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DA64B3C0-1763-45EA-9D96-3E4892FF9342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2" sheetId="7" r:id="rId3"/>
    <sheet name="圖" sheetId="8" r:id="rId4"/>
    <sheet name="工作表1" sheetId="6" r:id="rId5"/>
    <sheet name="holt" sheetId="4" r:id="rId6"/>
  </sheets>
  <definedNames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/>
  <c r="J63" i="5" s="1"/>
  <c r="D64" i="5" l="1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 l="1"/>
  <c r="K191" i="5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E283" i="5" s="1"/>
  <c r="I282" i="5"/>
  <c r="J282" i="5" s="1"/>
  <c r="K281" i="5"/>
  <c r="F283" i="5" l="1"/>
  <c r="G283" i="5"/>
  <c r="H283" i="5" s="1"/>
  <c r="I283" i="5" s="1"/>
  <c r="J283" i="5" s="1"/>
  <c r="F282" i="5"/>
  <c r="G284" i="5"/>
  <c r="H284" i="5" s="1"/>
  <c r="D284" i="5"/>
  <c r="K283" i="5" l="1"/>
  <c r="E284" i="5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 l="1"/>
  <c r="D550" i="5" s="1"/>
  <c r="F550" i="5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 l="1"/>
  <c r="J766" i="5" s="1"/>
  <c r="G767" i="5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D806" i="5" s="1"/>
  <c r="F805" i="5"/>
  <c r="K803" i="5" l="1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 l="1"/>
  <c r="J895" i="5" s="1"/>
  <c r="E896" i="5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 l="1"/>
  <c r="E1360" i="5" s="1"/>
  <c r="K1360" i="5"/>
  <c r="I1360" i="5"/>
  <c r="J1360" i="5" s="1"/>
  <c r="F1360" i="5" l="1"/>
  <c r="G1361" i="5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 l="1"/>
  <c r="H1473" i="5" s="1"/>
  <c r="K1472" i="5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1" i="5" s="1"/>
  <c r="K1500" i="5"/>
  <c r="I1500" i="5"/>
  <c r="J1500" i="5" s="1"/>
  <c r="E1501" i="5"/>
  <c r="D1502" i="5" s="1"/>
  <c r="F1501" i="5"/>
  <c r="I1501" i="5" l="1"/>
  <c r="J1501" i="5" s="1"/>
  <c r="G1502" i="5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2" i="5" s="1"/>
  <c r="J1542" i="5" s="1"/>
  <c r="I1541" i="5"/>
  <c r="J1541" i="5" s="1"/>
  <c r="K1541" i="5"/>
  <c r="F1542" i="5"/>
  <c r="E1542" i="5"/>
  <c r="D1543" i="5" s="1"/>
  <c r="K1542" i="5" l="1"/>
  <c r="E1543" i="5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D1569" i="5"/>
  <c r="G1568" i="5"/>
  <c r="H1568" i="5" s="1"/>
  <c r="I1568" i="5" l="1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 s="1"/>
  <c r="J1573" i="5" s="1"/>
  <c r="K1572" i="5"/>
  <c r="I1572" i="5"/>
  <c r="J1572" i="5" s="1"/>
  <c r="E1573" i="5"/>
  <c r="D1574" i="5" s="1"/>
  <c r="F1573" i="5"/>
  <c r="K1573" i="5" l="1"/>
  <c r="G1574" i="5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K1586" i="5" s="1"/>
  <c r="G1585" i="5"/>
  <c r="H1585" i="5" s="1"/>
  <c r="I1585" i="5" s="1"/>
  <c r="J1585" i="5" s="1"/>
  <c r="D1586" i="5"/>
  <c r="E1586" i="5" s="1"/>
  <c r="D1587" i="5" s="1"/>
  <c r="I1586" i="5" l="1"/>
  <c r="J1586" i="5" s="1"/>
  <c r="K1585" i="5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K1615" i="5" s="1"/>
  <c r="I1614" i="5"/>
  <c r="J1614" i="5" s="1"/>
  <c r="K1614" i="5"/>
  <c r="E1615" i="5"/>
  <c r="D1616" i="5" s="1"/>
  <c r="F1615" i="5"/>
  <c r="I1615" i="5" l="1"/>
  <c r="J1615" i="5" s="1"/>
  <c r="G1616" i="5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I1627" i="5" s="1"/>
  <c r="J1627" i="5" s="1"/>
  <c r="F1627" i="5"/>
  <c r="G1628" i="5"/>
  <c r="H1628" i="5" s="1"/>
  <c r="I1628" i="5" s="1"/>
  <c r="J1628" i="5" s="1"/>
  <c r="F1628" i="5"/>
  <c r="E1628" i="5"/>
  <c r="D1629" i="5" s="1"/>
  <c r="K1627" i="5" l="1"/>
  <c r="K1628" i="5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E1646" i="5"/>
  <c r="F1646" i="5"/>
  <c r="K1645" i="5" l="1"/>
  <c r="K1646" i="5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F1656" i="5" s="1"/>
  <c r="K1655" i="5"/>
  <c r="E1656" i="5" l="1"/>
  <c r="D1657" i="5" s="1"/>
  <c r="G1656" i="5"/>
  <c r="H1656" i="5" s="1"/>
  <c r="I1656" i="5" s="1"/>
  <c r="J1656" i="5" s="1"/>
  <c r="G1657" i="5"/>
  <c r="H1657" i="5" s="1"/>
  <c r="K1657" i="5" s="1"/>
  <c r="E1657" i="5"/>
  <c r="D1658" i="5" s="1"/>
  <c r="F1657" i="5"/>
  <c r="K1656" i="5" l="1"/>
  <c r="I1657" i="5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G1667" i="5"/>
  <c r="H1667" i="5" s="1"/>
  <c r="D1667" i="5"/>
  <c r="K1666" i="5" l="1"/>
  <c r="E1667" i="5"/>
  <c r="G1668" i="5" s="1"/>
  <c r="H1668" i="5" s="1"/>
  <c r="F1667" i="5"/>
  <c r="D1668" i="5"/>
  <c r="I1667" i="5"/>
  <c r="J1667" i="5" s="1"/>
  <c r="K1667" i="5"/>
  <c r="E1668" i="5" l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6" i="5" s="1"/>
  <c r="K1695" i="5"/>
  <c r="I1695" i="5"/>
  <c r="J1695" i="5" s="1"/>
  <c r="E1696" i="5"/>
  <c r="D1697" i="5" s="1"/>
  <c r="F1696" i="5"/>
  <c r="I1696" i="5" l="1"/>
  <c r="J1696" i="5" s="1"/>
  <c r="G1697" i="5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K1716" i="5" s="1"/>
  <c r="F1716" i="5"/>
  <c r="G1717" i="5"/>
  <c r="H1717" i="5" s="1"/>
  <c r="K1717" i="5" s="1"/>
  <c r="F1717" i="5"/>
  <c r="E1717" i="5"/>
  <c r="D1718" i="5" s="1"/>
  <c r="I1716" i="5" l="1"/>
  <c r="J1716" i="5" s="1"/>
  <c r="I1717" i="5"/>
  <c r="J1717" i="5" s="1"/>
  <c r="E1718" i="5"/>
  <c r="D1719" i="5" s="1"/>
  <c r="F1718" i="5"/>
  <c r="G1718" i="5"/>
  <c r="H1718" i="5" s="1"/>
  <c r="G1719" i="5" l="1"/>
  <c r="H1719" i="5" s="1"/>
  <c r="K1719" i="5" s="1"/>
  <c r="I1718" i="5"/>
  <c r="J1718" i="5" s="1"/>
  <c r="K1718" i="5"/>
  <c r="E1719" i="5"/>
  <c r="D1720" i="5" s="1"/>
  <c r="F1719" i="5"/>
  <c r="I1719" i="5" l="1"/>
  <c r="J1719" i="5" s="1"/>
  <c r="G1720" i="5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7" i="5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I1739" i="5" s="1"/>
  <c r="J1739" i="5" s="1"/>
  <c r="K1739" i="5" l="1"/>
  <c r="D1739" i="5"/>
  <c r="E1739" i="5" s="1"/>
  <c r="G1740" i="5" s="1"/>
  <c r="H1740" i="5" s="1"/>
  <c r="K1740" i="5" s="1"/>
  <c r="I1740" i="5" l="1"/>
  <c r="J1740" i="5" s="1"/>
  <c r="D1740" i="5"/>
  <c r="F1740" i="5" s="1"/>
  <c r="F1739" i="5"/>
  <c r="E1740" i="5" l="1"/>
  <c r="D1741" i="5" s="1"/>
  <c r="E1741" i="5" s="1"/>
  <c r="G1742" i="5" s="1"/>
  <c r="H1742" i="5" s="1"/>
  <c r="F1741" i="5"/>
  <c r="G1741" i="5" l="1"/>
  <c r="H1741" i="5" s="1"/>
  <c r="I1741" i="5" s="1"/>
  <c r="J1741" i="5" s="1"/>
  <c r="D1742" i="5"/>
  <c r="F1742" i="5" s="1"/>
  <c r="K1742" i="5"/>
  <c r="I1742" i="5"/>
  <c r="J1742" i="5" s="1"/>
  <c r="K1741" i="5" l="1"/>
  <c r="E1742" i="5"/>
  <c r="G1743" i="5" s="1"/>
  <c r="H1743" i="5" s="1"/>
  <c r="I1743" i="5" s="1"/>
  <c r="J1743" i="5" s="1"/>
  <c r="D1743" i="5" l="1"/>
  <c r="F1743" i="5" s="1"/>
  <c r="K1743" i="5"/>
  <c r="E1743" i="5" l="1"/>
  <c r="D1744" i="5" s="1"/>
  <c r="F1744" i="5" s="1"/>
  <c r="G1744" i="5" l="1"/>
  <c r="H1744" i="5" s="1"/>
  <c r="K1744" i="5" s="1"/>
  <c r="E1744" i="5"/>
  <c r="G1745" i="5" s="1"/>
  <c r="H1745" i="5" s="1"/>
  <c r="K1745" i="5" s="1"/>
  <c r="D1745" i="5" l="1"/>
  <c r="I1745" i="5"/>
  <c r="J1745" i="5" s="1"/>
  <c r="I1744" i="5"/>
  <c r="J1744" i="5" s="1"/>
  <c r="F1745" i="5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 l="1"/>
  <c r="D1755" i="5" s="1"/>
  <c r="F1755" i="5" s="1"/>
  <c r="E1755" i="5" l="1"/>
  <c r="D1756" i="5" s="1"/>
  <c r="F1756" i="5" s="1"/>
  <c r="G1755" i="5"/>
  <c r="H1755" i="5" s="1"/>
  <c r="K1755" i="5" s="1"/>
  <c r="E1756" i="5"/>
  <c r="D1757" i="5" s="1"/>
  <c r="G1756" i="5" l="1"/>
  <c r="H1756" i="5" s="1"/>
  <c r="I1755" i="5"/>
  <c r="J1755" i="5" s="1"/>
  <c r="E1757" i="5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 l="1"/>
  <c r="F1786" i="5" s="1"/>
  <c r="I1785" i="5"/>
  <c r="J1785" i="5" s="1"/>
  <c r="E1786" i="5"/>
  <c r="G1787" i="5" s="1"/>
  <c r="H1787" i="5" s="1"/>
  <c r="I1786" i="5"/>
  <c r="J1786" i="5" s="1"/>
  <c r="K1786" i="5"/>
  <c r="D1787" i="5" l="1"/>
  <c r="I1787" i="5"/>
  <c r="J1787" i="5" s="1"/>
  <c r="K1787" i="5"/>
  <c r="E1787" i="5"/>
  <c r="D1788" i="5" s="1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I1818" i="5" s="1"/>
  <c r="J1818" i="5" s="1"/>
  <c r="F1818" i="5"/>
  <c r="E1818" i="5"/>
  <c r="G1819" i="5" s="1"/>
  <c r="H1819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I1828" i="5" s="1"/>
  <c r="J1828" i="5" s="1"/>
  <c r="K1827" i="5"/>
  <c r="F1828" i="5"/>
  <c r="G1829" i="5"/>
  <c r="H1829" i="5" s="1"/>
  <c r="K1829" i="5" s="1"/>
  <c r="F1829" i="5"/>
  <c r="E1829" i="5"/>
  <c r="D1830" i="5" s="1"/>
  <c r="K1828" i="5" l="1"/>
  <c r="I1829" i="5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/>
  <c r="F1849" i="5" l="1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E1853" i="5" s="1"/>
  <c r="D1854" i="5" s="1"/>
  <c r="I1852" i="5"/>
  <c r="J1852" i="5" s="1"/>
  <c r="K1852" i="5"/>
  <c r="F1853" i="5"/>
  <c r="G1853" i="5" l="1"/>
  <c r="H1853" i="5" s="1"/>
  <c r="I1853" i="5" s="1"/>
  <c r="J1853" i="5" s="1"/>
  <c r="G1854" i="5"/>
  <c r="H1854" i="5" s="1"/>
  <c r="K1854" i="5" s="1"/>
  <c r="K1853" i="5"/>
  <c r="F1854" i="5"/>
  <c r="E1854" i="5"/>
  <c r="D1855" i="5" s="1"/>
  <c r="I1854" i="5" l="1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K1863" i="5"/>
  <c r="D1863" i="5" l="1"/>
  <c r="F1863" i="5" s="1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/>
  <c r="E1881" i="5" l="1"/>
  <c r="G1882" i="5" s="1"/>
  <c r="H1882" i="5" s="1"/>
  <c r="I1882" i="5" s="1"/>
  <c r="J1882" i="5" s="1"/>
  <c r="D1882" i="5" l="1"/>
  <c r="K1882" i="5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E1887" i="5" s="1"/>
  <c r="G1888" i="5" s="1"/>
  <c r="H1888" i="5" s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 l="1"/>
  <c r="F1886" i="5"/>
  <c r="K1887" i="5"/>
  <c r="D1888" i="5"/>
  <c r="E1888" i="5" s="1"/>
  <c r="D1889" i="5" s="1"/>
  <c r="K1888" i="5"/>
  <c r="I1888" i="5"/>
  <c r="J1888" i="5" s="1"/>
  <c r="F1888" i="5" l="1"/>
  <c r="G1889" i="5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G1897" i="5" s="1"/>
  <c r="H1897" i="5" s="1"/>
  <c r="K1896" i="5"/>
  <c r="D1897" i="5" l="1"/>
  <c r="F1896" i="5"/>
  <c r="E1897" i="5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I1912" i="5"/>
  <c r="J1912" i="5" s="1"/>
  <c r="K1912" i="5"/>
  <c r="D1913" i="5" l="1"/>
  <c r="E1913" i="5" s="1"/>
  <c r="D1914" i="5" s="1"/>
  <c r="I1913" i="5"/>
  <c r="J1913" i="5" s="1"/>
  <c r="K1913" i="5"/>
  <c r="F1913" i="5" l="1"/>
  <c r="G1914" i="5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K1920" i="5" s="1"/>
  <c r="E1920" i="5"/>
  <c r="D1921" i="5" s="1"/>
  <c r="E1921" i="5" s="1"/>
  <c r="D1922" i="5" s="1"/>
  <c r="I1920" i="5" l="1"/>
  <c r="J1920" i="5" s="1"/>
  <c r="F1921" i="5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F1954" i="5" s="1"/>
  <c r="K1953" i="5"/>
  <c r="I1953" i="5"/>
  <c r="J1953" i="5" s="1"/>
  <c r="I1954" i="5"/>
  <c r="J1954" i="5" s="1"/>
  <c r="K1954" i="5"/>
  <c r="E1954" i="5" l="1"/>
  <c r="D1955" i="5" s="1"/>
  <c r="G1955" i="5" l="1"/>
  <c r="H1955" i="5" s="1"/>
  <c r="I1955" i="5" s="1"/>
  <c r="J1955" i="5" s="1"/>
  <c r="E1955" i="5"/>
  <c r="D1956" i="5" s="1"/>
  <c r="F1955" i="5"/>
  <c r="K1955" i="5" l="1"/>
  <c r="G1956" i="5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I1960" i="5" s="1"/>
  <c r="J1960" i="5" s="1"/>
  <c r="F1960" i="5"/>
  <c r="E1960" i="5"/>
  <c r="D1961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I1971" i="5" s="1"/>
  <c r="J1971" i="5" s="1"/>
  <c r="E1971" i="5"/>
  <c r="D1972" i="5" s="1"/>
  <c r="F1971" i="5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 l="1"/>
  <c r="H1986" i="5" s="1"/>
  <c r="I1986" i="5" s="1"/>
  <c r="J1986" i="5" s="1"/>
  <c r="E1986" i="5"/>
  <c r="D1987" i="5" s="1"/>
  <c r="F1986" i="5"/>
  <c r="K1986" i="5" l="1"/>
  <c r="F1987" i="5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 l="1"/>
  <c r="E1999" i="5" s="1"/>
  <c r="G2000" i="5" s="1"/>
  <c r="H2000" i="5" s="1"/>
  <c r="K2000" i="5" s="1"/>
  <c r="I1999" i="5"/>
  <c r="J1999" i="5" s="1"/>
  <c r="K1999" i="5"/>
  <c r="F1999" i="5" l="1"/>
  <c r="I2000" i="5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/>
  <c r="I2010" i="5" l="1"/>
  <c r="J2010" i="5" s="1"/>
  <c r="E2010" i="5"/>
  <c r="G2011" i="5" s="1"/>
  <c r="H2011" i="5" s="1"/>
  <c r="F2010" i="5"/>
  <c r="D2011" i="5" l="1"/>
  <c r="E2011" i="5" s="1"/>
  <c r="K2011" i="5"/>
  <c r="I2011" i="5"/>
  <c r="J2011" i="5" s="1"/>
  <c r="F2011" i="5" l="1"/>
  <c r="G2012" i="5"/>
  <c r="H2012" i="5" s="1"/>
  <c r="K2012" i="5" s="1"/>
  <c r="D2012" i="5"/>
  <c r="E2012" i="5" s="1"/>
  <c r="D2013" i="5" s="1"/>
  <c r="I2012" i="5" l="1"/>
  <c r="J2012" i="5" s="1"/>
  <c r="F2012" i="5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K2026" i="5"/>
  <c r="I2026" i="5"/>
  <c r="J2026" i="5" s="1"/>
  <c r="E2026" i="5" l="1"/>
  <c r="D2027" i="5" s="1"/>
  <c r="F2027" i="5" s="1"/>
  <c r="G2027" i="5" l="1"/>
  <c r="H2027" i="5" s="1"/>
  <c r="E2027" i="5"/>
  <c r="G2028" i="5" s="1"/>
  <c r="H2028" i="5" s="1"/>
  <c r="I2028" i="5" s="1"/>
  <c r="J2028" i="5" s="1"/>
  <c r="I2027" i="5"/>
  <c r="J2027" i="5" s="1"/>
  <c r="K2027" i="5"/>
  <c r="D2028" i="5" l="1"/>
  <c r="E2028" i="5" s="1"/>
  <c r="F2028" i="5"/>
  <c r="K2028" i="5"/>
  <c r="D2029" i="5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4" i="5"/>
  <c r="J2044" i="5" s="1"/>
  <c r="I2045" i="5"/>
  <c r="J2045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 l="1"/>
  <c r="G2052" i="5" s="1"/>
  <c r="H2052" i="5" s="1"/>
  <c r="K2052" i="5" s="1"/>
  <c r="D2052" i="5"/>
  <c r="E2052" i="5" s="1"/>
  <c r="G2053" i="5" s="1"/>
  <c r="H2053" i="5" s="1"/>
  <c r="K2053" i="5" s="1"/>
  <c r="I2052" i="5" l="1"/>
  <c r="J2052" i="5" s="1"/>
  <c r="I2053" i="5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1" i="5" s="1"/>
  <c r="J2061" i="5" s="1"/>
  <c r="I2060" i="5"/>
  <c r="J2060" i="5" s="1"/>
  <c r="K2060" i="5"/>
  <c r="E2061" i="5"/>
  <c r="G2062" i="5" s="1"/>
  <c r="H2062" i="5" s="1"/>
  <c r="F2061" i="5"/>
  <c r="K2061" i="5" l="1"/>
  <c r="D2062" i="5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K2067" i="5"/>
  <c r="I2067" i="5"/>
  <c r="J2067" i="5" s="1"/>
  <c r="G2068" i="5"/>
  <c r="H2068" i="5" s="1"/>
  <c r="G2069" i="5" l="1"/>
  <c r="H2069" i="5" s="1"/>
  <c r="I2068" i="5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E2099" i="5"/>
  <c r="D2100" i="5" s="1"/>
  <c r="E2100" i="5" s="1"/>
  <c r="I2099" i="5"/>
  <c r="J2099" i="5" s="1"/>
  <c r="K2099" i="5"/>
  <c r="G2100" i="5"/>
  <c r="H2100" i="5" s="1"/>
  <c r="F2100" i="5" l="1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I2109" i="5" s="1"/>
  <c r="J2109" i="5" s="1"/>
  <c r="G2110" i="5"/>
  <c r="H2110" i="5" s="1"/>
  <c r="I2110" i="5" s="1"/>
  <c r="J2110" i="5" s="1"/>
  <c r="F2110" i="5"/>
  <c r="E2110" i="5"/>
  <c r="D2111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F2124" i="5" s="1"/>
  <c r="G2123" i="5"/>
  <c r="H2123" i="5" s="1"/>
  <c r="K2123" i="5" s="1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4" i="5"/>
  <c r="H2134" i="5" s="1"/>
  <c r="G2135" i="5" l="1"/>
  <c r="H2135" i="5" s="1"/>
  <c r="I2135" i="5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I2146" i="5" s="1"/>
  <c r="J2146" i="5" s="1"/>
  <c r="F2146" i="5"/>
  <c r="F2147" i="5"/>
  <c r="E2147" i="5"/>
  <c r="D2148" i="5" s="1"/>
  <c r="G2147" i="5"/>
  <c r="H2147" i="5" s="1"/>
  <c r="K2146" i="5" l="1"/>
  <c r="I2147" i="5"/>
  <c r="J2147" i="5" s="1"/>
  <c r="K2147" i="5"/>
  <c r="G2148" i="5"/>
  <c r="H2148" i="5" s="1"/>
  <c r="F2148" i="5"/>
  <c r="E2148" i="5"/>
  <c r="D2149" i="5" s="1"/>
  <c r="E2149" i="5" l="1"/>
  <c r="D2150" i="5" s="1"/>
  <c r="F2149" i="5"/>
  <c r="G2149" i="5"/>
  <c r="H2149" i="5" s="1"/>
  <c r="K2148" i="5"/>
  <c r="I2148" i="5"/>
  <c r="J2148" i="5" s="1"/>
  <c r="G2150" i="5" l="1"/>
  <c r="H2150" i="5" s="1"/>
  <c r="I2149" i="5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K2163" i="5"/>
  <c r="F2163" i="5"/>
  <c r="E2163" i="5"/>
  <c r="D2164" i="5" s="1"/>
  <c r="G2164" i="5" l="1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5" i="5" s="1"/>
  <c r="J2175" i="5" s="1"/>
  <c r="I2174" i="5"/>
  <c r="J2174" i="5" s="1"/>
  <c r="K2174" i="5"/>
  <c r="E2175" i="5"/>
  <c r="D2176" i="5" s="1"/>
  <c r="F2175" i="5"/>
  <c r="K2175" i="5" l="1"/>
  <c r="G2176" i="5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I2206" i="5" s="1"/>
  <c r="J2206" i="5" s="1"/>
  <c r="E2206" i="5"/>
  <c r="G2207" i="5" s="1"/>
  <c r="H2207" i="5" s="1"/>
  <c r="F2206" i="5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E2216" i="5"/>
  <c r="D2217" i="5" s="1"/>
  <c r="F2216" i="5"/>
  <c r="K2216" i="5"/>
  <c r="I2216" i="5"/>
  <c r="J2216" i="5" s="1"/>
  <c r="I2215" i="5"/>
  <c r="J2215" i="5" s="1"/>
  <c r="K2215" i="5"/>
  <c r="E2217" i="5" l="1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60" i="5" s="1"/>
  <c r="J2260" i="5" s="1"/>
  <c r="I2259" i="5"/>
  <c r="J2259" i="5" s="1"/>
  <c r="K2259" i="5"/>
  <c r="F2260" i="5"/>
  <c r="E2260" i="5"/>
  <c r="D2261" i="5" s="1"/>
  <c r="K2260" i="5" l="1"/>
  <c r="G2261" i="5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 l="1"/>
  <c r="G2297" i="5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G2342" i="5"/>
  <c r="H2342" i="5" s="1"/>
  <c r="K2340" i="5"/>
  <c r="I2340" i="5"/>
  <c r="J2340" i="5" s="1"/>
  <c r="G2341" i="5"/>
  <c r="H2341" i="5" s="1"/>
  <c r="K2341" i="5" l="1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K2386" i="5"/>
  <c r="I2386" i="5"/>
  <c r="J2386" i="5" s="1"/>
  <c r="G2387" i="5" l="1"/>
  <c r="H2387" i="5" s="1"/>
  <c r="K2387" i="5" s="1"/>
  <c r="F2387" i="5"/>
  <c r="E2387" i="5"/>
  <c r="D2388" i="5" s="1"/>
  <c r="I2387" i="5" l="1"/>
  <c r="J2387" i="5" s="1"/>
  <c r="G2388" i="5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 s="1"/>
  <c r="I2410" i="5"/>
  <c r="J2410" i="5" s="1"/>
  <c r="K2410" i="5"/>
  <c r="E2410" i="5" l="1"/>
  <c r="D2411" i="5" s="1"/>
  <c r="F2411" i="5" s="1"/>
  <c r="G2411" i="5" l="1"/>
  <c r="H2411" i="5" s="1"/>
  <c r="E2411" i="5"/>
  <c r="D2412" i="5" s="1"/>
  <c r="E2412" i="5" s="1"/>
  <c r="D2413" i="5" s="1"/>
  <c r="I2411" i="5"/>
  <c r="J2411" i="5" s="1"/>
  <c r="K2411" i="5"/>
  <c r="G2412" i="5"/>
  <c r="H2412" i="5" s="1"/>
  <c r="F2412" i="5" l="1"/>
  <c r="K2412" i="5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I2413" i="5"/>
  <c r="J2413" i="5" s="1"/>
  <c r="K2413" i="5"/>
  <c r="F2414" i="5"/>
  <c r="E2414" i="5"/>
  <c r="D2415" i="5" s="1"/>
  <c r="K2414" i="5" l="1"/>
  <c r="G2415" i="5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 l="1"/>
  <c r="K2419" i="5"/>
  <c r="G2420" i="5"/>
  <c r="H2420" i="5" s="1"/>
  <c r="K2420" i="5" s="1"/>
  <c r="K2421" i="5"/>
  <c r="I2421" i="5"/>
  <c r="J2421" i="5" s="1"/>
  <c r="D2421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D2430" i="5" l="1"/>
  <c r="G2429" i="5"/>
  <c r="H2429" i="5" s="1"/>
  <c r="K2429" i="5" s="1"/>
  <c r="G2430" i="5"/>
  <c r="H2430" i="5" s="1"/>
  <c r="K2430" i="5" s="1"/>
  <c r="F2429" i="5"/>
  <c r="E2430" i="5"/>
  <c r="D2431" i="5" s="1"/>
  <c r="F2430" i="5"/>
  <c r="I2430" i="5" l="1"/>
  <c r="J2430" i="5" s="1"/>
  <c r="I2429" i="5"/>
  <c r="J2429" i="5" s="1"/>
  <c r="G2431" i="5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I2457" i="5" s="1"/>
  <c r="J2457" i="5" s="1"/>
  <c r="K2456" i="5"/>
  <c r="I2456" i="5"/>
  <c r="J2456" i="5" s="1"/>
  <c r="E2457" i="5"/>
  <c r="F2457" i="5"/>
  <c r="K2457" i="5" l="1"/>
  <c r="G2458" i="5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F2475" i="5"/>
  <c r="E2475" i="5"/>
  <c r="D2476" i="5" s="1"/>
  <c r="I2475" i="5" l="1"/>
  <c r="J2475" i="5" s="1"/>
  <c r="G2476" i="5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F2500" i="5" s="1"/>
  <c r="K2500" i="5"/>
  <c r="E2500" i="5" l="1"/>
  <c r="D2501" i="5" s="1"/>
  <c r="E2501" i="5" s="1"/>
  <c r="D2502" i="5" s="1"/>
  <c r="F2501" i="5" l="1"/>
  <c r="G2501" i="5"/>
  <c r="H2501" i="5" s="1"/>
  <c r="K2501" i="5" s="1"/>
  <c r="G2502" i="5"/>
  <c r="H2502" i="5" s="1"/>
  <c r="K2502" i="5" s="1"/>
  <c r="E2502" i="5"/>
  <c r="D2503" i="5" s="1"/>
  <c r="F2502" i="5"/>
  <c r="I2501" i="5" l="1"/>
  <c r="J2501" i="5" s="1"/>
  <c r="I2502" i="5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1" i="5"/>
  <c r="H2521" i="5" s="1"/>
  <c r="G2522" i="5" l="1"/>
  <c r="H2522" i="5" s="1"/>
  <c r="I2521" i="5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39" i="5"/>
  <c r="H2539" i="5" s="1"/>
  <c r="G2540" i="5" l="1"/>
  <c r="H2540" i="5" s="1"/>
  <c r="I2539" i="5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 s="1"/>
  <c r="E2543" i="5"/>
  <c r="D2544" i="5" s="1"/>
  <c r="F2543" i="5"/>
  <c r="I2543" i="5" l="1"/>
  <c r="J2543" i="5" s="1"/>
  <c r="G2544" i="5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K2548" i="5" s="1"/>
  <c r="F2548" i="5"/>
  <c r="D2549" i="5"/>
  <c r="F2549" i="5" s="1"/>
  <c r="K2549" i="5"/>
  <c r="I2549" i="5"/>
  <c r="J2549" i="5" s="1"/>
  <c r="I2548" i="5" l="1"/>
  <c r="J2548" i="5" s="1"/>
  <c r="E2549" i="5"/>
  <c r="D2550" i="5" s="1"/>
  <c r="E2550" i="5" s="1"/>
  <c r="G2550" i="5" l="1"/>
  <c r="H2550" i="5" s="1"/>
  <c r="K2550" i="5" s="1"/>
  <c r="F2550" i="5"/>
  <c r="D2551" i="5"/>
  <c r="G2551" i="5"/>
  <c r="H2551" i="5" s="1"/>
  <c r="I2550" i="5" l="1"/>
  <c r="J2550" i="5" s="1"/>
  <c r="K2551" i="5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7" i="5" s="1"/>
  <c r="J2587" i="5" s="1"/>
  <c r="I2586" i="5"/>
  <c r="J2586" i="5" s="1"/>
  <c r="K2586" i="5"/>
  <c r="F2587" i="5"/>
  <c r="E2587" i="5"/>
  <c r="D2588" i="5" s="1"/>
  <c r="K2587" i="5" l="1"/>
  <c r="F2588" i="5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I2600" i="5" s="1"/>
  <c r="J2600" i="5" s="1"/>
  <c r="K2599" i="5"/>
  <c r="I2599" i="5"/>
  <c r="J2599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 l="1"/>
  <c r="F2609" i="5" s="1"/>
  <c r="I2609" i="5"/>
  <c r="J2609" i="5" s="1"/>
  <c r="K2609" i="5"/>
  <c r="E2609" i="5" l="1"/>
  <c r="D2610" i="5" s="1"/>
  <c r="G2610" i="5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K2619" i="5" s="1"/>
  <c r="G2618" i="5"/>
  <c r="H2618" i="5" s="1"/>
  <c r="K2618" i="5" s="1"/>
  <c r="D2619" i="5"/>
  <c r="F2619" i="5" s="1"/>
  <c r="I2619" i="5" l="1"/>
  <c r="J2619" i="5" s="1"/>
  <c r="I2618" i="5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G2652" i="5"/>
  <c r="H2652" i="5" s="1"/>
  <c r="I2651" i="5"/>
  <c r="J2651" i="5" s="1"/>
  <c r="K2651" i="5"/>
  <c r="K2652" i="5" l="1"/>
  <c r="I2652" i="5"/>
  <c r="J2652" i="5" s="1"/>
  <c r="E2652" i="5"/>
  <c r="D2653" i="5" s="1"/>
  <c r="F2652" i="5"/>
  <c r="G2653" i="5" l="1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 l="1"/>
  <c r="H2672" i="5" s="1"/>
  <c r="E2672" i="5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E2699" i="5" l="1"/>
  <c r="D2700" i="5" s="1"/>
  <c r="G2699" i="5"/>
  <c r="H2699" i="5" s="1"/>
  <c r="K2699" i="5" s="1"/>
  <c r="F2700" i="5"/>
  <c r="E2700" i="5"/>
  <c r="D2701" i="5" s="1"/>
  <c r="G2700" i="5" l="1"/>
  <c r="H2700" i="5" s="1"/>
  <c r="I2700" i="5" s="1"/>
  <c r="J2700" i="5" s="1"/>
  <c r="I2699" i="5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G2738" i="5" s="1"/>
  <c r="H2738" i="5" s="1"/>
  <c r="F2737" i="5"/>
  <c r="G2737" i="5"/>
  <c r="H2737" i="5" s="1"/>
  <c r="D2738" i="5" l="1"/>
  <c r="K2737" i="5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E2765" i="5"/>
  <c r="D2766" i="5" s="1"/>
  <c r="F2766" i="5" s="1"/>
  <c r="K2765" i="5"/>
  <c r="I2765" i="5"/>
  <c r="J2765" i="5" s="1"/>
  <c r="G2766" i="5" l="1"/>
  <c r="H2766" i="5" s="1"/>
  <c r="E2766" i="5"/>
  <c r="D2767" i="5" s="1"/>
  <c r="F2767" i="5" s="1"/>
  <c r="K2766" i="5"/>
  <c r="I2766" i="5"/>
  <c r="J2766" i="5" s="1"/>
  <c r="G2767" i="5" l="1"/>
  <c r="H2767" i="5" s="1"/>
  <c r="E2767" i="5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 l="1"/>
  <c r="H2770" i="5" s="1"/>
  <c r="E2770" i="5"/>
  <c r="D2771" i="5" s="1"/>
  <c r="F2771" i="5" s="1"/>
  <c r="K2770" i="5"/>
  <c r="I2770" i="5"/>
  <c r="J2770" i="5" s="1"/>
  <c r="E2771" i="5"/>
  <c r="G2772" i="5" s="1"/>
  <c r="H2772" i="5" s="1"/>
  <c r="G2771" i="5" l="1"/>
  <c r="H2771" i="5" s="1"/>
  <c r="K2771" i="5" s="1"/>
  <c r="D2772" i="5"/>
  <c r="F2772" i="5" s="1"/>
  <c r="I2772" i="5"/>
  <c r="J2772" i="5" s="1"/>
  <c r="K2772" i="5"/>
  <c r="I2771" i="5" l="1"/>
  <c r="J2771" i="5" s="1"/>
  <c r="E2772" i="5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/>
  <c r="J2780" i="5" s="1"/>
  <c r="F2780" i="5" l="1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G2787" i="5"/>
  <c r="H2787" i="5" s="1"/>
  <c r="D2788" i="5" l="1"/>
  <c r="K2787" i="5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G2820" i="5" s="1"/>
  <c r="H2820" i="5" s="1"/>
  <c r="F2819" i="5"/>
  <c r="G2819" i="5"/>
  <c r="H2819" i="5" s="1"/>
  <c r="D2820" i="5" l="1"/>
  <c r="I2819" i="5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 l="1"/>
  <c r="E2835" i="5" s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I2838" i="5" l="1"/>
  <c r="J2838" i="5" s="1"/>
  <c r="D2838" i="5"/>
  <c r="F2838" i="5" s="1"/>
  <c r="E2838" i="5" l="1"/>
  <c r="G2839" i="5" l="1"/>
  <c r="H2839" i="5" s="1"/>
  <c r="D2839" i="5"/>
  <c r="E2839" i="5" l="1"/>
  <c r="G2840" i="5" s="1"/>
  <c r="H2840" i="5" s="1"/>
  <c r="F2839" i="5"/>
  <c r="D2840" i="5"/>
  <c r="E2840" i="5" s="1"/>
  <c r="G2841" i="5" s="1"/>
  <c r="H2841" i="5" s="1"/>
  <c r="K2839" i="5"/>
  <c r="I2839" i="5"/>
  <c r="J2839" i="5" s="1"/>
  <c r="D2841" i="5"/>
  <c r="F2840" i="5" l="1"/>
  <c r="I2840" i="5"/>
  <c r="J2840" i="5" s="1"/>
  <c r="K2840" i="5"/>
  <c r="E2841" i="5"/>
  <c r="D2842" i="5" s="1"/>
  <c r="F2841" i="5"/>
  <c r="K2841" i="5"/>
  <c r="I2841" i="5"/>
  <c r="J2841" i="5" s="1"/>
  <c r="G2842" i="5" l="1"/>
  <c r="H2842" i="5" s="1"/>
  <c r="I2842" i="5" s="1"/>
  <c r="J2842" i="5" s="1"/>
  <c r="F2842" i="5"/>
  <c r="E2842" i="5"/>
  <c r="K2842" i="5" l="1"/>
  <c r="D2843" i="5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E2851" i="5"/>
  <c r="D2852" i="5" s="1"/>
  <c r="K2851" i="5"/>
  <c r="I2851" i="5"/>
  <c r="J2851" i="5" s="1"/>
  <c r="G2852" i="5" l="1"/>
  <c r="H2852" i="5" s="1"/>
  <c r="K2852" i="5" s="1"/>
  <c r="F2852" i="5"/>
  <c r="E2852" i="5"/>
  <c r="G2853" i="5" s="1"/>
  <c r="H2853" i="5" s="1"/>
  <c r="I2852" i="5" l="1"/>
  <c r="J2852" i="5" s="1"/>
  <c r="D2853" i="5"/>
  <c r="F2853" i="5" s="1"/>
  <c r="I2853" i="5"/>
  <c r="J2853" i="5" s="1"/>
  <c r="K2853" i="5"/>
  <c r="E2853" i="5" l="1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 l="1"/>
  <c r="K2870" i="5"/>
  <c r="E2870" i="5"/>
  <c r="D2871" i="5" s="1"/>
  <c r="F2870" i="5"/>
  <c r="G2871" i="5" l="1"/>
  <c r="H2871" i="5" s="1"/>
  <c r="K2871" i="5"/>
  <c r="I2871" i="5"/>
  <c r="J2871" i="5" s="1"/>
  <c r="F2871" i="5"/>
  <c r="E2871" i="5"/>
  <c r="D2872" i="5" s="1"/>
  <c r="F2872" i="5" l="1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I2875" i="5" s="1"/>
  <c r="J2875" i="5" s="1"/>
  <c r="I2874" i="5"/>
  <c r="J2874" i="5" s="1"/>
  <c r="K2874" i="5"/>
  <c r="K2875" i="5"/>
  <c r="E2875" i="5"/>
  <c r="D2876" i="5" s="1"/>
  <c r="F2875" i="5"/>
  <c r="G2876" i="5" l="1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9" i="5"/>
  <c r="H2879" i="5" s="1"/>
  <c r="G2878" i="5"/>
  <c r="H2878" i="5" s="1"/>
  <c r="K2878" i="5" l="1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K2882" i="5"/>
  <c r="I2882" i="5"/>
  <c r="J2882" i="5" s="1"/>
  <c r="K2881" i="5"/>
  <c r="I2881" i="5"/>
  <c r="J2881" i="5" s="1"/>
  <c r="E2882" i="5" l="1"/>
  <c r="G2883" i="5" s="1"/>
  <c r="H2883" i="5" s="1"/>
  <c r="D2883" i="5"/>
  <c r="E2883" i="5" l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K2886" i="5"/>
  <c r="I2886" i="5"/>
  <c r="J2886" i="5" s="1"/>
  <c r="E2886" i="5" l="1"/>
  <c r="G2887" i="5" s="1"/>
  <c r="H2887" i="5" s="1"/>
  <c r="D2887" i="5"/>
  <c r="E2887" i="5" s="1"/>
  <c r="D2888" i="5" s="1"/>
  <c r="K2887" i="5"/>
  <c r="I2887" i="5"/>
  <c r="J2887" i="5" s="1"/>
  <c r="F2887" i="5" l="1"/>
  <c r="G2888" i="5"/>
  <c r="H2888" i="5" s="1"/>
  <c r="I2888" i="5" s="1"/>
  <c r="J2888" i="5" s="1"/>
  <c r="F2888" i="5"/>
  <c r="E2888" i="5"/>
  <c r="D2889" i="5" s="1"/>
  <c r="K2888" i="5" l="1"/>
  <c r="G2889" i="5"/>
  <c r="H2889" i="5" s="1"/>
  <c r="E2889" i="5"/>
  <c r="D2890" i="5" s="1"/>
  <c r="F2889" i="5"/>
  <c r="F2890" i="5" l="1"/>
  <c r="E2890" i="5"/>
  <c r="G2891" i="5" s="1"/>
  <c r="H2891" i="5" s="1"/>
  <c r="G2890" i="5"/>
  <c r="H2890" i="5" s="1"/>
  <c r="K2889" i="5"/>
  <c r="I2889" i="5"/>
  <c r="J2889" i="5" s="1"/>
  <c r="K2891" i="5" l="1"/>
  <c r="I2891" i="5"/>
  <c r="J2891" i="5" s="1"/>
  <c r="K2890" i="5"/>
  <c r="I2890" i="5"/>
  <c r="J2890" i="5" s="1"/>
  <c r="D2891" i="5"/>
  <c r="E2891" i="5" l="1"/>
  <c r="D2892" i="5" s="1"/>
  <c r="F2891" i="5"/>
  <c r="G2892" i="5" l="1"/>
  <c r="H2892" i="5" s="1"/>
  <c r="K2892" i="5" s="1"/>
  <c r="F2892" i="5"/>
  <c r="E2892" i="5"/>
  <c r="G2893" i="5" s="1"/>
  <c r="H2893" i="5" s="1"/>
  <c r="I2892" i="5" l="1"/>
  <c r="J2892" i="5" s="1"/>
  <c r="D2893" i="5"/>
  <c r="F2893" i="5" s="1"/>
  <c r="K2893" i="5"/>
  <c r="I2893" i="5"/>
  <c r="J2893" i="5" s="1"/>
  <c r="E2893" i="5" l="1"/>
  <c r="D2894" i="5" s="1"/>
  <c r="E2894" i="5" s="1"/>
  <c r="G2895" i="5" s="1"/>
  <c r="H2895" i="5" s="1"/>
  <c r="G2894" i="5" l="1"/>
  <c r="H2894" i="5" s="1"/>
  <c r="F2894" i="5"/>
  <c r="D2895" i="5"/>
  <c r="F2895" i="5" s="1"/>
  <c r="I2895" i="5"/>
  <c r="J2895" i="5" s="1"/>
  <c r="K2895" i="5"/>
  <c r="K2894" i="5"/>
  <c r="I2894" i="5"/>
  <c r="J2894" i="5" s="1"/>
  <c r="E2895" i="5" l="1"/>
  <c r="D2896" i="5" s="1"/>
  <c r="F2896" i="5" s="1"/>
  <c r="E2896" i="5" l="1"/>
  <c r="D2897" i="5" s="1"/>
  <c r="E2897" i="5" s="1"/>
  <c r="D2898" i="5" s="1"/>
  <c r="G2896" i="5"/>
  <c r="H2896" i="5" s="1"/>
  <c r="F2897" i="5"/>
  <c r="G2897" i="5"/>
  <c r="H2897" i="5" s="1"/>
  <c r="G2898" i="5" l="1"/>
  <c r="H2898" i="5" s="1"/>
  <c r="K2896" i="5"/>
  <c r="I2896" i="5"/>
  <c r="J2896" i="5" s="1"/>
  <c r="I2897" i="5"/>
  <c r="J2897" i="5" s="1"/>
  <c r="K2897" i="5"/>
  <c r="K2898" i="5"/>
  <c r="I2898" i="5"/>
  <c r="J2898" i="5" s="1"/>
  <c r="E2898" i="5"/>
  <c r="D2899" i="5" s="1"/>
  <c r="F2898" i="5"/>
  <c r="G2899" i="5" l="1"/>
  <c r="H2899" i="5" s="1"/>
  <c r="K2899" i="5" s="1"/>
  <c r="E2899" i="5"/>
  <c r="D2900" i="5" s="1"/>
  <c r="F2899" i="5"/>
  <c r="I2899" i="5" l="1"/>
  <c r="J2899" i="5" s="1"/>
  <c r="G2900" i="5"/>
  <c r="H2900" i="5" s="1"/>
  <c r="I2900" i="5" s="1"/>
  <c r="J2900" i="5" s="1"/>
  <c r="E2900" i="5"/>
  <c r="D2901" i="5" s="1"/>
  <c r="F2900" i="5"/>
  <c r="G2901" i="5" l="1"/>
  <c r="H2901" i="5" s="1"/>
  <c r="I2901" i="5" s="1"/>
  <c r="J2901" i="5" s="1"/>
  <c r="K2900" i="5"/>
  <c r="E2901" i="5"/>
  <c r="D2902" i="5" s="1"/>
  <c r="F2901" i="5"/>
  <c r="K2901" i="5" l="1"/>
  <c r="G2902" i="5"/>
  <c r="H2902" i="5" s="1"/>
  <c r="K2902" i="5" s="1"/>
  <c r="E2902" i="5"/>
  <c r="G2903" i="5" s="1"/>
  <c r="H2903" i="5" s="1"/>
  <c r="F2902" i="5"/>
  <c r="I2902" i="5" l="1"/>
  <c r="J2902" i="5" s="1"/>
  <c r="D2903" i="5"/>
  <c r="E2903" i="5" s="1"/>
  <c r="G2904" i="5" s="1"/>
  <c r="H2904" i="5" s="1"/>
  <c r="K2903" i="5"/>
  <c r="I2903" i="5"/>
  <c r="J2903" i="5" s="1"/>
  <c r="F2903" i="5" l="1"/>
  <c r="D2904" i="5"/>
  <c r="F2904" i="5" s="1"/>
  <c r="I2904" i="5"/>
  <c r="J2904" i="5" s="1"/>
  <c r="K2904" i="5"/>
  <c r="E2904" i="5" l="1"/>
  <c r="D2905" i="5" s="1"/>
  <c r="F2905" i="5" s="1"/>
  <c r="E2905" i="5" l="1"/>
  <c r="G2905" i="5"/>
  <c r="H2905" i="5" s="1"/>
  <c r="I2905" i="5" s="1"/>
  <c r="J2905" i="5" s="1"/>
  <c r="D2906" i="5"/>
  <c r="G2906" i="5"/>
  <c r="H2906" i="5" s="1"/>
  <c r="K2905" i="5" l="1"/>
  <c r="I2906" i="5"/>
  <c r="J2906" i="5" s="1"/>
  <c r="K2906" i="5"/>
  <c r="E2906" i="5"/>
  <c r="G2907" i="5" s="1"/>
  <c r="H2907" i="5" s="1"/>
  <c r="F2906" i="5"/>
  <c r="D2907" i="5" l="1"/>
  <c r="F2907" i="5" s="1"/>
  <c r="I2907" i="5"/>
  <c r="J2907" i="5" s="1"/>
  <c r="K2907" i="5"/>
  <c r="E2907" i="5" l="1"/>
  <c r="D2908" i="5" s="1"/>
  <c r="F2908" i="5" s="1"/>
  <c r="E2908" i="5" l="1"/>
  <c r="G2909" i="5" s="1"/>
  <c r="H2909" i="5" s="1"/>
  <c r="G2908" i="5"/>
  <c r="H2908" i="5" s="1"/>
  <c r="I2908" i="5" s="1"/>
  <c r="J2908" i="5" s="1"/>
  <c r="D2909" i="5"/>
  <c r="E2909" i="5" s="1"/>
  <c r="D2910" i="5" s="1"/>
  <c r="K2909" i="5"/>
  <c r="I2909" i="5"/>
  <c r="J2909" i="5" s="1"/>
  <c r="F2909" i="5" l="1"/>
  <c r="K2908" i="5"/>
  <c r="G2910" i="5"/>
  <c r="H2910" i="5" s="1"/>
  <c r="I2910" i="5" s="1"/>
  <c r="J2910" i="5" s="1"/>
  <c r="E2910" i="5"/>
  <c r="D2911" i="5" s="1"/>
  <c r="F2910" i="5"/>
  <c r="K2910" i="5" l="1"/>
  <c r="G2911" i="5"/>
  <c r="H2911" i="5" s="1"/>
  <c r="K2911" i="5" s="1"/>
  <c r="E2911" i="5"/>
  <c r="G2912" i="5" s="1"/>
  <c r="H2912" i="5" s="1"/>
  <c r="F2911" i="5"/>
  <c r="I2911" i="5" l="1"/>
  <c r="J2911" i="5" s="1"/>
  <c r="D2912" i="5"/>
  <c r="I2912" i="5"/>
  <c r="J2912" i="5" s="1"/>
  <c r="K2912" i="5"/>
  <c r="F2912" i="5"/>
  <c r="E2912" i="5"/>
  <c r="G2913" i="5" s="1"/>
  <c r="H2913" i="5" s="1"/>
  <c r="I2913" i="5" l="1"/>
  <c r="J2913" i="5" s="1"/>
  <c r="K2913" i="5"/>
  <c r="D2913" i="5"/>
  <c r="F2913" i="5" l="1"/>
  <c r="E2913" i="5"/>
  <c r="G2914" i="5" s="1"/>
  <c r="H2914" i="5" s="1"/>
  <c r="D2914" i="5" l="1"/>
  <c r="F2914" i="5" s="1"/>
  <c r="I2914" i="5"/>
  <c r="J2914" i="5" s="1"/>
  <c r="K2914" i="5"/>
  <c r="E2914" i="5" l="1"/>
  <c r="D2915" i="5" s="1"/>
  <c r="E2915" i="5" s="1"/>
  <c r="G2915" i="5" l="1"/>
  <c r="H2915" i="5" s="1"/>
  <c r="G2916" i="5"/>
  <c r="H2916" i="5" s="1"/>
  <c r="D2916" i="5"/>
  <c r="F2916" i="5" s="1"/>
  <c r="F2915" i="5"/>
  <c r="K2915" i="5"/>
  <c r="I2915" i="5"/>
  <c r="J2915" i="5" s="1"/>
  <c r="I2916" i="5"/>
  <c r="J2916" i="5" s="1"/>
  <c r="K2916" i="5"/>
  <c r="E2916" i="5" l="1"/>
  <c r="D2917" i="5" s="1"/>
  <c r="E2917" i="5" s="1"/>
  <c r="D2918" i="5" s="1"/>
  <c r="F2917" i="5" l="1"/>
  <c r="G2917" i="5"/>
  <c r="H2917" i="5" s="1"/>
  <c r="I2917" i="5" s="1"/>
  <c r="J2917" i="5" s="1"/>
  <c r="G2918" i="5"/>
  <c r="H2918" i="5" s="1"/>
  <c r="I2918" i="5" s="1"/>
  <c r="J2918" i="5" s="1"/>
  <c r="K2917" i="5"/>
  <c r="E2918" i="5"/>
  <c r="F2918" i="5"/>
  <c r="K2918" i="5" l="1"/>
  <c r="D2919" i="5"/>
  <c r="G2919" i="5"/>
  <c r="H2919" i="5" s="1"/>
  <c r="K2919" i="5" l="1"/>
  <c r="I2919" i="5"/>
  <c r="J2919" i="5" s="1"/>
  <c r="F2919" i="5"/>
  <c r="E2919" i="5"/>
  <c r="D2920" i="5" s="1"/>
  <c r="F2920" i="5" l="1"/>
  <c r="E2920" i="5"/>
  <c r="D2921" i="5" s="1"/>
  <c r="G2920" i="5"/>
  <c r="H2920" i="5" s="1"/>
  <c r="E2921" i="5" l="1"/>
  <c r="D2922" i="5" s="1"/>
  <c r="F2921" i="5"/>
  <c r="K2920" i="5"/>
  <c r="I2920" i="5"/>
  <c r="J2920" i="5" s="1"/>
  <c r="G2921" i="5"/>
  <c r="H2921" i="5" s="1"/>
  <c r="E2922" i="5" l="1"/>
  <c r="G2923" i="5" s="1"/>
  <c r="H2923" i="5" s="1"/>
  <c r="F2922" i="5"/>
  <c r="D2923" i="5"/>
  <c r="I2921" i="5"/>
  <c r="J2921" i="5" s="1"/>
  <c r="K2921" i="5"/>
  <c r="G2922" i="5"/>
  <c r="H2922" i="5" s="1"/>
  <c r="K2922" i="5" l="1"/>
  <c r="I2922" i="5"/>
  <c r="J2922" i="5" s="1"/>
  <c r="F2923" i="5"/>
  <c r="E2923" i="5"/>
  <c r="D2924" i="5" s="1"/>
  <c r="I2923" i="5"/>
  <c r="J2923" i="5" s="1"/>
  <c r="K2923" i="5"/>
  <c r="G2924" i="5" l="1"/>
  <c r="H2924" i="5" s="1"/>
  <c r="K2924" i="5" s="1"/>
  <c r="F2924" i="5"/>
  <c r="E2924" i="5"/>
  <c r="G2925" i="5" s="1"/>
  <c r="H2925" i="5" s="1"/>
  <c r="I2924" i="5" l="1"/>
  <c r="J2924" i="5" s="1"/>
  <c r="I2925" i="5"/>
  <c r="J2925" i="5" s="1"/>
  <c r="K2925" i="5"/>
  <c r="D2925" i="5"/>
  <c r="F2925" i="5" l="1"/>
  <c r="E2925" i="5"/>
  <c r="D2926" i="5" s="1"/>
  <c r="G2926" i="5" l="1"/>
  <c r="H2926" i="5" s="1"/>
  <c r="I2926" i="5" s="1"/>
  <c r="J2926" i="5" s="1"/>
  <c r="E2926" i="5"/>
  <c r="D2927" i="5" s="1"/>
  <c r="F2926" i="5"/>
  <c r="K2926" i="5" l="1"/>
  <c r="G2927" i="5"/>
  <c r="H2927" i="5" s="1"/>
  <c r="K2927" i="5" s="1"/>
  <c r="F2927" i="5"/>
  <c r="E2927" i="5"/>
  <c r="D2928" i="5" s="1"/>
  <c r="I2927" i="5" l="1"/>
  <c r="J2927" i="5" s="1"/>
  <c r="G2928" i="5"/>
  <c r="H2928" i="5" s="1"/>
  <c r="I2928" i="5" s="1"/>
  <c r="J2928" i="5" s="1"/>
  <c r="E2928" i="5"/>
  <c r="D2929" i="5" s="1"/>
  <c r="F2928" i="5"/>
  <c r="K2928" i="5" l="1"/>
  <c r="G2929" i="5"/>
  <c r="H2929" i="5" s="1"/>
  <c r="I2929" i="5" s="1"/>
  <c r="J2929" i="5" s="1"/>
  <c r="E2929" i="5"/>
  <c r="D2930" i="5" s="1"/>
  <c r="F2929" i="5"/>
  <c r="K2929" i="5" l="1"/>
  <c r="G2930" i="5"/>
  <c r="H2930" i="5" s="1"/>
  <c r="K2930" i="5" s="1"/>
  <c r="E2930" i="5"/>
  <c r="D2931" i="5" s="1"/>
  <c r="F2930" i="5"/>
  <c r="I2930" i="5" l="1"/>
  <c r="J2930" i="5" s="1"/>
  <c r="G2931" i="5"/>
  <c r="H2931" i="5" s="1"/>
  <c r="K2931" i="5" s="1"/>
  <c r="F2931" i="5"/>
  <c r="E2931" i="5"/>
  <c r="G2932" i="5" s="1"/>
  <c r="H2932" i="5" s="1"/>
  <c r="I2931" i="5" l="1"/>
  <c r="J2931" i="5" s="1"/>
  <c r="D2932" i="5"/>
  <c r="E2932" i="5" s="1"/>
  <c r="K2932" i="5"/>
  <c r="I2932" i="5"/>
  <c r="J2932" i="5" s="1"/>
  <c r="F2932" i="5" l="1"/>
  <c r="G2933" i="5"/>
  <c r="H2933" i="5" s="1"/>
  <c r="K2933" i="5" s="1"/>
  <c r="D2933" i="5"/>
  <c r="F2933" i="5" s="1"/>
  <c r="I2933" i="5"/>
  <c r="J2933" i="5" s="1"/>
  <c r="E2933" i="5" l="1"/>
  <c r="D2934" i="5" s="1"/>
  <c r="E2934" i="5" s="1"/>
  <c r="G2935" i="5" s="1"/>
  <c r="H2935" i="5" s="1"/>
  <c r="F2934" i="5" l="1"/>
  <c r="G2934" i="5"/>
  <c r="H2934" i="5" s="1"/>
  <c r="D2935" i="5"/>
  <c r="F2935" i="5" s="1"/>
  <c r="K2935" i="5"/>
  <c r="I2935" i="5"/>
  <c r="J2935" i="5" s="1"/>
  <c r="I2934" i="5"/>
  <c r="J2934" i="5" s="1"/>
  <c r="K2934" i="5"/>
  <c r="E2935" i="5" l="1"/>
  <c r="G2936" i="5" s="1"/>
  <c r="H2936" i="5" s="1"/>
  <c r="K2936" i="5" s="1"/>
  <c r="D2936" i="5"/>
  <c r="E2936" i="5" s="1"/>
  <c r="G2937" i="5" s="1"/>
  <c r="H2937" i="5" s="1"/>
  <c r="I2936" i="5"/>
  <c r="J2936" i="5" s="1"/>
  <c r="F2936" i="5" l="1"/>
  <c r="D2937" i="5"/>
  <c r="I2937" i="5"/>
  <c r="J2937" i="5" s="1"/>
  <c r="K2937" i="5"/>
  <c r="F2937" i="5" l="1"/>
  <c r="E2937" i="5"/>
  <c r="G2938" i="5" l="1"/>
  <c r="H2938" i="5" s="1"/>
  <c r="D2938" i="5"/>
  <c r="E2938" i="5" l="1"/>
  <c r="D2939" i="5" s="1"/>
  <c r="F2938" i="5"/>
  <c r="G2939" i="5"/>
  <c r="H2939" i="5" s="1"/>
  <c r="I2938" i="5"/>
  <c r="J2938" i="5" s="1"/>
  <c r="K2938" i="5"/>
  <c r="I2939" i="5" l="1"/>
  <c r="J2939" i="5" s="1"/>
  <c r="K2939" i="5"/>
  <c r="F2939" i="5"/>
  <c r="E2939" i="5"/>
  <c r="G2940" i="5" l="1"/>
  <c r="H2940" i="5" s="1"/>
  <c r="D2940" i="5"/>
  <c r="E2940" i="5" l="1"/>
  <c r="F2940" i="5"/>
  <c r="I2940" i="5"/>
  <c r="J2940" i="5" s="1"/>
  <c r="K2940" i="5"/>
  <c r="D2941" i="5" l="1"/>
  <c r="G2941" i="5"/>
  <c r="H2941" i="5" s="1"/>
  <c r="I2941" i="5" l="1"/>
  <c r="J2941" i="5" s="1"/>
  <c r="K2941" i="5"/>
  <c r="E2941" i="5"/>
  <c r="G2942" i="5" s="1"/>
  <c r="H2942" i="5" s="1"/>
  <c r="F2941" i="5"/>
  <c r="D2942" i="5" l="1"/>
  <c r="F2942" i="5" s="1"/>
  <c r="K2942" i="5"/>
  <c r="I2942" i="5"/>
  <c r="J2942" i="5" s="1"/>
  <c r="E2942" i="5" l="1"/>
  <c r="D2943" i="5" s="1"/>
  <c r="F2943" i="5"/>
  <c r="E2943" i="5"/>
  <c r="D2944" i="5" s="1"/>
  <c r="G2943" i="5" l="1"/>
  <c r="H2943" i="5" s="1"/>
  <c r="E2944" i="5"/>
  <c r="D2945" i="5" s="1"/>
  <c r="F2944" i="5"/>
  <c r="G2944" i="5"/>
  <c r="H2944" i="5" s="1"/>
  <c r="I2943" i="5"/>
  <c r="J2943" i="5" s="1"/>
  <c r="K2943" i="5"/>
  <c r="G2945" i="5" l="1"/>
  <c r="H2945" i="5" s="1"/>
  <c r="I2944" i="5"/>
  <c r="J2944" i="5" s="1"/>
  <c r="K2944" i="5"/>
  <c r="I2945" i="5"/>
  <c r="J2945" i="5" s="1"/>
  <c r="K2945" i="5"/>
  <c r="E2945" i="5"/>
  <c r="D2946" i="5" s="1"/>
  <c r="F2945" i="5"/>
  <c r="G2946" i="5" l="1"/>
  <c r="H2946" i="5" s="1"/>
  <c r="I2946" i="5" s="1"/>
  <c r="J2946" i="5" s="1"/>
  <c r="E2946" i="5"/>
  <c r="D2947" i="5" s="1"/>
  <c r="F2946" i="5"/>
  <c r="K2946" i="5" l="1"/>
  <c r="G2947" i="5"/>
  <c r="H2947" i="5" s="1"/>
  <c r="I2947" i="5" s="1"/>
  <c r="J2947" i="5" s="1"/>
  <c r="E2947" i="5"/>
  <c r="D2948" i="5" s="1"/>
  <c r="F2947" i="5"/>
  <c r="K2947" i="5" l="1"/>
  <c r="G2948" i="5"/>
  <c r="H2948" i="5" s="1"/>
  <c r="K2948" i="5" s="1"/>
  <c r="F2948" i="5"/>
  <c r="E2948" i="5"/>
  <c r="G2949" i="5" s="1"/>
  <c r="H2949" i="5" s="1"/>
  <c r="I2948" i="5" l="1"/>
  <c r="J2948" i="5" s="1"/>
  <c r="D2949" i="5"/>
  <c r="F2949" i="5" s="1"/>
  <c r="K2949" i="5"/>
  <c r="I2949" i="5"/>
  <c r="J2949" i="5" s="1"/>
  <c r="E2949" i="5" l="1"/>
  <c r="D2950" i="5" s="1"/>
  <c r="E2950" i="5" s="1"/>
  <c r="D2951" i="5" s="1"/>
  <c r="G2950" i="5" l="1"/>
  <c r="H2950" i="5" s="1"/>
  <c r="F2950" i="5"/>
  <c r="G2951" i="5"/>
  <c r="H2951" i="5" s="1"/>
  <c r="K2951" i="5" s="1"/>
  <c r="I2950" i="5"/>
  <c r="J2950" i="5" s="1"/>
  <c r="K2950" i="5"/>
  <c r="E2951" i="5"/>
  <c r="F2951" i="5"/>
  <c r="I2951" i="5" l="1"/>
  <c r="J2951" i="5" s="1"/>
  <c r="G2952" i="5"/>
  <c r="H2952" i="5" s="1"/>
  <c r="D2952" i="5"/>
  <c r="E2952" i="5" l="1"/>
  <c r="D2953" i="5" s="1"/>
  <c r="F2952" i="5"/>
  <c r="K2952" i="5"/>
  <c r="I2952" i="5"/>
  <c r="J2952" i="5" s="1"/>
  <c r="G2953" i="5" l="1"/>
  <c r="H2953" i="5" s="1"/>
  <c r="I2953" i="5" s="1"/>
  <c r="J2953" i="5" s="1"/>
  <c r="E2953" i="5"/>
  <c r="D2954" i="5" s="1"/>
  <c r="F2953" i="5"/>
  <c r="K2953" i="5" l="1"/>
  <c r="G2954" i="5"/>
  <c r="H2954" i="5" s="1"/>
  <c r="K2954" i="5" s="1"/>
  <c r="E2954" i="5"/>
  <c r="G2955" i="5" s="1"/>
  <c r="H2955" i="5" s="1"/>
  <c r="F2954" i="5"/>
  <c r="I2954" i="5" l="1"/>
  <c r="J2954" i="5" s="1"/>
  <c r="D2955" i="5"/>
  <c r="E2955" i="5" s="1"/>
  <c r="I2955" i="5"/>
  <c r="J2955" i="5" s="1"/>
  <c r="K2955" i="5"/>
  <c r="F2955" i="5" l="1"/>
  <c r="D2956" i="5"/>
  <c r="E2956" i="5" s="1"/>
  <c r="D2957" i="5" s="1"/>
  <c r="G2956" i="5"/>
  <c r="H2956" i="5" s="1"/>
  <c r="I2956" i="5" s="1"/>
  <c r="J2956" i="5" s="1"/>
  <c r="F2956" i="5"/>
  <c r="K2956" i="5" l="1"/>
  <c r="G2957" i="5"/>
  <c r="H2957" i="5" s="1"/>
  <c r="I2957" i="5" s="1"/>
  <c r="J2957" i="5" s="1"/>
  <c r="F2957" i="5"/>
  <c r="E2957" i="5"/>
  <c r="D2958" i="5" s="1"/>
  <c r="K2957" i="5" l="1"/>
  <c r="G2958" i="5"/>
  <c r="H2958" i="5" s="1"/>
  <c r="K2958" i="5" s="1"/>
  <c r="E2958" i="5"/>
  <c r="G2959" i="5" s="1"/>
  <c r="H2959" i="5" s="1"/>
  <c r="F2958" i="5"/>
  <c r="I2958" i="5" l="1"/>
  <c r="J2958" i="5" s="1"/>
  <c r="D2959" i="5"/>
  <c r="F2959" i="5" s="1"/>
  <c r="K2959" i="5"/>
  <c r="I2959" i="5"/>
  <c r="J2959" i="5" s="1"/>
  <c r="E2959" i="5" l="1"/>
  <c r="D2960" i="5" s="1"/>
  <c r="F2960" i="5" s="1"/>
  <c r="G2960" i="5" l="1"/>
  <c r="H2960" i="5" s="1"/>
  <c r="E2960" i="5"/>
  <c r="D2961" i="5" s="1"/>
  <c r="F2961" i="5" s="1"/>
  <c r="I2960" i="5"/>
  <c r="J2960" i="5" s="1"/>
  <c r="K2960" i="5"/>
  <c r="E2961" i="5" l="1"/>
  <c r="D2962" i="5" s="1"/>
  <c r="F2962" i="5" s="1"/>
  <c r="G2961" i="5"/>
  <c r="H2961" i="5" s="1"/>
  <c r="K2961" i="5" s="1"/>
  <c r="E2962" i="5"/>
  <c r="D2963" i="5" s="1"/>
  <c r="G2962" i="5"/>
  <c r="H2962" i="5" s="1"/>
  <c r="I2961" i="5" l="1"/>
  <c r="J2961" i="5" s="1"/>
  <c r="F2963" i="5"/>
  <c r="E2963" i="5"/>
  <c r="D2964" i="5" s="1"/>
  <c r="I2962" i="5"/>
  <c r="J2962" i="5" s="1"/>
  <c r="K2962" i="5"/>
  <c r="G2963" i="5"/>
  <c r="H2963" i="5" s="1"/>
  <c r="F2964" i="5" l="1"/>
  <c r="E2964" i="5"/>
  <c r="D2965" i="5" s="1"/>
  <c r="K2963" i="5"/>
  <c r="I2963" i="5"/>
  <c r="J2963" i="5" s="1"/>
  <c r="G2964" i="5"/>
  <c r="H2964" i="5" s="1"/>
  <c r="G2965" i="5" l="1"/>
  <c r="H2965" i="5" s="1"/>
  <c r="K2964" i="5"/>
  <c r="I2964" i="5"/>
  <c r="J2964" i="5" s="1"/>
  <c r="I2965" i="5"/>
  <c r="J2965" i="5" s="1"/>
  <c r="K2965" i="5"/>
  <c r="E2965" i="5"/>
  <c r="D2966" i="5" s="1"/>
  <c r="F2965" i="5"/>
  <c r="G2966" i="5" l="1"/>
  <c r="H2966" i="5" s="1"/>
  <c r="I2966" i="5" s="1"/>
  <c r="J2966" i="5" s="1"/>
  <c r="E2966" i="5"/>
  <c r="D2967" i="5" s="1"/>
  <c r="F2966" i="5"/>
  <c r="K2966" i="5" l="1"/>
  <c r="G2967" i="5"/>
  <c r="H2967" i="5" s="1"/>
  <c r="I2967" i="5" s="1"/>
  <c r="J2967" i="5" s="1"/>
  <c r="E2967" i="5"/>
  <c r="D2968" i="5" s="1"/>
  <c r="F2967" i="5"/>
  <c r="K2967" i="5" l="1"/>
  <c r="G2968" i="5"/>
  <c r="H2968" i="5" s="1"/>
  <c r="I2968" i="5" s="1"/>
  <c r="J2968" i="5" s="1"/>
  <c r="E2968" i="5"/>
  <c r="G2969" i="5" s="1"/>
  <c r="H2969" i="5" s="1"/>
  <c r="F2968" i="5"/>
  <c r="K2968" i="5" l="1"/>
  <c r="D2969" i="5"/>
  <c r="E2969" i="5" s="1"/>
  <c r="D2970" i="5" s="1"/>
  <c r="K2969" i="5"/>
  <c r="I2969" i="5"/>
  <c r="J2969" i="5" s="1"/>
  <c r="F2969" i="5" l="1"/>
  <c r="G2970" i="5"/>
  <c r="H2970" i="5" s="1"/>
  <c r="K2970" i="5" s="1"/>
  <c r="F2970" i="5"/>
  <c r="E2970" i="5"/>
  <c r="D2971" i="5" s="1"/>
  <c r="I2970" i="5" l="1"/>
  <c r="J2970" i="5" s="1"/>
  <c r="G2971" i="5"/>
  <c r="H2971" i="5" s="1"/>
  <c r="K2971" i="5" s="1"/>
  <c r="E2971" i="5"/>
  <c r="D2972" i="5" s="1"/>
  <c r="F2971" i="5"/>
  <c r="I2971" i="5" l="1"/>
  <c r="J2971" i="5" s="1"/>
  <c r="G2972" i="5"/>
  <c r="H2972" i="5" s="1"/>
  <c r="I2972" i="5" s="1"/>
  <c r="J2972" i="5" s="1"/>
  <c r="F2972" i="5"/>
  <c r="E2972" i="5"/>
  <c r="D2973" i="5" s="1"/>
  <c r="K2972" i="5" l="1"/>
  <c r="G2973" i="5"/>
  <c r="H2973" i="5" s="1"/>
  <c r="K2973" i="5" s="1"/>
  <c r="F2973" i="5"/>
  <c r="E2973" i="5"/>
  <c r="D2974" i="5" s="1"/>
  <c r="I2973" i="5" l="1"/>
  <c r="J2973" i="5" s="1"/>
  <c r="G2974" i="5"/>
  <c r="H2974" i="5" s="1"/>
  <c r="K2974" i="5" s="1"/>
  <c r="F2974" i="5"/>
  <c r="E2974" i="5"/>
  <c r="D2975" i="5" s="1"/>
  <c r="I2974" i="5" l="1"/>
  <c r="J2974" i="5" s="1"/>
  <c r="G2975" i="5"/>
  <c r="H2975" i="5" s="1"/>
  <c r="I2975" i="5" s="1"/>
  <c r="J2975" i="5" s="1"/>
  <c r="E2975" i="5"/>
  <c r="D2976" i="5" s="1"/>
  <c r="F2975" i="5"/>
  <c r="K2975" i="5" l="1"/>
  <c r="G2976" i="5"/>
  <c r="H2976" i="5" s="1"/>
  <c r="I2976" i="5" s="1"/>
  <c r="J2976" i="5" s="1"/>
  <c r="E2976" i="5"/>
  <c r="D2977" i="5" s="1"/>
  <c r="F2976" i="5"/>
  <c r="K2976" i="5" l="1"/>
  <c r="G2977" i="5"/>
  <c r="H2977" i="5" s="1"/>
  <c r="K2977" i="5" s="1"/>
  <c r="E2977" i="5"/>
  <c r="D2978" i="5" s="1"/>
  <c r="F2977" i="5"/>
  <c r="I2977" i="5" l="1"/>
  <c r="J2977" i="5" s="1"/>
  <c r="G2978" i="5"/>
  <c r="H2978" i="5" s="1"/>
  <c r="I2978" i="5" s="1"/>
  <c r="J2978" i="5" s="1"/>
  <c r="F2978" i="5"/>
  <c r="E2978" i="5"/>
  <c r="D2979" i="5" s="1"/>
  <c r="K2978" i="5" l="1"/>
  <c r="F2979" i="5"/>
  <c r="E2979" i="5"/>
  <c r="D2980" i="5" s="1"/>
  <c r="G2979" i="5"/>
  <c r="H2979" i="5" s="1"/>
  <c r="I2979" i="5" l="1"/>
  <c r="J2979" i="5" s="1"/>
  <c r="K2979" i="5"/>
  <c r="G2980" i="5"/>
  <c r="H2980" i="5" s="1"/>
  <c r="E2980" i="5"/>
  <c r="D2981" i="5" s="1"/>
  <c r="F2980" i="5"/>
  <c r="G2981" i="5" l="1"/>
  <c r="H2981" i="5" s="1"/>
  <c r="E2981" i="5"/>
  <c r="D2982" i="5" s="1"/>
  <c r="F2981" i="5"/>
  <c r="K2981" i="5"/>
  <c r="I2981" i="5"/>
  <c r="J2981" i="5" s="1"/>
  <c r="K2980" i="5"/>
  <c r="I2980" i="5"/>
  <c r="J2980" i="5" s="1"/>
  <c r="G2982" i="5" l="1"/>
  <c r="H2982" i="5" s="1"/>
  <c r="K2982" i="5" s="1"/>
  <c r="F2982" i="5"/>
  <c r="E2982" i="5"/>
  <c r="D2983" i="5" s="1"/>
  <c r="I2982" i="5" l="1"/>
  <c r="J2982" i="5" s="1"/>
  <c r="G2983" i="5"/>
  <c r="H2983" i="5" s="1"/>
  <c r="I2983" i="5" s="1"/>
  <c r="J2983" i="5" s="1"/>
  <c r="F2983" i="5"/>
  <c r="E2983" i="5"/>
  <c r="D2984" i="5" s="1"/>
  <c r="K2983" i="5" l="1"/>
  <c r="G2984" i="5"/>
  <c r="H2984" i="5" s="1"/>
  <c r="I2984" i="5" s="1"/>
  <c r="J2984" i="5" s="1"/>
  <c r="E2984" i="5"/>
  <c r="D2985" i="5" s="1"/>
  <c r="F2984" i="5"/>
  <c r="K2984" i="5" l="1"/>
  <c r="G2985" i="5"/>
  <c r="H2985" i="5" s="1"/>
  <c r="I2985" i="5" s="1"/>
  <c r="J2985" i="5" s="1"/>
  <c r="E2985" i="5"/>
  <c r="G2986" i="5" s="1"/>
  <c r="H2986" i="5" s="1"/>
  <c r="F2985" i="5"/>
  <c r="K2985" i="5" l="1"/>
  <c r="K2986" i="5"/>
  <c r="I2986" i="5"/>
  <c r="J2986" i="5" s="1"/>
  <c r="D2986" i="5"/>
  <c r="F2986" i="5" l="1"/>
  <c r="E2986" i="5"/>
  <c r="G2987" i="5" s="1"/>
  <c r="H2987" i="5" s="1"/>
  <c r="D2987" i="5" l="1"/>
  <c r="F2987" i="5" s="1"/>
  <c r="I2987" i="5"/>
  <c r="J2987" i="5" s="1"/>
  <c r="K2987" i="5"/>
  <c r="E2987" i="5" l="1"/>
  <c r="D2988" i="5" s="1"/>
  <c r="F2988" i="5" s="1"/>
  <c r="E2988" i="5" l="1"/>
  <c r="D2989" i="5" s="1"/>
  <c r="G2988" i="5"/>
  <c r="H2988" i="5" s="1"/>
  <c r="K2988" i="5" s="1"/>
  <c r="G2989" i="5"/>
  <c r="H2989" i="5" s="1"/>
  <c r="I2989" i="5" s="1"/>
  <c r="J2989" i="5" s="1"/>
  <c r="F2989" i="5"/>
  <c r="E2989" i="5"/>
  <c r="D2990" i="5" s="1"/>
  <c r="I2988" i="5"/>
  <c r="J2988" i="5" s="1"/>
  <c r="K2989" i="5" l="1"/>
  <c r="E2990" i="5"/>
  <c r="D2991" i="5" s="1"/>
  <c r="F2990" i="5"/>
  <c r="G2990" i="5"/>
  <c r="H2990" i="5" s="1"/>
  <c r="F2991" i="5" l="1"/>
  <c r="E2991" i="5"/>
  <c r="G2992" i="5" s="1"/>
  <c r="H2992" i="5" s="1"/>
  <c r="I2990" i="5"/>
  <c r="J2990" i="5" s="1"/>
  <c r="K2990" i="5"/>
  <c r="G2991" i="5"/>
  <c r="H2991" i="5" s="1"/>
  <c r="D2992" i="5"/>
  <c r="I2991" i="5" l="1"/>
  <c r="J2991" i="5" s="1"/>
  <c r="K2991" i="5"/>
  <c r="K2992" i="5"/>
  <c r="I2992" i="5"/>
  <c r="J2992" i="5" s="1"/>
  <c r="E2992" i="5"/>
  <c r="D2993" i="5" s="1"/>
  <c r="F2992" i="5"/>
  <c r="G2993" i="5" l="1"/>
  <c r="H2993" i="5" s="1"/>
  <c r="I2993" i="5" s="1"/>
  <c r="J2993" i="5" s="1"/>
  <c r="F2993" i="5"/>
  <c r="E2993" i="5"/>
  <c r="D2994" i="5" s="1"/>
  <c r="K2993" i="5" l="1"/>
  <c r="G2994" i="5"/>
  <c r="H2994" i="5" s="1"/>
  <c r="I2994" i="5" s="1"/>
  <c r="J2994" i="5" s="1"/>
  <c r="E2994" i="5"/>
  <c r="D2995" i="5" s="1"/>
  <c r="F2994" i="5"/>
  <c r="K2994" i="5" l="1"/>
  <c r="E2995" i="5"/>
  <c r="D2996" i="5" s="1"/>
  <c r="F2995" i="5"/>
  <c r="G2995" i="5"/>
  <c r="H2995" i="5" s="1"/>
  <c r="G2996" i="5" l="1"/>
  <c r="H2996" i="5" s="1"/>
  <c r="I2995" i="5"/>
  <c r="J2995" i="5" s="1"/>
  <c r="K2995" i="5"/>
  <c r="K2996" i="5"/>
  <c r="I2996" i="5"/>
  <c r="J2996" i="5" s="1"/>
  <c r="E2996" i="5"/>
  <c r="D2997" i="5" s="1"/>
  <c r="F2996" i="5"/>
  <c r="G2997" i="5" l="1"/>
  <c r="H2997" i="5" s="1"/>
  <c r="I2997" i="5" s="1"/>
  <c r="J2997" i="5" s="1"/>
  <c r="F2997" i="5"/>
  <c r="E2997" i="5"/>
  <c r="D2998" i="5" s="1"/>
  <c r="K2997" i="5" l="1"/>
  <c r="G2998" i="5"/>
  <c r="H2998" i="5" s="1"/>
  <c r="K2998" i="5" s="1"/>
  <c r="F2998" i="5"/>
  <c r="E2998" i="5"/>
  <c r="D2999" i="5" s="1"/>
  <c r="I2998" i="5" l="1"/>
  <c r="J2998" i="5" s="1"/>
  <c r="F2999" i="5"/>
  <c r="E2999" i="5"/>
  <c r="D3000" i="5" s="1"/>
  <c r="G2999" i="5"/>
  <c r="H2999" i="5" s="1"/>
  <c r="G3000" i="5" l="1"/>
  <c r="H3000" i="5" s="1"/>
  <c r="I2999" i="5"/>
  <c r="J2999" i="5" s="1"/>
  <c r="K2999" i="5"/>
  <c r="K3000" i="5"/>
  <c r="I3000" i="5"/>
  <c r="J3000" i="5" s="1"/>
  <c r="E3000" i="5"/>
  <c r="D3001" i="5" s="1"/>
  <c r="F3000" i="5"/>
  <c r="F3001" i="5" l="1"/>
  <c r="E3001" i="5"/>
  <c r="D3002" i="5" s="1"/>
  <c r="G3001" i="5"/>
  <c r="H3001" i="5" s="1"/>
  <c r="I3001" i="5" l="1"/>
  <c r="J3001" i="5" s="1"/>
  <c r="K3001" i="5"/>
  <c r="G3002" i="5"/>
  <c r="H3002" i="5" s="1"/>
  <c r="F3002" i="5"/>
  <c r="E3002" i="5"/>
  <c r="D3003" i="5" s="1"/>
  <c r="G3003" i="5" l="1"/>
  <c r="H3003" i="5" s="1"/>
  <c r="F3003" i="5"/>
  <c r="E3003" i="5"/>
  <c r="D3004" i="5" s="1"/>
  <c r="K3002" i="5"/>
  <c r="I3002" i="5"/>
  <c r="J3002" i="5" s="1"/>
  <c r="G3004" i="5" l="1"/>
  <c r="H3004" i="5" s="1"/>
  <c r="K3004" i="5" s="1"/>
  <c r="E3004" i="5"/>
  <c r="D3005" i="5" s="1"/>
  <c r="F3004" i="5"/>
  <c r="K3003" i="5"/>
  <c r="I3003" i="5"/>
  <c r="J3003" i="5" s="1"/>
  <c r="I3004" i="5" l="1"/>
  <c r="J3004" i="5" s="1"/>
  <c r="G3005" i="5"/>
  <c r="H3005" i="5" s="1"/>
  <c r="I3005" i="5" s="1"/>
  <c r="J3005" i="5" s="1"/>
  <c r="F3005" i="5"/>
  <c r="E3005" i="5"/>
  <c r="D3006" i="5" s="1"/>
  <c r="K3005" i="5" l="1"/>
  <c r="G3006" i="5"/>
  <c r="H3006" i="5" s="1"/>
  <c r="I3006" i="5" s="1"/>
  <c r="J3006" i="5" s="1"/>
  <c r="E3006" i="5"/>
  <c r="G3007" i="5" s="1"/>
  <c r="H3007" i="5" s="1"/>
  <c r="F3006" i="5"/>
  <c r="K3006" i="5" l="1"/>
  <c r="D3007" i="5"/>
  <c r="K3007" i="5"/>
  <c r="I3007" i="5"/>
  <c r="J3007" i="5" s="1"/>
  <c r="E3007" i="5"/>
  <c r="D3008" i="5" s="1"/>
  <c r="F3007" i="5"/>
  <c r="G3008" i="5" l="1"/>
  <c r="H3008" i="5" s="1"/>
  <c r="K3008" i="5" s="1"/>
  <c r="F3008" i="5"/>
  <c r="E3008" i="5"/>
  <c r="G3009" i="5" s="1"/>
  <c r="H3009" i="5" s="1"/>
  <c r="I3008" i="5" l="1"/>
  <c r="J3008" i="5" s="1"/>
  <c r="I3009" i="5"/>
  <c r="J3009" i="5" s="1"/>
  <c r="K3009" i="5"/>
  <c r="D3009" i="5"/>
  <c r="F3009" i="5" l="1"/>
  <c r="E3009" i="5"/>
  <c r="D3010" i="5" s="1"/>
  <c r="F3010" i="5" l="1"/>
  <c r="E3010" i="5"/>
  <c r="D3011" i="5" s="1"/>
  <c r="G3010" i="5"/>
  <c r="H3010" i="5" s="1"/>
  <c r="G3011" i="5" l="1"/>
  <c r="H3011" i="5" s="1"/>
  <c r="I3011" i="5" s="1"/>
  <c r="J3011" i="5" s="1"/>
  <c r="K3010" i="5"/>
  <c r="I3010" i="5"/>
  <c r="J3010" i="5" s="1"/>
  <c r="F3011" i="5"/>
  <c r="E3011" i="5"/>
  <c r="D3012" i="5" s="1"/>
  <c r="K3011" i="5" l="1"/>
  <c r="G3012" i="5"/>
  <c r="H3012" i="5" s="1"/>
  <c r="E3012" i="5"/>
  <c r="D3013" i="5" s="1"/>
  <c r="F3012" i="5"/>
  <c r="I3012" i="5"/>
  <c r="J3012" i="5" s="1"/>
  <c r="K3012" i="5"/>
  <c r="G3013" i="5" l="1"/>
  <c r="H3013" i="5" s="1"/>
  <c r="I3013" i="5" s="1"/>
  <c r="J3013" i="5" s="1"/>
  <c r="E3013" i="5"/>
  <c r="D3014" i="5" s="1"/>
  <c r="F3013" i="5"/>
  <c r="K3013" i="5" l="1"/>
  <c r="G3014" i="5"/>
  <c r="H3014" i="5" s="1"/>
  <c r="K3014" i="5" s="1"/>
  <c r="F3014" i="5"/>
  <c r="E3014" i="5"/>
  <c r="D3015" i="5" s="1"/>
  <c r="I3014" i="5" l="1"/>
  <c r="J3014" i="5" s="1"/>
  <c r="E3015" i="5"/>
  <c r="D3016" i="5" s="1"/>
  <c r="F3015" i="5"/>
  <c r="G3015" i="5"/>
  <c r="H3015" i="5" s="1"/>
  <c r="G3016" i="5" l="1"/>
  <c r="H3016" i="5" s="1"/>
  <c r="I3015" i="5"/>
  <c r="J3015" i="5" s="1"/>
  <c r="K3015" i="5"/>
  <c r="I3016" i="5"/>
  <c r="J3016" i="5" s="1"/>
  <c r="K3016" i="5"/>
  <c r="F3016" i="5"/>
  <c r="E3016" i="5"/>
  <c r="D3017" i="5" s="1"/>
  <c r="E3017" i="5" l="1"/>
  <c r="D3018" i="5" s="1"/>
  <c r="F3017" i="5"/>
  <c r="G3018" i="5"/>
  <c r="H3018" i="5" s="1"/>
  <c r="G3017" i="5"/>
  <c r="H3017" i="5" s="1"/>
  <c r="K3017" i="5" l="1"/>
  <c r="I3017" i="5"/>
  <c r="J3017" i="5" s="1"/>
  <c r="I3018" i="5"/>
  <c r="J3018" i="5" s="1"/>
  <c r="K3018" i="5"/>
  <c r="E3018" i="5"/>
  <c r="D3019" i="5" s="1"/>
  <c r="F3018" i="5"/>
  <c r="G3019" i="5" l="1"/>
  <c r="H3019" i="5" s="1"/>
  <c r="K3019" i="5" s="1"/>
  <c r="E3019" i="5"/>
  <c r="D3020" i="5" s="1"/>
  <c r="F3019" i="5"/>
  <c r="I3019" i="5" l="1"/>
  <c r="J3019" i="5" s="1"/>
  <c r="G3020" i="5"/>
  <c r="H3020" i="5" s="1"/>
  <c r="K3020" i="5" s="1"/>
  <c r="E3020" i="5"/>
  <c r="D3021" i="5" s="1"/>
  <c r="F3020" i="5"/>
  <c r="I3020" i="5" l="1"/>
  <c r="J3020" i="5" s="1"/>
  <c r="G3021" i="5"/>
  <c r="H3021" i="5" s="1"/>
  <c r="I3021" i="5" s="1"/>
  <c r="J3021" i="5" s="1"/>
  <c r="E3021" i="5"/>
  <c r="D3022" i="5" s="1"/>
  <c r="F3021" i="5"/>
  <c r="K3021" i="5" l="1"/>
  <c r="G3022" i="5"/>
  <c r="H3022" i="5" s="1"/>
  <c r="K3022" i="5" s="1"/>
  <c r="E3022" i="5"/>
  <c r="D3023" i="5" s="1"/>
  <c r="F3022" i="5"/>
  <c r="I3022" i="5" l="1"/>
  <c r="J3022" i="5" s="1"/>
  <c r="G3023" i="5"/>
  <c r="H3023" i="5" s="1"/>
  <c r="K3023" i="5" s="1"/>
  <c r="F3023" i="5"/>
  <c r="E3023" i="5"/>
  <c r="D3024" i="5" s="1"/>
  <c r="I3023" i="5" l="1"/>
  <c r="J3023" i="5" s="1"/>
  <c r="G3024" i="5"/>
  <c r="H3024" i="5" s="1"/>
  <c r="I3024" i="5" s="1"/>
  <c r="J3024" i="5" s="1"/>
  <c r="F3024" i="5"/>
  <c r="E3024" i="5"/>
  <c r="G3025" i="5" s="1"/>
  <c r="H3025" i="5" s="1"/>
  <c r="K3024" i="5" l="1"/>
  <c r="I3025" i="5"/>
  <c r="J3025" i="5" s="1"/>
  <c r="K3025" i="5"/>
  <c r="D3025" i="5"/>
  <c r="F3025" i="5" l="1"/>
  <c r="E3025" i="5"/>
  <c r="D3026" i="5" s="1"/>
  <c r="G3026" i="5" l="1"/>
  <c r="H3026" i="5" s="1"/>
  <c r="I3026" i="5" s="1"/>
  <c r="J3026" i="5" s="1"/>
  <c r="E3026" i="5"/>
  <c r="D3027" i="5" s="1"/>
  <c r="F3026" i="5"/>
  <c r="K3026" i="5" l="1"/>
  <c r="G3027" i="5"/>
  <c r="H3027" i="5" s="1"/>
  <c r="I3027" i="5" s="1"/>
  <c r="J3027" i="5" s="1"/>
  <c r="F3027" i="5"/>
  <c r="E3027" i="5"/>
  <c r="D3028" i="5" s="1"/>
  <c r="K3027" i="5" l="1"/>
  <c r="E3028" i="5"/>
  <c r="D3029" i="5" s="1"/>
  <c r="F3028" i="5"/>
  <c r="G3029" i="5"/>
  <c r="H3029" i="5" s="1"/>
  <c r="G3028" i="5"/>
  <c r="H3028" i="5" s="1"/>
  <c r="I3028" i="5" l="1"/>
  <c r="J3028" i="5" s="1"/>
  <c r="K3028" i="5"/>
  <c r="K3029" i="5"/>
  <c r="I3029" i="5"/>
  <c r="J3029" i="5" s="1"/>
  <c r="E3029" i="5"/>
  <c r="D3030" i="5" s="1"/>
  <c r="F3029" i="5"/>
  <c r="G3030" i="5" l="1"/>
  <c r="H3030" i="5" s="1"/>
  <c r="K3030" i="5" s="1"/>
  <c r="F3030" i="5"/>
  <c r="E3030" i="5"/>
  <c r="D3031" i="5" s="1"/>
  <c r="I3030" i="5" l="1"/>
  <c r="J3030" i="5" s="1"/>
  <c r="G3031" i="5"/>
  <c r="H3031" i="5" s="1"/>
  <c r="K3031" i="5" s="1"/>
  <c r="F3031" i="5"/>
  <c r="E3031" i="5"/>
  <c r="D3032" i="5" s="1"/>
  <c r="I3031" i="5" l="1"/>
  <c r="J3031" i="5" s="1"/>
  <c r="G3032" i="5"/>
  <c r="H3032" i="5" s="1"/>
  <c r="K3032" i="5" s="1"/>
  <c r="F3032" i="5"/>
  <c r="E3032" i="5"/>
  <c r="D3033" i="5" s="1"/>
  <c r="I3032" i="5" l="1"/>
  <c r="J3032" i="5" s="1"/>
  <c r="G3033" i="5"/>
  <c r="H3033" i="5" s="1"/>
  <c r="I3033" i="5" s="1"/>
  <c r="J3033" i="5" s="1"/>
  <c r="F3033" i="5"/>
  <c r="E3033" i="5"/>
  <c r="D3034" i="5" s="1"/>
  <c r="K3033" i="5" l="1"/>
  <c r="G3034" i="5"/>
  <c r="H3034" i="5" s="1"/>
  <c r="I3034" i="5" s="1"/>
  <c r="J3034" i="5" s="1"/>
  <c r="E3034" i="5"/>
  <c r="D3035" i="5" s="1"/>
  <c r="F3034" i="5"/>
  <c r="K3034" i="5" l="1"/>
  <c r="G3035" i="5"/>
  <c r="H3035" i="5" s="1"/>
  <c r="I3035" i="5" s="1"/>
  <c r="J3035" i="5" s="1"/>
  <c r="E3035" i="5"/>
  <c r="D3036" i="5" s="1"/>
  <c r="F3035" i="5"/>
  <c r="K3035" i="5" l="1"/>
  <c r="G3036" i="5"/>
  <c r="H3036" i="5" s="1"/>
  <c r="I3036" i="5" s="1"/>
  <c r="J3036" i="5" s="1"/>
  <c r="E3036" i="5"/>
  <c r="D3037" i="5" s="1"/>
  <c r="F3036" i="5"/>
  <c r="K3036" i="5" l="1"/>
  <c r="G3037" i="5"/>
  <c r="H3037" i="5" s="1"/>
  <c r="I3037" i="5" s="1"/>
  <c r="J3037" i="5" s="1"/>
  <c r="E3037" i="5"/>
  <c r="D3038" i="5" s="1"/>
  <c r="F3037" i="5"/>
  <c r="K3037" i="5" l="1"/>
  <c r="G3038" i="5"/>
  <c r="H3038" i="5" s="1"/>
  <c r="I3038" i="5" s="1"/>
  <c r="J3038" i="5" s="1"/>
  <c r="F3038" i="5"/>
  <c r="E3038" i="5"/>
  <c r="D3039" i="5" s="1"/>
  <c r="K3038" i="5" l="1"/>
  <c r="G3039" i="5"/>
  <c r="H3039" i="5" s="1"/>
  <c r="I3039" i="5" s="1"/>
  <c r="J3039" i="5" s="1"/>
  <c r="F3039" i="5"/>
  <c r="E3039" i="5"/>
  <c r="D3040" i="5" s="1"/>
  <c r="K3039" i="5" l="1"/>
  <c r="E3040" i="5"/>
  <c r="D3041" i="5" s="1"/>
  <c r="F3040" i="5"/>
  <c r="G3041" i="5"/>
  <c r="H3041" i="5" s="1"/>
  <c r="G3040" i="5"/>
  <c r="H3040" i="5" s="1"/>
  <c r="K3040" i="5" l="1"/>
  <c r="I3040" i="5"/>
  <c r="J3040" i="5" s="1"/>
  <c r="K3041" i="5"/>
  <c r="I3041" i="5"/>
  <c r="J3041" i="5" s="1"/>
  <c r="E3041" i="5"/>
  <c r="F3041" i="5"/>
  <c r="G3042" i="5" l="1"/>
  <c r="H3042" i="5" s="1"/>
  <c r="D3042" i="5"/>
  <c r="F3042" i="5" l="1"/>
  <c r="E3042" i="5"/>
  <c r="G3043" i="5" s="1"/>
  <c r="H3043" i="5" s="1"/>
  <c r="I3042" i="5"/>
  <c r="J3042" i="5" s="1"/>
  <c r="K3042" i="5"/>
  <c r="D3043" i="5" l="1"/>
  <c r="F3043" i="5" s="1"/>
  <c r="K3043" i="5"/>
  <c r="I3043" i="5"/>
  <c r="J3043" i="5" s="1"/>
  <c r="E3043" i="5" l="1"/>
  <c r="G3044" i="5" s="1"/>
  <c r="H3044" i="5" s="1"/>
  <c r="I3044" i="5" s="1"/>
  <c r="J3044" i="5" s="1"/>
  <c r="D3044" i="5" l="1"/>
  <c r="K3044" i="5"/>
  <c r="E3044" i="5"/>
  <c r="D3045" i="5" s="1"/>
  <c r="F3044" i="5"/>
  <c r="G3045" i="5" l="1"/>
  <c r="H3045" i="5" s="1"/>
  <c r="I3045" i="5" s="1"/>
  <c r="J3045" i="5" s="1"/>
  <c r="F3045" i="5"/>
  <c r="E3045" i="5"/>
  <c r="G3046" i="5" s="1"/>
  <c r="H3046" i="5" s="1"/>
  <c r="K3045" i="5" l="1"/>
  <c r="D3046" i="5"/>
  <c r="E3046" i="5" s="1"/>
  <c r="D3047" i="5" s="1"/>
  <c r="K3046" i="5"/>
  <c r="I3046" i="5"/>
  <c r="J3046" i="5" s="1"/>
  <c r="F3046" i="5" l="1"/>
  <c r="G3047" i="5"/>
  <c r="H3047" i="5" s="1"/>
  <c r="K3047" i="5" s="1"/>
  <c r="F3047" i="5"/>
  <c r="E3047" i="5"/>
  <c r="D3048" i="5" s="1"/>
  <c r="I3047" i="5" l="1"/>
  <c r="J3047" i="5" s="1"/>
  <c r="G3048" i="5"/>
  <c r="H3048" i="5" s="1"/>
  <c r="F3048" i="5"/>
  <c r="E3048" i="5"/>
  <c r="G3049" i="5" s="1"/>
  <c r="H3049" i="5" s="1"/>
  <c r="D3049" i="5" l="1"/>
  <c r="E3049" i="5" s="1"/>
  <c r="D3050" i="5" s="1"/>
  <c r="K3049" i="5"/>
  <c r="I3049" i="5"/>
  <c r="J3049" i="5" s="1"/>
  <c r="I3048" i="5"/>
  <c r="J3048" i="5" s="1"/>
  <c r="K3048" i="5"/>
  <c r="F3049" i="5" l="1"/>
  <c r="G3050" i="5"/>
  <c r="H3050" i="5" s="1"/>
  <c r="K3050" i="5" s="1"/>
  <c r="F3050" i="5"/>
  <c r="E3050" i="5"/>
  <c r="D3051" i="5" s="1"/>
  <c r="I3050" i="5" l="1"/>
  <c r="J3050" i="5" s="1"/>
  <c r="F3051" i="5"/>
  <c r="E3051" i="5"/>
  <c r="D3052" i="5" s="1"/>
  <c r="G3051" i="5"/>
  <c r="H3051" i="5" s="1"/>
  <c r="G3052" i="5" l="1"/>
  <c r="H3052" i="5" s="1"/>
  <c r="K3052" i="5" s="1"/>
  <c r="K3051" i="5"/>
  <c r="I3051" i="5"/>
  <c r="J3051" i="5" s="1"/>
  <c r="F3052" i="5"/>
  <c r="E3052" i="5"/>
  <c r="D3053" i="5" s="1"/>
  <c r="I3052" i="5" l="1"/>
  <c r="J3052" i="5" s="1"/>
  <c r="G3053" i="5"/>
  <c r="H3053" i="5" s="1"/>
  <c r="K3053" i="5" s="1"/>
  <c r="E3053" i="5"/>
  <c r="D3054" i="5" s="1"/>
  <c r="F3053" i="5"/>
  <c r="I3053" i="5" l="1"/>
  <c r="J3053" i="5" s="1"/>
  <c r="E3054" i="5"/>
  <c r="D3055" i="5" s="1"/>
  <c r="F3054" i="5"/>
  <c r="G3054" i="5"/>
  <c r="H3054" i="5" s="1"/>
  <c r="G3055" i="5" l="1"/>
  <c r="H3055" i="5" s="1"/>
  <c r="I3054" i="5"/>
  <c r="J3054" i="5" s="1"/>
  <c r="K3054" i="5"/>
  <c r="K3055" i="5"/>
  <c r="I3055" i="5"/>
  <c r="J3055" i="5" s="1"/>
  <c r="E3055" i="5"/>
  <c r="D3056" i="5" s="1"/>
  <c r="F3055" i="5"/>
  <c r="G3056" i="5" l="1"/>
  <c r="H3056" i="5" s="1"/>
  <c r="K3056" i="5" s="1"/>
  <c r="F3056" i="5"/>
  <c r="E3056" i="5"/>
  <c r="G3057" i="5" s="1"/>
  <c r="H3057" i="5" s="1"/>
  <c r="I3056" i="5" l="1"/>
  <c r="J3056" i="5" s="1"/>
  <c r="D3057" i="5"/>
  <c r="F3057" i="5" s="1"/>
  <c r="I3057" i="5"/>
  <c r="J3057" i="5" s="1"/>
  <c r="K3057" i="5"/>
  <c r="E3057" i="5" l="1"/>
  <c r="G3058" i="5" s="1"/>
  <c r="H3058" i="5" s="1"/>
  <c r="K3058" i="5" s="1"/>
  <c r="I3058" i="5" l="1"/>
  <c r="J3058" i="5" s="1"/>
  <c r="D3058" i="5"/>
  <c r="E3058" i="5" s="1"/>
  <c r="D3059" i="5" s="1"/>
  <c r="F3058" i="5" l="1"/>
  <c r="E3059" i="5"/>
  <c r="D3060" i="5" s="1"/>
  <c r="F3060" i="5" s="1"/>
  <c r="F3059" i="5"/>
  <c r="G3059" i="5"/>
  <c r="H3059" i="5" s="1"/>
  <c r="G3060" i="5"/>
  <c r="H3060" i="5" s="1"/>
  <c r="E3060" i="5" l="1"/>
  <c r="D3061" i="5" s="1"/>
  <c r="F3061" i="5" s="1"/>
  <c r="I3059" i="5"/>
  <c r="J3059" i="5" s="1"/>
  <c r="K3059" i="5"/>
  <c r="K3060" i="5"/>
  <c r="I3060" i="5"/>
  <c r="J3060" i="5" s="1"/>
  <c r="G3061" i="5"/>
  <c r="H3061" i="5" s="1"/>
  <c r="E3061" i="5" l="1"/>
  <c r="D3062" i="5" s="1"/>
  <c r="G3062" i="5"/>
  <c r="H3062" i="5" s="1"/>
  <c r="E3062" i="5"/>
  <c r="D3063" i="5" s="1"/>
  <c r="F3062" i="5"/>
  <c r="K3061" i="5"/>
  <c r="I3061" i="5"/>
  <c r="J3061" i="5" s="1"/>
  <c r="F3063" i="5" l="1"/>
  <c r="E3063" i="5"/>
  <c r="D3064" i="5" s="1"/>
  <c r="G3063" i="5"/>
  <c r="H3063" i="5" s="1"/>
  <c r="I3062" i="5"/>
  <c r="J3062" i="5" s="1"/>
  <c r="K3062" i="5"/>
  <c r="E3064" i="5" l="1"/>
  <c r="D3065" i="5" s="1"/>
  <c r="F3064" i="5"/>
  <c r="K3063" i="5"/>
  <c r="I3063" i="5"/>
  <c r="J3063" i="5" s="1"/>
  <c r="G3064" i="5"/>
  <c r="H3064" i="5" s="1"/>
  <c r="G3065" i="5" l="1"/>
  <c r="H3065" i="5" s="1"/>
  <c r="K3064" i="5"/>
  <c r="I3064" i="5"/>
  <c r="J3064" i="5" s="1"/>
  <c r="K3065" i="5"/>
  <c r="I3065" i="5"/>
  <c r="J3065" i="5" s="1"/>
  <c r="E3065" i="5"/>
  <c r="D3066" i="5" s="1"/>
  <c r="F3065" i="5"/>
  <c r="G3066" i="5" l="1"/>
  <c r="H3066" i="5" s="1"/>
  <c r="K3066" i="5" s="1"/>
  <c r="F3066" i="5"/>
  <c r="E3066" i="5"/>
  <c r="G3067" i="5" s="1"/>
  <c r="H3067" i="5" s="1"/>
  <c r="I3066" i="5" l="1"/>
  <c r="J3066" i="5" s="1"/>
  <c r="D3067" i="5"/>
  <c r="E3067" i="5" s="1"/>
  <c r="K3067" i="5"/>
  <c r="I3067" i="5"/>
  <c r="J3067" i="5" s="1"/>
  <c r="F3067" i="5" l="1"/>
  <c r="G3068" i="5"/>
  <c r="H3068" i="5" s="1"/>
  <c r="K3068" i="5" s="1"/>
  <c r="D3068" i="5"/>
  <c r="F3068" i="5" s="1"/>
  <c r="I3068" i="5" l="1"/>
  <c r="J3068" i="5" s="1"/>
  <c r="E3068" i="5"/>
  <c r="G3069" i="5" s="1"/>
  <c r="H3069" i="5" s="1"/>
  <c r="D3069" i="5" l="1"/>
  <c r="E3069" i="5" s="1"/>
  <c r="I3069" i="5"/>
  <c r="J3069" i="5" s="1"/>
  <c r="K3069" i="5"/>
  <c r="F3069" i="5" l="1"/>
  <c r="D3070" i="5"/>
  <c r="G3070" i="5"/>
  <c r="H3070" i="5" s="1"/>
  <c r="K3070" i="5" l="1"/>
  <c r="I3070" i="5"/>
  <c r="J3070" i="5" s="1"/>
  <c r="F3070" i="5"/>
  <c r="E3070" i="5"/>
  <c r="D3071" i="5" l="1"/>
  <c r="G3071" i="5"/>
  <c r="H3071" i="5" s="1"/>
  <c r="I3071" i="5" l="1"/>
  <c r="J3071" i="5" s="1"/>
  <c r="K3071" i="5"/>
  <c r="E3071" i="5"/>
  <c r="D3072" i="5" s="1"/>
  <c r="F3071" i="5"/>
  <c r="G3072" i="5" l="1"/>
  <c r="H3072" i="5" s="1"/>
  <c r="K3072" i="5" s="1"/>
  <c r="F3072" i="5"/>
  <c r="E3072" i="5"/>
  <c r="D3073" i="5" s="1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G3074" i="5"/>
  <c r="H3074" i="5" s="1"/>
  <c r="I3074" i="5" s="1"/>
  <c r="J3074" i="5" s="1"/>
  <c r="E3074" i="5"/>
  <c r="D3075" i="5" s="1"/>
  <c r="F3074" i="5"/>
  <c r="K3074" i="5" l="1"/>
  <c r="G3075" i="5"/>
  <c r="H3075" i="5" s="1"/>
  <c r="I3075" i="5" s="1"/>
  <c r="J3075" i="5" s="1"/>
  <c r="F3075" i="5"/>
  <c r="E3075" i="5"/>
  <c r="D3076" i="5" s="1"/>
  <c r="K3075" i="5" l="1"/>
  <c r="G3076" i="5"/>
  <c r="H3076" i="5" s="1"/>
  <c r="K3076" i="5" s="1"/>
  <c r="E3076" i="5"/>
  <c r="D3077" i="5" s="1"/>
  <c r="F3076" i="5"/>
  <c r="I3076" i="5" l="1"/>
  <c r="J3076" i="5" s="1"/>
  <c r="G3077" i="5"/>
  <c r="H3077" i="5" s="1"/>
  <c r="F3077" i="5"/>
  <c r="E3077" i="5"/>
  <c r="D3078" i="5" s="1"/>
  <c r="E3078" i="5" l="1"/>
  <c r="D3079" i="5" s="1"/>
  <c r="F3078" i="5"/>
  <c r="G3078" i="5"/>
  <c r="H3078" i="5" s="1"/>
  <c r="I3077" i="5"/>
  <c r="J3077" i="5" s="1"/>
  <c r="K3077" i="5"/>
  <c r="G3079" i="5" l="1"/>
  <c r="H3079" i="5" s="1"/>
  <c r="I3078" i="5"/>
  <c r="J3078" i="5" s="1"/>
  <c r="K3078" i="5"/>
  <c r="K3079" i="5"/>
  <c r="I3079" i="5"/>
  <c r="J3079" i="5" s="1"/>
  <c r="F3079" i="5"/>
  <c r="E3079" i="5"/>
  <c r="D3080" i="5" s="1"/>
  <c r="G3080" i="5" l="1"/>
  <c r="H3080" i="5" s="1"/>
  <c r="K3080" i="5" s="1"/>
  <c r="E3080" i="5"/>
  <c r="G3081" i="5" s="1"/>
  <c r="H3081" i="5" s="1"/>
  <c r="F3080" i="5"/>
  <c r="I3080" i="5" l="1"/>
  <c r="J3080" i="5" s="1"/>
  <c r="I3081" i="5"/>
  <c r="J3081" i="5" s="1"/>
  <c r="K3081" i="5"/>
  <c r="D3081" i="5"/>
  <c r="F3081" i="5" l="1"/>
  <c r="E3081" i="5"/>
  <c r="G3082" i="5" s="1"/>
  <c r="H3082" i="5" s="1"/>
  <c r="K3082" i="5" l="1"/>
  <c r="I3082" i="5"/>
  <c r="J3082" i="5" s="1"/>
  <c r="D3082" i="5"/>
  <c r="F3082" i="5" l="1"/>
  <c r="E3082" i="5"/>
  <c r="D3083" i="5" s="1"/>
  <c r="G3083" i="5" l="1"/>
  <c r="H3083" i="5" s="1"/>
  <c r="K3083" i="5" s="1"/>
  <c r="F3083" i="5"/>
  <c r="E3083" i="5"/>
  <c r="G3084" i="5" s="1"/>
  <c r="H3084" i="5" s="1"/>
  <c r="I3083" i="5" l="1"/>
  <c r="J3083" i="5" s="1"/>
  <c r="D3084" i="5"/>
  <c r="E3084" i="5" s="1"/>
  <c r="D3085" i="5" s="1"/>
  <c r="I3084" i="5"/>
  <c r="J3084" i="5" s="1"/>
  <c r="K3084" i="5"/>
  <c r="F3084" i="5" l="1"/>
  <c r="G3085" i="5"/>
  <c r="H3085" i="5" s="1"/>
  <c r="K3085" i="5" s="1"/>
  <c r="E3085" i="5"/>
  <c r="D3086" i="5" s="1"/>
  <c r="F3085" i="5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D3088" i="5"/>
  <c r="F3088" i="5" s="1"/>
  <c r="K3088" i="5"/>
  <c r="I3088" i="5"/>
  <c r="J3088" i="5" s="1"/>
  <c r="E3088" i="5" l="1"/>
  <c r="G3089" i="5" l="1"/>
  <c r="H3089" i="5" s="1"/>
  <c r="D3089" i="5"/>
  <c r="E3089" i="5" l="1"/>
  <c r="F3089" i="5"/>
  <c r="I3089" i="5"/>
  <c r="J3089" i="5" s="1"/>
  <c r="K3089" i="5"/>
  <c r="D3090" i="5" l="1"/>
  <c r="G3090" i="5"/>
  <c r="H3090" i="5" s="1"/>
  <c r="I3090" i="5" l="1"/>
  <c r="J3090" i="5" s="1"/>
  <c r="K3090" i="5"/>
  <c r="E3090" i="5"/>
  <c r="D3091" i="5" s="1"/>
  <c r="F3090" i="5"/>
  <c r="G3091" i="5" l="1"/>
  <c r="H3091" i="5" s="1"/>
  <c r="I3091" i="5" s="1"/>
  <c r="J3091" i="5" s="1"/>
  <c r="E3091" i="5"/>
  <c r="D3092" i="5" s="1"/>
  <c r="F3091" i="5"/>
  <c r="K3091" i="5" l="1"/>
  <c r="G3092" i="5"/>
  <c r="H3092" i="5" s="1"/>
  <c r="I3092" i="5" s="1"/>
  <c r="J3092" i="5" s="1"/>
  <c r="F3092" i="5"/>
  <c r="E3092" i="5"/>
  <c r="D3093" i="5" s="1"/>
  <c r="K3092" i="5" l="1"/>
  <c r="E3093" i="5"/>
  <c r="D3094" i="5" s="1"/>
  <c r="F3093" i="5"/>
  <c r="G3093" i="5"/>
  <c r="H3093" i="5" s="1"/>
  <c r="G3094" i="5" l="1"/>
  <c r="H3094" i="5" s="1"/>
  <c r="I3093" i="5"/>
  <c r="J3093" i="5" s="1"/>
  <c r="K3093" i="5"/>
  <c r="K3094" i="5"/>
  <c r="I3094" i="5"/>
  <c r="J3094" i="5" s="1"/>
  <c r="E3094" i="5"/>
  <c r="D3095" i="5" s="1"/>
  <c r="F3094" i="5"/>
  <c r="G3095" i="5" l="1"/>
  <c r="H3095" i="5" s="1"/>
  <c r="I3095" i="5" s="1"/>
  <c r="J3095" i="5" s="1"/>
  <c r="E3095" i="5"/>
  <c r="D3096" i="5" s="1"/>
  <c r="F3095" i="5"/>
  <c r="K3095" i="5" l="1"/>
  <c r="G3096" i="5"/>
  <c r="H3096" i="5" s="1"/>
  <c r="K3096" i="5" s="1"/>
  <c r="F3096" i="5"/>
  <c r="E3096" i="5"/>
  <c r="D3097" i="5" s="1"/>
  <c r="I3096" i="5" l="1"/>
  <c r="J3096" i="5" s="1"/>
  <c r="G3097" i="5"/>
  <c r="H3097" i="5" s="1"/>
  <c r="F3097" i="5"/>
  <c r="E3097" i="5"/>
  <c r="D3098" i="5" s="1"/>
  <c r="K3097" i="5"/>
  <c r="I3097" i="5"/>
  <c r="J3097" i="5" s="1"/>
  <c r="G3098" i="5" l="1"/>
  <c r="H3098" i="5" s="1"/>
  <c r="I3098" i="5" s="1"/>
  <c r="J3098" i="5" s="1"/>
  <c r="F3098" i="5"/>
  <c r="E3098" i="5"/>
  <c r="G3099" i="5" s="1"/>
  <c r="H3099" i="5" s="1"/>
  <c r="K3098" i="5" l="1"/>
  <c r="D3099" i="5"/>
  <c r="K3099" i="5"/>
  <c r="I3099" i="5"/>
  <c r="J3099" i="5" s="1"/>
  <c r="E3099" i="5"/>
  <c r="D3100" i="5" s="1"/>
  <c r="F3099" i="5"/>
  <c r="G3100" i="5" l="1"/>
  <c r="H3100" i="5" s="1"/>
  <c r="F3100" i="5"/>
  <c r="E3100" i="5"/>
  <c r="D3101" i="5" s="1"/>
  <c r="E3101" i="5" l="1"/>
  <c r="G3102" i="5" s="1"/>
  <c r="H3102" i="5" s="1"/>
  <c r="F3101" i="5"/>
  <c r="G3101" i="5"/>
  <c r="H3101" i="5" s="1"/>
  <c r="I3100" i="5"/>
  <c r="J3100" i="5" s="1"/>
  <c r="K3100" i="5"/>
  <c r="I3101" i="5" l="1"/>
  <c r="J3101" i="5" s="1"/>
  <c r="K3101" i="5"/>
  <c r="I3102" i="5"/>
  <c r="J3102" i="5" s="1"/>
  <c r="K3102" i="5"/>
  <c r="D3102" i="5"/>
  <c r="F3102" i="5" l="1"/>
  <c r="E3102" i="5"/>
  <c r="G3103" i="5" s="1"/>
  <c r="H3103" i="5" s="1"/>
  <c r="D3103" i="5" l="1"/>
  <c r="F3103" i="5" s="1"/>
  <c r="K3103" i="5"/>
  <c r="I3103" i="5"/>
  <c r="J3103" i="5" s="1"/>
  <c r="E3103" i="5" l="1"/>
  <c r="D3104" i="5" s="1"/>
  <c r="E3104" i="5" s="1"/>
  <c r="D3105" i="5" s="1"/>
  <c r="F3104" i="5" l="1"/>
  <c r="G3104" i="5"/>
  <c r="H3104" i="5" s="1"/>
  <c r="G3105" i="5"/>
  <c r="H3105" i="5" s="1"/>
  <c r="K3105" i="5" s="1"/>
  <c r="E3105" i="5"/>
  <c r="D3106" i="5" s="1"/>
  <c r="F3105" i="5"/>
  <c r="I3104" i="5"/>
  <c r="J3104" i="5" s="1"/>
  <c r="K3104" i="5"/>
  <c r="I3105" i="5" l="1"/>
  <c r="J3105" i="5" s="1"/>
  <c r="G3106" i="5"/>
  <c r="H3106" i="5" s="1"/>
  <c r="I3106" i="5" s="1"/>
  <c r="J3106" i="5" s="1"/>
  <c r="F3106" i="5"/>
  <c r="E3106" i="5"/>
  <c r="D3107" i="5" s="1"/>
  <c r="K3106" i="5" l="1"/>
  <c r="G3107" i="5"/>
  <c r="H3107" i="5" s="1"/>
  <c r="F3107" i="5"/>
  <c r="E3107" i="5"/>
  <c r="D3108" i="5" s="1"/>
  <c r="G3108" i="5" l="1"/>
  <c r="H3108" i="5" s="1"/>
  <c r="I3108" i="5" s="1"/>
  <c r="J3108" i="5" s="1"/>
  <c r="E3108" i="5"/>
  <c r="D3109" i="5" s="1"/>
  <c r="F3108" i="5"/>
  <c r="K3107" i="5"/>
  <c r="I3107" i="5"/>
  <c r="J3107" i="5" s="1"/>
  <c r="K3108" i="5" l="1"/>
  <c r="G3109" i="5"/>
  <c r="H3109" i="5" s="1"/>
  <c r="K3109" i="5" s="1"/>
  <c r="E3109" i="5"/>
  <c r="D3110" i="5" s="1"/>
  <c r="F3109" i="5"/>
  <c r="I3109" i="5" l="1"/>
  <c r="J3109" i="5" s="1"/>
  <c r="G3110" i="5"/>
  <c r="H3110" i="5" s="1"/>
  <c r="F3110" i="5"/>
  <c r="E3110" i="5"/>
  <c r="G3111" i="5" s="1"/>
  <c r="H3111" i="5" s="1"/>
  <c r="K3110" i="5"/>
  <c r="I3110" i="5"/>
  <c r="J3110" i="5" s="1"/>
  <c r="D3111" i="5"/>
  <c r="E3111" i="5" l="1"/>
  <c r="D3112" i="5" s="1"/>
  <c r="F3111" i="5"/>
  <c r="K3111" i="5"/>
  <c r="I3111" i="5"/>
  <c r="J3111" i="5" s="1"/>
  <c r="G3112" i="5" l="1"/>
  <c r="H3112" i="5" s="1"/>
  <c r="K3112" i="5"/>
  <c r="I3112" i="5"/>
  <c r="J3112" i="5" s="1"/>
  <c r="E3112" i="5"/>
  <c r="G3113" i="5" s="1"/>
  <c r="H3113" i="5" s="1"/>
  <c r="F3112" i="5"/>
  <c r="D3113" i="5" l="1"/>
  <c r="E3113" i="5" s="1"/>
  <c r="D3114" i="5" s="1"/>
  <c r="I3113" i="5"/>
  <c r="J3113" i="5" s="1"/>
  <c r="K3113" i="5"/>
  <c r="F3113" i="5" l="1"/>
  <c r="G3114" i="5"/>
  <c r="H3114" i="5" s="1"/>
  <c r="K3114" i="5" s="1"/>
  <c r="F3114" i="5"/>
  <c r="E3114" i="5"/>
  <c r="D3115" i="5" s="1"/>
  <c r="I3114" i="5" l="1"/>
  <c r="J3114" i="5" s="1"/>
  <c r="G3115" i="5"/>
  <c r="H3115" i="5" s="1"/>
  <c r="K3115" i="5" s="1"/>
  <c r="F3115" i="5"/>
  <c r="E3115" i="5"/>
  <c r="D3116" i="5" s="1"/>
  <c r="I3115" i="5" l="1"/>
  <c r="J3115" i="5" s="1"/>
  <c r="G3116" i="5"/>
  <c r="H3116" i="5" s="1"/>
  <c r="E3116" i="5"/>
  <c r="F3116" i="5"/>
  <c r="G3117" i="5" l="1"/>
  <c r="H3117" i="5" s="1"/>
  <c r="D3117" i="5"/>
  <c r="K3116" i="5"/>
  <c r="I3116" i="5"/>
  <c r="J3116" i="5" s="1"/>
  <c r="E3117" i="5" l="1"/>
  <c r="D3118" i="5" s="1"/>
  <c r="F3117" i="5"/>
  <c r="I3117" i="5"/>
  <c r="J3117" i="5" s="1"/>
  <c r="K3117" i="5"/>
  <c r="G3118" i="5" l="1"/>
  <c r="H3118" i="5" s="1"/>
  <c r="I3118" i="5" s="1"/>
  <c r="J3118" i="5" s="1"/>
  <c r="K3118" i="5"/>
  <c r="F3118" i="5"/>
  <c r="E3118" i="5"/>
  <c r="D3119" i="5" s="1"/>
  <c r="F3119" i="5" l="1"/>
  <c r="E3119" i="5"/>
  <c r="D3120" i="5" s="1"/>
  <c r="G3119" i="5"/>
  <c r="H3119" i="5" s="1"/>
  <c r="F3120" i="5" l="1"/>
  <c r="E3120" i="5"/>
  <c r="D3121" i="5" s="1"/>
  <c r="I3119" i="5"/>
  <c r="J3119" i="5" s="1"/>
  <c r="K3119" i="5"/>
  <c r="G3120" i="5"/>
  <c r="H3120" i="5" s="1"/>
  <c r="G3121" i="5" l="1"/>
  <c r="H3121" i="5" s="1"/>
  <c r="K3121" i="5" s="1"/>
  <c r="E3121" i="5"/>
  <c r="D3122" i="5" s="1"/>
  <c r="F3121" i="5"/>
  <c r="K3120" i="5"/>
  <c r="I3120" i="5"/>
  <c r="J3120" i="5" s="1"/>
  <c r="I3121" i="5" l="1"/>
  <c r="J3121" i="5" s="1"/>
  <c r="G3122" i="5"/>
  <c r="H3122" i="5" s="1"/>
  <c r="K3122" i="5" s="1"/>
  <c r="E3122" i="5"/>
  <c r="D3123" i="5" s="1"/>
  <c r="F3122" i="5"/>
  <c r="I3122" i="5" l="1"/>
  <c r="J3122" i="5" s="1"/>
  <c r="G3123" i="5"/>
  <c r="H3123" i="5" s="1"/>
  <c r="I3123" i="5" s="1"/>
  <c r="J3123" i="5" s="1"/>
  <c r="F3123" i="5"/>
  <c r="E3123" i="5"/>
  <c r="D3124" i="5" s="1"/>
  <c r="K3123" i="5" l="1"/>
  <c r="G3124" i="5"/>
  <c r="H3124" i="5" s="1"/>
  <c r="E3124" i="5"/>
  <c r="D3125" i="5" s="1"/>
  <c r="F3124" i="5"/>
  <c r="K3124" i="5"/>
  <c r="I3124" i="5"/>
  <c r="J3124" i="5" s="1"/>
  <c r="G3125" i="5" l="1"/>
  <c r="H3125" i="5" s="1"/>
  <c r="K3125" i="5" s="1"/>
  <c r="F3125" i="5"/>
  <c r="E3125" i="5"/>
  <c r="D3126" i="5" s="1"/>
  <c r="I3125" i="5" l="1"/>
  <c r="J3125" i="5" s="1"/>
  <c r="F3126" i="5"/>
  <c r="E3126" i="5"/>
  <c r="D3127" i="5" s="1"/>
  <c r="G3126" i="5"/>
  <c r="H3126" i="5" s="1"/>
  <c r="E3127" i="5" l="1"/>
  <c r="D3128" i="5" s="1"/>
  <c r="F3127" i="5"/>
  <c r="G3128" i="5"/>
  <c r="H3128" i="5" s="1"/>
  <c r="K3126" i="5"/>
  <c r="I3126" i="5"/>
  <c r="J3126" i="5" s="1"/>
  <c r="G3127" i="5"/>
  <c r="H3127" i="5" s="1"/>
  <c r="K3127" i="5" l="1"/>
  <c r="I3127" i="5"/>
  <c r="J3127" i="5" s="1"/>
  <c r="I3128" i="5"/>
  <c r="J3128" i="5" s="1"/>
  <c r="K3128" i="5"/>
  <c r="E3128" i="5"/>
  <c r="D3129" i="5" s="1"/>
  <c r="F3128" i="5"/>
  <c r="G3129" i="5" l="1"/>
  <c r="H3129" i="5" s="1"/>
  <c r="I3129" i="5" s="1"/>
  <c r="J3129" i="5" s="1"/>
  <c r="E3129" i="5"/>
  <c r="D3130" i="5" s="1"/>
  <c r="F3129" i="5"/>
  <c r="K3129" i="5" l="1"/>
  <c r="G3130" i="5"/>
  <c r="H3130" i="5" s="1"/>
  <c r="K3130" i="5" s="1"/>
  <c r="F3130" i="5"/>
  <c r="E3130" i="5"/>
  <c r="D3131" i="5" s="1"/>
  <c r="I3130" i="5" l="1"/>
  <c r="J3130" i="5" s="1"/>
  <c r="F3131" i="5"/>
  <c r="E3131" i="5"/>
  <c r="D3132" i="5" s="1"/>
  <c r="G3131" i="5"/>
  <c r="H3131" i="5" s="1"/>
  <c r="G3132" i="5" l="1"/>
  <c r="H3132" i="5" s="1"/>
  <c r="F3132" i="5"/>
  <c r="E3132" i="5"/>
  <c r="D3133" i="5" s="1"/>
  <c r="I3131" i="5"/>
  <c r="J3131" i="5" s="1"/>
  <c r="K3131" i="5"/>
  <c r="I3132" i="5"/>
  <c r="J3132" i="5" s="1"/>
  <c r="K3132" i="5"/>
  <c r="E3133" i="5" l="1"/>
  <c r="F3133" i="5"/>
  <c r="G3133" i="5"/>
  <c r="H3133" i="5" s="1"/>
  <c r="I3133" i="5" l="1"/>
  <c r="J3133" i="5" s="1"/>
  <c r="K3133" i="5"/>
  <c r="G3134" i="5"/>
  <c r="H3134" i="5" s="1"/>
  <c r="D3134" i="5"/>
  <c r="K3134" i="5" l="1"/>
  <c r="I3134" i="5"/>
  <c r="J3134" i="5" s="1"/>
  <c r="F3134" i="5"/>
  <c r="E3134" i="5"/>
  <c r="D3135" i="5" s="1"/>
  <c r="G3135" i="5" l="1"/>
  <c r="H3135" i="5" s="1"/>
  <c r="K3135" i="5" s="1"/>
  <c r="E3135" i="5"/>
  <c r="G3136" i="5" s="1"/>
  <c r="H3136" i="5" s="1"/>
  <c r="F3135" i="5"/>
  <c r="I3135" i="5" l="1"/>
  <c r="J3135" i="5" s="1"/>
  <c r="D3136" i="5"/>
  <c r="F3136" i="5" s="1"/>
  <c r="K3136" i="5"/>
  <c r="I3136" i="5"/>
  <c r="J3136" i="5" s="1"/>
  <c r="E3136" i="5" l="1"/>
  <c r="G3137" i="5" s="1"/>
  <c r="H3137" i="5" s="1"/>
  <c r="D3137" i="5" l="1"/>
  <c r="F3137" i="5" s="1"/>
  <c r="E3137" i="5"/>
  <c r="D3138" i="5" s="1"/>
  <c r="I3137" i="5"/>
  <c r="J3137" i="5" s="1"/>
  <c r="K3137" i="5"/>
  <c r="F3138" i="5" l="1"/>
  <c r="E3138" i="5"/>
  <c r="G3139" i="5" s="1"/>
  <c r="H3139" i="5" s="1"/>
  <c r="G3138" i="5"/>
  <c r="H3138" i="5" s="1"/>
  <c r="D3139" i="5" l="1"/>
  <c r="E3139" i="5" s="1"/>
  <c r="D3140" i="5" s="1"/>
  <c r="I3138" i="5"/>
  <c r="J3138" i="5" s="1"/>
  <c r="K3138" i="5"/>
  <c r="I3139" i="5"/>
  <c r="J3139" i="5" s="1"/>
  <c r="K3139" i="5"/>
  <c r="F3139" i="5" l="1"/>
  <c r="E3140" i="5"/>
  <c r="F3140" i="5"/>
  <c r="G3140" i="5"/>
  <c r="H3140" i="5" s="1"/>
  <c r="G3141" i="5" l="1"/>
  <c r="H3141" i="5" s="1"/>
  <c r="D3141" i="5"/>
  <c r="I3140" i="5"/>
  <c r="J3140" i="5" s="1"/>
  <c r="K3140" i="5"/>
  <c r="F3141" i="5" l="1"/>
  <c r="E3141" i="5"/>
  <c r="G3142" i="5" s="1"/>
  <c r="H3142" i="5" s="1"/>
  <c r="I3141" i="5"/>
  <c r="J3141" i="5" s="1"/>
  <c r="K3141" i="5"/>
  <c r="I3142" i="5" l="1"/>
  <c r="J3142" i="5" s="1"/>
  <c r="K3142" i="5"/>
  <c r="D3142" i="5"/>
  <c r="E3142" i="5" l="1"/>
  <c r="G3143" i="5" s="1"/>
  <c r="H3143" i="5" s="1"/>
  <c r="F3142" i="5"/>
  <c r="D3143" i="5" l="1"/>
  <c r="F3143" i="5" s="1"/>
  <c r="K3143" i="5"/>
  <c r="I3143" i="5"/>
  <c r="J3143" i="5" s="1"/>
  <c r="E3143" i="5" l="1"/>
  <c r="G3144" i="5" s="1"/>
  <c r="H3144" i="5" s="1"/>
  <c r="I3144" i="5" s="1"/>
  <c r="J3144" i="5" s="1"/>
  <c r="D3144" i="5"/>
  <c r="K3144" i="5" l="1"/>
  <c r="E3144" i="5"/>
  <c r="D3145" i="5" s="1"/>
  <c r="F3144" i="5"/>
  <c r="G3145" i="5" l="1"/>
  <c r="H3145" i="5" s="1"/>
  <c r="K3145" i="5"/>
  <c r="I3145" i="5"/>
  <c r="J3145" i="5" s="1"/>
  <c r="E3145" i="5"/>
  <c r="D3146" i="5" s="1"/>
  <c r="F3145" i="5"/>
  <c r="G3146" i="5" l="1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E3150" i="5"/>
  <c r="D3151" i="5" s="1"/>
  <c r="F3150" i="5"/>
  <c r="K3150" i="5" l="1"/>
  <c r="G3151" i="5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 s="1"/>
  <c r="J3154" i="5" s="1"/>
  <c r="F3154" i="5"/>
  <c r="E3154" i="5"/>
  <c r="D3155" i="5" s="1"/>
  <c r="I3153" i="5"/>
  <c r="J3153" i="5" s="1"/>
  <c r="K3153" i="5"/>
  <c r="K3154" i="5" l="1"/>
  <c r="G3155" i="5"/>
  <c r="H3155" i="5" s="1"/>
  <c r="I3155" i="5" s="1"/>
  <c r="J3155" i="5" s="1"/>
  <c r="F3155" i="5"/>
  <c r="E3155" i="5"/>
  <c r="D3156" i="5" s="1"/>
  <c r="K3155" i="5" l="1"/>
  <c r="E3156" i="5"/>
  <c r="D3157" i="5" s="1"/>
  <c r="F3156" i="5"/>
  <c r="G3157" i="5"/>
  <c r="H3157" i="5" s="1"/>
  <c r="G3156" i="5"/>
  <c r="H3156" i="5" s="1"/>
  <c r="K3156" i="5" l="1"/>
  <c r="I3156" i="5"/>
  <c r="J3156" i="5" s="1"/>
  <c r="K3157" i="5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K3159" i="5" s="1"/>
  <c r="F3159" i="5"/>
  <c r="E3159" i="5"/>
  <c r="I3158" i="5"/>
  <c r="J3158" i="5" s="1"/>
  <c r="K3158" i="5"/>
  <c r="I3159" i="5" l="1"/>
  <c r="J3159" i="5" s="1"/>
  <c r="G3160" i="5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 s="1"/>
  <c r="G3162" i="5" s="1"/>
  <c r="H3162" i="5" s="1"/>
  <c r="I3161" i="5"/>
  <c r="J3161" i="5" s="1"/>
  <c r="K3161" i="5"/>
  <c r="F3161" i="5" l="1"/>
  <c r="D3162" i="5"/>
  <c r="E3162" i="5" s="1"/>
  <c r="I3162" i="5"/>
  <c r="J3162" i="5" s="1"/>
  <c r="K3162" i="5"/>
  <c r="F3162" i="5" l="1"/>
  <c r="G3163" i="5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G3167" i="5"/>
  <c r="H3167" i="5" s="1"/>
  <c r="I3165" i="5"/>
  <c r="J3165" i="5" s="1"/>
  <c r="K3165" i="5"/>
  <c r="G3166" i="5"/>
  <c r="H3166" i="5" s="1"/>
  <c r="I3166" i="5" l="1"/>
  <c r="J3166" i="5" s="1"/>
  <c r="K3166" i="5"/>
  <c r="K3167" i="5"/>
  <c r="I3167" i="5"/>
  <c r="J3167" i="5" s="1"/>
  <c r="F3167" i="5"/>
  <c r="E3167" i="5"/>
  <c r="D3168" i="5" s="1"/>
  <c r="G3168" i="5" l="1"/>
  <c r="H3168" i="5" s="1"/>
  <c r="I3168" i="5" s="1"/>
  <c r="J3168" i="5" s="1"/>
  <c r="E3168" i="5"/>
  <c r="D3169" i="5" s="1"/>
  <c r="F3168" i="5"/>
  <c r="K3168" i="5" l="1"/>
  <c r="G3169" i="5"/>
  <c r="H3169" i="5" s="1"/>
  <c r="K3169" i="5" s="1"/>
  <c r="F3169" i="5"/>
  <c r="E3169" i="5"/>
  <c r="D3170" i="5" s="1"/>
  <c r="I3169" i="5" l="1"/>
  <c r="J3169" i="5" s="1"/>
  <c r="G3170" i="5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E3175" i="5"/>
  <c r="F3175" i="5"/>
  <c r="K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7" i="5"/>
  <c r="H3177" i="5" s="1"/>
  <c r="G3178" i="5" l="1"/>
  <c r="H3178" i="5" s="1"/>
  <c r="K3177" i="5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F3179" i="5"/>
  <c r="E3179" i="5"/>
  <c r="G3180" i="5" s="1"/>
  <c r="H3180" i="5" s="1"/>
  <c r="I3179" i="5" l="1"/>
  <c r="J3179" i="5" s="1"/>
  <c r="D3180" i="5"/>
  <c r="I3180" i="5"/>
  <c r="J3180" i="5" s="1"/>
  <c r="K3180" i="5"/>
  <c r="E3180" i="5"/>
  <c r="G3181" i="5" s="1"/>
  <c r="H3181" i="5" s="1"/>
  <c r="F3180" i="5"/>
  <c r="D3181" i="5" l="1"/>
  <c r="F3181" i="5" s="1"/>
  <c r="K3181" i="5"/>
  <c r="I3181" i="5"/>
  <c r="J3181" i="5" s="1"/>
  <c r="E3181" i="5" l="1"/>
  <c r="D3182" i="5" s="1"/>
  <c r="E3182" i="5" s="1"/>
  <c r="D3183" i="5" s="1"/>
  <c r="F3182" i="5" l="1"/>
  <c r="G3182" i="5"/>
  <c r="H3182" i="5" s="1"/>
  <c r="K3182" i="5" s="1"/>
  <c r="G3183" i="5"/>
  <c r="H3183" i="5" s="1"/>
  <c r="I3183" i="5" s="1"/>
  <c r="J3183" i="5" s="1"/>
  <c r="E3183" i="5"/>
  <c r="D3184" i="5" s="1"/>
  <c r="F3183" i="5"/>
  <c r="I3182" i="5" l="1"/>
  <c r="J3182" i="5" s="1"/>
  <c r="K3183" i="5"/>
  <c r="G3184" i="5"/>
  <c r="H3184" i="5" s="1"/>
  <c r="K3184" i="5" s="1"/>
  <c r="E3184" i="5"/>
  <c r="G3185" i="5" s="1"/>
  <c r="H3185" i="5" s="1"/>
  <c r="F3184" i="5"/>
  <c r="D3185" i="5" l="1"/>
  <c r="E3185" i="5" s="1"/>
  <c r="G3186" i="5" s="1"/>
  <c r="H3186" i="5" s="1"/>
  <c r="I3184" i="5"/>
  <c r="J3184" i="5" s="1"/>
  <c r="F3185" i="5"/>
  <c r="I3185" i="5"/>
  <c r="J3185" i="5" s="1"/>
  <c r="K3185" i="5"/>
  <c r="D3186" i="5" l="1"/>
  <c r="E3186" i="5" s="1"/>
  <c r="K3186" i="5"/>
  <c r="I3186" i="5"/>
  <c r="J3186" i="5" s="1"/>
  <c r="F3186" i="5" l="1"/>
  <c r="D3187" i="5"/>
  <c r="E3187" i="5" s="1"/>
  <c r="D3188" i="5" s="1"/>
  <c r="G3187" i="5"/>
  <c r="H3187" i="5" s="1"/>
  <c r="I3187" i="5" s="1"/>
  <c r="J3187" i="5" s="1"/>
  <c r="F3187" i="5"/>
  <c r="K3187" i="5" l="1"/>
  <c r="G3188" i="5"/>
  <c r="H3188" i="5" s="1"/>
  <c r="I3188" i="5" s="1"/>
  <c r="J3188" i="5" s="1"/>
  <c r="F3188" i="5"/>
  <c r="E3188" i="5"/>
  <c r="G3189" i="5" s="1"/>
  <c r="H3189" i="5" s="1"/>
  <c r="K3188" i="5" l="1"/>
  <c r="D3189" i="5"/>
  <c r="F3189" i="5" s="1"/>
  <c r="I3189" i="5"/>
  <c r="J3189" i="5" s="1"/>
  <c r="K3189" i="5"/>
  <c r="E3189" i="5" l="1"/>
  <c r="D3190" i="5" s="1"/>
  <c r="E3190" i="5" s="1"/>
  <c r="D3191" i="5" s="1"/>
  <c r="G3190" i="5" l="1"/>
  <c r="H3190" i="5" s="1"/>
  <c r="F3190" i="5"/>
  <c r="G3191" i="5"/>
  <c r="H3191" i="5" s="1"/>
  <c r="K3191" i="5" s="1"/>
  <c r="K3190" i="5"/>
  <c r="I3190" i="5"/>
  <c r="J3190" i="5" s="1"/>
  <c r="E3191" i="5"/>
  <c r="D3192" i="5" s="1"/>
  <c r="F3191" i="5"/>
  <c r="I3191" i="5" l="1"/>
  <c r="J3191" i="5" s="1"/>
  <c r="E3192" i="5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K3194" i="5"/>
  <c r="I3194" i="5"/>
  <c r="J3194" i="5" s="1"/>
  <c r="F3194" i="5"/>
  <c r="E3194" i="5"/>
  <c r="D3195" i="5" s="1"/>
  <c r="G3195" i="5" l="1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7" i="5"/>
  <c r="H3197" i="5" s="1"/>
  <c r="G3198" i="5" l="1"/>
  <c r="H3198" i="5" s="1"/>
  <c r="K3197" i="5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G3200" i="5"/>
  <c r="H3200" i="5" s="1"/>
  <c r="F3199" i="5"/>
  <c r="K3199" i="5"/>
  <c r="I3199" i="5"/>
  <c r="J3199" i="5" s="1"/>
  <c r="K3200" i="5" l="1"/>
  <c r="I3200" i="5"/>
  <c r="J3200" i="5" s="1"/>
  <c r="F3200" i="5"/>
  <c r="E3200" i="5"/>
  <c r="D3201" i="5" s="1"/>
  <c r="G3201" i="5" l="1"/>
  <c r="H3201" i="5" s="1"/>
  <c r="I3201" i="5" s="1"/>
  <c r="J3201" i="5" s="1"/>
  <c r="F3201" i="5"/>
  <c r="E3201" i="5"/>
  <c r="G3202" i="5" s="1"/>
  <c r="H3202" i="5" s="1"/>
  <c r="K3201" i="5" l="1"/>
  <c r="I3202" i="5"/>
  <c r="J3202" i="5" s="1"/>
  <c r="K3202" i="5"/>
  <c r="D3202" i="5"/>
  <c r="F3202" i="5" l="1"/>
  <c r="E3202" i="5"/>
  <c r="G3203" i="5" s="1"/>
  <c r="H3203" i="5" s="1"/>
  <c r="D3203" i="5" l="1"/>
  <c r="F3203" i="5" s="1"/>
  <c r="I3203" i="5"/>
  <c r="J3203" i="5" s="1"/>
  <c r="K3203" i="5"/>
  <c r="E3203" i="5" l="1"/>
  <c r="G3204" i="5" s="1"/>
  <c r="H3204" i="5" s="1"/>
  <c r="I3204" i="5" s="1"/>
  <c r="J3204" i="5" s="1"/>
  <c r="K3204" i="5" l="1"/>
  <c r="D3204" i="5"/>
  <c r="F3204" i="5" s="1"/>
  <c r="E3204" i="5" l="1"/>
  <c r="D3205" i="5" s="1"/>
  <c r="E3205" i="5" s="1"/>
  <c r="D3206" i="5" s="1"/>
  <c r="F3206" i="5" s="1"/>
  <c r="G3206" i="5" l="1"/>
  <c r="H3206" i="5" s="1"/>
  <c r="G3205" i="5"/>
  <c r="H3205" i="5" s="1"/>
  <c r="E3206" i="5"/>
  <c r="D3207" i="5" s="1"/>
  <c r="F3207" i="5" s="1"/>
  <c r="F3205" i="5"/>
  <c r="K3205" i="5"/>
  <c r="I3205" i="5"/>
  <c r="J3205" i="5" s="1"/>
  <c r="K3206" i="5"/>
  <c r="I3206" i="5"/>
  <c r="J3206" i="5" s="1"/>
  <c r="E3207" i="5" l="1"/>
  <c r="D3208" i="5" s="1"/>
  <c r="F3208" i="5" s="1"/>
  <c r="G3207" i="5"/>
  <c r="H3207" i="5" s="1"/>
  <c r="K3207" i="5" s="1"/>
  <c r="G3208" i="5"/>
  <c r="H3208" i="5" s="1"/>
  <c r="E3208" i="5" l="1"/>
  <c r="D3209" i="5" s="1"/>
  <c r="I3207" i="5"/>
  <c r="J3207" i="5" s="1"/>
  <c r="G3209" i="5"/>
  <c r="H3209" i="5" s="1"/>
  <c r="K3209" i="5" s="1"/>
  <c r="I3208" i="5"/>
  <c r="J3208" i="5" s="1"/>
  <c r="K3208" i="5"/>
  <c r="E3209" i="5"/>
  <c r="D3210" i="5" s="1"/>
  <c r="F3209" i="5"/>
  <c r="I3209" i="5" l="1"/>
  <c r="J3209" i="5" s="1"/>
  <c r="G3210" i="5"/>
  <c r="H3210" i="5" s="1"/>
  <c r="I3210" i="5" s="1"/>
  <c r="J3210" i="5" s="1"/>
  <c r="F3210" i="5"/>
  <c r="E3210" i="5"/>
  <c r="D3211" i="5" s="1"/>
  <c r="K3210" i="5" l="1"/>
  <c r="F3211" i="5"/>
  <c r="E3211" i="5"/>
  <c r="D3212" i="5" s="1"/>
  <c r="G3211" i="5"/>
  <c r="H3211" i="5" s="1"/>
  <c r="E3212" i="5" l="1"/>
  <c r="D3213" i="5" s="1"/>
  <c r="F3212" i="5"/>
  <c r="G3213" i="5"/>
  <c r="H3213" i="5" s="1"/>
  <c r="K3211" i="5"/>
  <c r="I3211" i="5"/>
  <c r="J3211" i="5" s="1"/>
  <c r="G3212" i="5"/>
  <c r="H3212" i="5" s="1"/>
  <c r="I3212" i="5" l="1"/>
  <c r="J3212" i="5" s="1"/>
  <c r="K3212" i="5"/>
  <c r="K3213" i="5"/>
  <c r="I3213" i="5"/>
  <c r="J3213" i="5" s="1"/>
  <c r="E3213" i="5"/>
  <c r="D3214" i="5" s="1"/>
  <c r="F3213" i="5"/>
  <c r="G3214" i="5" l="1"/>
  <c r="H3214" i="5" s="1"/>
  <c r="K3214" i="5" s="1"/>
  <c r="F3214" i="5"/>
  <c r="E3214" i="5"/>
  <c r="D3215" i="5" s="1"/>
  <c r="I3214" i="5" l="1"/>
  <c r="J3214" i="5" s="1"/>
  <c r="F3215" i="5"/>
  <c r="E3215" i="5"/>
  <c r="D3216" i="5" s="1"/>
  <c r="G3215" i="5"/>
  <c r="H3215" i="5" s="1"/>
  <c r="G3216" i="5" l="1"/>
  <c r="H3216" i="5" s="1"/>
  <c r="K3216" i="5" s="1"/>
  <c r="I3215" i="5"/>
  <c r="J3215" i="5" s="1"/>
  <c r="K3215" i="5"/>
  <c r="E3216" i="5"/>
  <c r="D3217" i="5" s="1"/>
  <c r="F3216" i="5"/>
  <c r="I3216" i="5" l="1"/>
  <c r="J3216" i="5" s="1"/>
  <c r="G3217" i="5"/>
  <c r="H3217" i="5" s="1"/>
  <c r="I3217" i="5" s="1"/>
  <c r="J3217" i="5" s="1"/>
  <c r="E3217" i="5"/>
  <c r="D3218" i="5" s="1"/>
  <c r="F3217" i="5"/>
  <c r="K3217" i="5" l="1"/>
  <c r="G3218" i="5"/>
  <c r="H3218" i="5" s="1"/>
  <c r="K3218" i="5" s="1"/>
  <c r="F3218" i="5"/>
  <c r="E3218" i="5"/>
  <c r="G3219" i="5" s="1"/>
  <c r="H3219" i="5" s="1"/>
  <c r="I3218" i="5" l="1"/>
  <c r="J3218" i="5" s="1"/>
  <c r="D3219" i="5"/>
  <c r="E3219" i="5" s="1"/>
  <c r="I3219" i="5"/>
  <c r="J3219" i="5" s="1"/>
  <c r="K3219" i="5"/>
  <c r="F3219" i="5" l="1"/>
  <c r="G3220" i="5"/>
  <c r="H3220" i="5" s="1"/>
  <c r="D3220" i="5"/>
  <c r="F3220" i="5" l="1"/>
  <c r="E3220" i="5"/>
  <c r="G3221" i="5" s="1"/>
  <c r="H3221" i="5" s="1"/>
  <c r="I3220" i="5"/>
  <c r="J3220" i="5" s="1"/>
  <c r="K3220" i="5"/>
  <c r="K3221" i="5" l="1"/>
  <c r="I3221" i="5"/>
  <c r="J3221" i="5" s="1"/>
  <c r="D3221" i="5"/>
  <c r="F3221" i="5" l="1"/>
  <c r="E3221" i="5"/>
  <c r="D3222" i="5" s="1"/>
  <c r="G3222" i="5" l="1"/>
  <c r="H3222" i="5" s="1"/>
  <c r="F3222" i="5"/>
  <c r="E3222" i="5"/>
  <c r="G3223" i="5" s="1"/>
  <c r="H3223" i="5" s="1"/>
  <c r="K3222" i="5"/>
  <c r="I3222" i="5"/>
  <c r="J3222" i="5" s="1"/>
  <c r="D3223" i="5" l="1"/>
  <c r="K3223" i="5"/>
  <c r="I3223" i="5"/>
  <c r="J3223" i="5" s="1"/>
  <c r="E3223" i="5"/>
  <c r="D3224" i="5" s="1"/>
  <c r="F3223" i="5"/>
  <c r="G3224" i="5" l="1"/>
  <c r="H3224" i="5" s="1"/>
  <c r="F3224" i="5"/>
  <c r="E3224" i="5"/>
  <c r="G3225" i="5" s="1"/>
  <c r="H3225" i="5" s="1"/>
  <c r="I3224" i="5"/>
  <c r="J3224" i="5" s="1"/>
  <c r="K3224" i="5"/>
  <c r="K3225" i="5" l="1"/>
  <c r="I3225" i="5"/>
  <c r="J3225" i="5" s="1"/>
  <c r="D3225" i="5"/>
  <c r="E3225" i="5" l="1"/>
  <c r="G3226" i="5" s="1"/>
  <c r="H3226" i="5" s="1"/>
  <c r="F3225" i="5"/>
  <c r="D3226" i="5" l="1"/>
  <c r="E3226" i="5" s="1"/>
  <c r="K3226" i="5"/>
  <c r="I3226" i="5"/>
  <c r="J3226" i="5" s="1"/>
  <c r="F3226" i="5" l="1"/>
  <c r="D3227" i="5"/>
  <c r="F3227" i="5" s="1"/>
  <c r="G3227" i="5"/>
  <c r="H3227" i="5" s="1"/>
  <c r="K3227" i="5" s="1"/>
  <c r="E3227" i="5" l="1"/>
  <c r="D3228" i="5" s="1"/>
  <c r="E3228" i="5" s="1"/>
  <c r="D3229" i="5" s="1"/>
  <c r="I3227" i="5"/>
  <c r="J3227" i="5" s="1"/>
  <c r="F3228" i="5" l="1"/>
  <c r="G3228" i="5"/>
  <c r="H3228" i="5" s="1"/>
  <c r="E3229" i="5"/>
  <c r="D3230" i="5" s="1"/>
  <c r="F3229" i="5"/>
  <c r="G3229" i="5"/>
  <c r="H3229" i="5" s="1"/>
  <c r="I3228" i="5"/>
  <c r="J3228" i="5" s="1"/>
  <c r="K3228" i="5"/>
  <c r="G3230" i="5" l="1"/>
  <c r="H3230" i="5" s="1"/>
  <c r="I3229" i="5"/>
  <c r="J3229" i="5" s="1"/>
  <c r="K3229" i="5"/>
  <c r="K3230" i="5"/>
  <c r="I3230" i="5"/>
  <c r="J3230" i="5" s="1"/>
  <c r="F3230" i="5"/>
  <c r="E3230" i="5"/>
  <c r="D3231" i="5" s="1"/>
  <c r="F3231" i="5" l="1"/>
  <c r="E3231" i="5"/>
  <c r="D3232" i="5" s="1"/>
  <c r="G3231" i="5"/>
  <c r="H3231" i="5" s="1"/>
  <c r="G3232" i="5" l="1"/>
  <c r="H3232" i="5" s="1"/>
  <c r="K3231" i="5"/>
  <c r="I3231" i="5"/>
  <c r="J3231" i="5" s="1"/>
  <c r="F3232" i="5"/>
  <c r="E3232" i="5"/>
  <c r="K3232" i="5"/>
  <c r="I3232" i="5"/>
  <c r="J3232" i="5" s="1"/>
  <c r="G3233" i="5" l="1"/>
  <c r="H3233" i="5" s="1"/>
  <c r="D3233" i="5"/>
  <c r="E3233" i="5" l="1"/>
  <c r="G3234" i="5" s="1"/>
  <c r="H3234" i="5" s="1"/>
  <c r="F3233" i="5"/>
  <c r="K3233" i="5"/>
  <c r="I3233" i="5"/>
  <c r="J3233" i="5" s="1"/>
  <c r="D3234" i="5" l="1"/>
  <c r="E3234" i="5" s="1"/>
  <c r="K3234" i="5"/>
  <c r="I3234" i="5"/>
  <c r="J3234" i="5" s="1"/>
  <c r="F3234" i="5" l="1"/>
  <c r="G3235" i="5"/>
  <c r="H3235" i="5" s="1"/>
  <c r="I3235" i="5" s="1"/>
  <c r="J3235" i="5" s="1"/>
  <c r="D3235" i="5"/>
  <c r="E3235" i="5" s="1"/>
  <c r="G3236" i="5" s="1"/>
  <c r="H3236" i="5" s="1"/>
  <c r="K3235" i="5" l="1"/>
  <c r="F3235" i="5"/>
  <c r="D3236" i="5"/>
  <c r="F3236" i="5" s="1"/>
  <c r="K3236" i="5"/>
  <c r="I3236" i="5"/>
  <c r="J3236" i="5" s="1"/>
  <c r="E3236" i="5" l="1"/>
  <c r="G3237" i="5" s="1"/>
  <c r="H3237" i="5" s="1"/>
  <c r="K3237" i="5" s="1"/>
  <c r="I3237" i="5" l="1"/>
  <c r="J3237" i="5" s="1"/>
  <c r="D3237" i="5"/>
  <c r="F3237" i="5" s="1"/>
  <c r="E3237" i="5" l="1"/>
  <c r="G3238" i="5"/>
  <c r="H3238" i="5" s="1"/>
  <c r="D3238" i="5"/>
  <c r="F3238" i="5" l="1"/>
  <c r="E3238" i="5"/>
  <c r="K3238" i="5"/>
  <c r="I3238" i="5"/>
  <c r="J3238" i="5" s="1"/>
  <c r="G3239" i="5" l="1"/>
  <c r="H3239" i="5" s="1"/>
  <c r="D3239" i="5"/>
  <c r="F3239" i="5" l="1"/>
  <c r="E3239" i="5"/>
  <c r="D3240" i="5" s="1"/>
  <c r="I3239" i="5"/>
  <c r="J3239" i="5" s="1"/>
  <c r="K3239" i="5"/>
  <c r="E3240" i="5" l="1"/>
  <c r="D3241" i="5" s="1"/>
  <c r="F3240" i="5"/>
  <c r="G3241" i="5"/>
  <c r="H3241" i="5" s="1"/>
  <c r="G3240" i="5"/>
  <c r="H3240" i="5" s="1"/>
  <c r="I3240" i="5" l="1"/>
  <c r="J3240" i="5" s="1"/>
  <c r="K3240" i="5"/>
  <c r="K3241" i="5"/>
  <c r="I3241" i="5"/>
  <c r="J3241" i="5" s="1"/>
  <c r="E3241" i="5"/>
  <c r="D3242" i="5" s="1"/>
  <c r="F3241" i="5"/>
  <c r="G3242" i="5" l="1"/>
  <c r="H3242" i="5" s="1"/>
  <c r="K3242" i="5" s="1"/>
  <c r="F3242" i="5"/>
  <c r="E3242" i="5"/>
  <c r="D3243" i="5" s="1"/>
  <c r="I3242" i="5" l="1"/>
  <c r="J3242" i="5" s="1"/>
  <c r="G3243" i="5"/>
  <c r="H3243" i="5" s="1"/>
  <c r="K3243" i="5" s="1"/>
  <c r="F3243" i="5"/>
  <c r="E3243" i="5"/>
  <c r="G3244" i="5" s="1"/>
  <c r="H3244" i="5" s="1"/>
  <c r="I3243" i="5" l="1"/>
  <c r="J3243" i="5" s="1"/>
  <c r="D3244" i="5"/>
  <c r="E3244" i="5" s="1"/>
  <c r="G3245" i="5" s="1"/>
  <c r="H3245" i="5" s="1"/>
  <c r="K3244" i="5"/>
  <c r="I3244" i="5"/>
  <c r="J3244" i="5" s="1"/>
  <c r="F3244" i="5" l="1"/>
  <c r="D3245" i="5"/>
  <c r="E3245" i="5" s="1"/>
  <c r="G3246" i="5" s="1"/>
  <c r="H3246" i="5" s="1"/>
  <c r="K3245" i="5"/>
  <c r="I3245" i="5"/>
  <c r="J3245" i="5" s="1"/>
  <c r="F3245" i="5" l="1"/>
  <c r="D3246" i="5"/>
  <c r="E3246" i="5" s="1"/>
  <c r="D3247" i="5" s="1"/>
  <c r="I3246" i="5"/>
  <c r="J3246" i="5" s="1"/>
  <c r="K3246" i="5"/>
  <c r="F3246" i="5" l="1"/>
  <c r="F3247" i="5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I3249" i="5"/>
  <c r="J3249" i="5" s="1"/>
  <c r="K3250" i="5"/>
  <c r="I3250" i="5"/>
  <c r="J3250" i="5" s="1"/>
  <c r="E3250" i="5"/>
  <c r="D3251" i="5" s="1"/>
  <c r="F3250" i="5"/>
  <c r="G3251" i="5" l="1"/>
  <c r="H3251" i="5" s="1"/>
  <c r="K3251" i="5" s="1"/>
  <c r="F3251" i="5"/>
  <c r="E3251" i="5"/>
  <c r="D3252" i="5" s="1"/>
  <c r="I3251" i="5" l="1"/>
  <c r="J3251" i="5" s="1"/>
  <c r="G3252" i="5"/>
  <c r="H3252" i="5" s="1"/>
  <c r="K3252" i="5" s="1"/>
  <c r="E3252" i="5"/>
  <c r="D3253" i="5" s="1"/>
  <c r="F3252" i="5"/>
  <c r="I3252" i="5" l="1"/>
  <c r="J3252" i="5" s="1"/>
  <c r="G3253" i="5"/>
  <c r="H3253" i="5" s="1"/>
  <c r="K3253" i="5" s="1"/>
  <c r="E3253" i="5"/>
  <c r="D3254" i="5" s="1"/>
  <c r="F3253" i="5"/>
  <c r="I3253" i="5" l="1"/>
  <c r="J3253" i="5" s="1"/>
  <c r="G3254" i="5"/>
  <c r="H3254" i="5" s="1"/>
  <c r="I3254" i="5" s="1"/>
  <c r="J3254" i="5" s="1"/>
  <c r="F3254" i="5"/>
  <c r="E3254" i="5"/>
  <c r="G3255" i="5" s="1"/>
  <c r="H3255" i="5" s="1"/>
  <c r="K3254" i="5" l="1"/>
  <c r="D3255" i="5"/>
  <c r="F3255" i="5" s="1"/>
  <c r="I3255" i="5"/>
  <c r="J3255" i="5" s="1"/>
  <c r="K3255" i="5"/>
  <c r="E3255" i="5" l="1"/>
  <c r="D3256" i="5" s="1"/>
  <c r="E3256" i="5" s="1"/>
  <c r="D3257" i="5" s="1"/>
  <c r="G3256" i="5" l="1"/>
  <c r="H3256" i="5" s="1"/>
  <c r="I3256" i="5" s="1"/>
  <c r="J3256" i="5" s="1"/>
  <c r="F3256" i="5"/>
  <c r="K3256" i="5"/>
  <c r="E3257" i="5"/>
  <c r="D3258" i="5" s="1"/>
  <c r="F3257" i="5"/>
  <c r="G3257" i="5"/>
  <c r="H3257" i="5" s="1"/>
  <c r="G3258" i="5" l="1"/>
  <c r="H3258" i="5" s="1"/>
  <c r="I3258" i="5" s="1"/>
  <c r="J3258" i="5" s="1"/>
  <c r="K3257" i="5"/>
  <c r="I3257" i="5"/>
  <c r="J3257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I3261" i="5" l="1"/>
  <c r="J3261" i="5" s="1"/>
  <c r="E3261" i="5"/>
  <c r="G3262" i="5" s="1"/>
  <c r="H3262" i="5" s="1"/>
  <c r="I3262" i="5" s="1"/>
  <c r="J3262" i="5" s="1"/>
  <c r="K3262" i="5" l="1"/>
  <c r="D3262" i="5"/>
  <c r="F3262" i="5" s="1"/>
  <c r="E3262" i="5" l="1"/>
  <c r="D3263" i="5" s="1"/>
  <c r="F3263" i="5" s="1"/>
  <c r="G3263" i="5" l="1"/>
  <c r="H3263" i="5" s="1"/>
  <c r="K3263" i="5" s="1"/>
  <c r="E3263" i="5"/>
  <c r="I3263" i="5"/>
  <c r="J3263" i="5" s="1"/>
  <c r="G3264" i="5" l="1"/>
  <c r="H3264" i="5" s="1"/>
  <c r="D3264" i="5"/>
  <c r="E3264" i="5" l="1"/>
  <c r="G3265" i="5" s="1"/>
  <c r="H3265" i="5" s="1"/>
  <c r="F3264" i="5"/>
  <c r="D3265" i="5"/>
  <c r="K3264" i="5"/>
  <c r="I3264" i="5"/>
  <c r="J3264" i="5" s="1"/>
  <c r="F3265" i="5" l="1"/>
  <c r="E3265" i="5"/>
  <c r="G3266" i="5" s="1"/>
  <c r="H3266" i="5" s="1"/>
  <c r="K3265" i="5"/>
  <c r="I3265" i="5"/>
  <c r="J3265" i="5" s="1"/>
  <c r="I3266" i="5" l="1"/>
  <c r="J3266" i="5" s="1"/>
  <c r="K3266" i="5"/>
  <c r="D3266" i="5"/>
  <c r="F3266" i="5" l="1"/>
  <c r="E3266" i="5"/>
  <c r="G3267" i="5" s="1"/>
  <c r="H3267" i="5" s="1"/>
  <c r="D3267" i="5" l="1"/>
  <c r="E3267" i="5" s="1"/>
  <c r="G3268" i="5" s="1"/>
  <c r="H3268" i="5" s="1"/>
  <c r="K3267" i="5"/>
  <c r="I3267" i="5"/>
  <c r="J3267" i="5" s="1"/>
  <c r="F3267" i="5" l="1"/>
  <c r="D3268" i="5"/>
  <c r="F3268" i="5" s="1"/>
  <c r="I3268" i="5"/>
  <c r="J3268" i="5" s="1"/>
  <c r="K3268" i="5"/>
  <c r="E3268" i="5" l="1"/>
  <c r="D3269" i="5" s="1"/>
  <c r="F3269" i="5" s="1"/>
  <c r="G3269" i="5"/>
  <c r="H3269" i="5" s="1"/>
  <c r="E3269" i="5" l="1"/>
  <c r="D3270" i="5" s="1"/>
  <c r="I3269" i="5"/>
  <c r="J3269" i="5" s="1"/>
  <c r="K3269" i="5"/>
  <c r="E3270" i="5"/>
  <c r="D3271" i="5" s="1"/>
  <c r="F3270" i="5"/>
  <c r="G3270" i="5" l="1"/>
  <c r="H3270" i="5" s="1"/>
  <c r="K3270" i="5" s="1"/>
  <c r="I3270" i="5"/>
  <c r="J3270" i="5" s="1"/>
  <c r="E3271" i="5"/>
  <c r="G3272" i="5" s="1"/>
  <c r="H3272" i="5" s="1"/>
  <c r="F3271" i="5"/>
  <c r="D3272" i="5"/>
  <c r="E3272" i="5" s="1"/>
  <c r="G3273" i="5" s="1"/>
  <c r="H3273" i="5" s="1"/>
  <c r="K3273" i="5" s="1"/>
  <c r="G3271" i="5"/>
  <c r="H3271" i="5" s="1"/>
  <c r="D3273" i="5" l="1"/>
  <c r="E3273" i="5" s="1"/>
  <c r="F3272" i="5"/>
  <c r="I3273" i="5"/>
  <c r="J3273" i="5" s="1"/>
  <c r="I3271" i="5"/>
  <c r="J3271" i="5" s="1"/>
  <c r="K3271" i="5"/>
  <c r="K3272" i="5"/>
  <c r="I3272" i="5"/>
  <c r="J3272" i="5" s="1"/>
  <c r="F3273" i="5"/>
  <c r="G3274" i="5"/>
  <c r="H3274" i="5" s="1"/>
  <c r="K3274" i="5" s="1"/>
  <c r="D3274" i="5"/>
  <c r="F3274" i="5" s="1"/>
  <c r="I3274" i="5" l="1"/>
  <c r="J3274" i="5" s="1"/>
  <c r="E3274" i="5"/>
  <c r="D3275" i="5" s="1"/>
  <c r="E3275" i="5" s="1"/>
  <c r="F3275" i="5" l="1"/>
  <c r="G3275" i="5"/>
  <c r="H3275" i="5" s="1"/>
  <c r="I3275" i="5" s="1"/>
  <c r="J3275" i="5" s="1"/>
  <c r="D3276" i="5"/>
  <c r="G3276" i="5"/>
  <c r="H3276" i="5" s="1"/>
  <c r="K3275" i="5" l="1"/>
  <c r="K3276" i="5"/>
  <c r="I3276" i="5"/>
  <c r="J3276" i="5" s="1"/>
  <c r="F3276" i="5"/>
  <c r="E3276" i="5"/>
  <c r="D3277" i="5" s="1"/>
  <c r="G3277" i="5" l="1"/>
  <c r="H3277" i="5" s="1"/>
  <c r="K3277" i="5" s="1"/>
  <c r="E3277" i="5"/>
  <c r="G3278" i="5" s="1"/>
  <c r="H3278" i="5" s="1"/>
  <c r="F3277" i="5"/>
  <c r="I3277" i="5" l="1"/>
  <c r="J3277" i="5" s="1"/>
  <c r="D3278" i="5"/>
  <c r="E3278" i="5" s="1"/>
  <c r="D3279" i="5" s="1"/>
  <c r="I3278" i="5"/>
  <c r="J3278" i="5" s="1"/>
  <c r="K3278" i="5"/>
  <c r="F3278" i="5" l="1"/>
  <c r="G3279" i="5"/>
  <c r="H3279" i="5" s="1"/>
  <c r="K3279" i="5" s="1"/>
  <c r="E3279" i="5"/>
  <c r="D3280" i="5" s="1"/>
  <c r="F3279" i="5"/>
  <c r="I3279" i="5" l="1"/>
  <c r="J3279" i="5" s="1"/>
  <c r="G3280" i="5"/>
  <c r="H3280" i="5" s="1"/>
  <c r="K3280" i="5" s="1"/>
  <c r="E3280" i="5"/>
  <c r="D3281" i="5" s="1"/>
  <c r="F3280" i="5"/>
  <c r="I3280" i="5" l="1"/>
  <c r="J3280" i="5" s="1"/>
  <c r="G3281" i="5"/>
  <c r="H3281" i="5" s="1"/>
  <c r="I3281" i="5" s="1"/>
  <c r="J3281" i="5" s="1"/>
  <c r="E3281" i="5"/>
  <c r="D3282" i="5" s="1"/>
  <c r="F3281" i="5"/>
  <c r="K3281" i="5" l="1"/>
  <c r="G3282" i="5"/>
  <c r="H3282" i="5" s="1"/>
  <c r="K3282" i="5" s="1"/>
  <c r="F3282" i="5"/>
  <c r="E3282" i="5"/>
  <c r="D3283" i="5" s="1"/>
  <c r="I3282" i="5" l="1"/>
  <c r="J3282" i="5" s="1"/>
  <c r="G3283" i="5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G3287" i="5"/>
  <c r="H3287" i="5" s="1"/>
  <c r="K3285" i="5"/>
  <c r="I3285" i="5"/>
  <c r="J3285" i="5" s="1"/>
  <c r="G3286" i="5"/>
  <c r="H3286" i="5" s="1"/>
  <c r="K3286" i="5" l="1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 l="1"/>
  <c r="F3290" i="5" s="1"/>
  <c r="I3290" i="5"/>
  <c r="J3290" i="5" s="1"/>
  <c r="K3290" i="5"/>
  <c r="E3290" i="5" l="1"/>
  <c r="D3291" i="5" s="1"/>
  <c r="F3291" i="5" s="1"/>
  <c r="E3291" i="5" l="1"/>
  <c r="D3292" i="5" s="1"/>
  <c r="G3291" i="5"/>
  <c r="H3291" i="5" s="1"/>
  <c r="K3291" i="5" s="1"/>
  <c r="G3292" i="5"/>
  <c r="H3292" i="5" s="1"/>
  <c r="K3292" i="5" s="1"/>
  <c r="E3292" i="5"/>
  <c r="F3292" i="5"/>
  <c r="I3291" i="5" l="1"/>
  <c r="J3291" i="5" s="1"/>
  <c r="I3292" i="5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 s="1"/>
  <c r="E3294" i="5"/>
  <c r="D3295" i="5" s="1"/>
  <c r="F3294" i="5"/>
  <c r="I3294" i="5" l="1"/>
  <c r="J3294" i="5" s="1"/>
  <c r="G3295" i="5"/>
  <c r="H3295" i="5" s="1"/>
  <c r="I3295" i="5" s="1"/>
  <c r="J3295" i="5" s="1"/>
  <c r="F3295" i="5"/>
  <c r="E3295" i="5"/>
  <c r="G3296" i="5" s="1"/>
  <c r="H3296" i="5" s="1"/>
  <c r="K3295" i="5" l="1"/>
  <c r="D3296" i="5"/>
  <c r="I3296" i="5"/>
  <c r="J3296" i="5" s="1"/>
  <c r="K3296" i="5"/>
  <c r="F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I3299" i="5"/>
  <c r="J3299" i="5" s="1"/>
  <c r="K3299" i="5"/>
  <c r="F3300" i="5"/>
  <c r="E3300" i="5"/>
  <c r="D3301" i="5" s="1"/>
  <c r="K3300" i="5" l="1"/>
  <c r="G3301" i="5"/>
  <c r="H3301" i="5" s="1"/>
  <c r="K3301" i="5" s="1"/>
  <c r="F3301" i="5"/>
  <c r="E3301" i="5"/>
  <c r="D3302" i="5" s="1"/>
  <c r="I3301" i="5" l="1"/>
  <c r="J3301" i="5" s="1"/>
  <c r="G3302" i="5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 s="1"/>
  <c r="H3305" i="5" s="1"/>
  <c r="F3304" i="5"/>
  <c r="D3305" i="5"/>
  <c r="K3304" i="5"/>
  <c r="I3304" i="5"/>
  <c r="J3304" i="5" s="1"/>
  <c r="F3305" i="5" l="1"/>
  <c r="E3305" i="5"/>
  <c r="G3306" i="5" s="1"/>
  <c r="H3306" i="5" s="1"/>
  <c r="K3305" i="5"/>
  <c r="I3305" i="5"/>
  <c r="J3305" i="5" s="1"/>
  <c r="D3306" i="5" l="1"/>
  <c r="E3306" i="5" s="1"/>
  <c r="I3306" i="5"/>
  <c r="J3306" i="5" s="1"/>
  <c r="K3306" i="5"/>
  <c r="F3306" i="5" l="1"/>
  <c r="G3307" i="5"/>
  <c r="H3307" i="5" s="1"/>
  <c r="I3307" i="5" s="1"/>
  <c r="J3307" i="5" s="1"/>
  <c r="D3307" i="5"/>
  <c r="F3307" i="5" s="1"/>
  <c r="K3307" i="5"/>
  <c r="E3307" i="5" l="1"/>
  <c r="G3308" i="5" s="1"/>
  <c r="H3308" i="5" s="1"/>
  <c r="D3308" i="5"/>
  <c r="F3308" i="5" s="1"/>
  <c r="K3308" i="5"/>
  <c r="I3308" i="5"/>
  <c r="J3308" i="5" s="1"/>
  <c r="E3308" i="5" l="1"/>
  <c r="G3309" i="5" s="1"/>
  <c r="H3309" i="5" s="1"/>
  <c r="K3309" i="5" s="1"/>
  <c r="I3309" i="5" l="1"/>
  <c r="J3309" i="5" s="1"/>
  <c r="D3309" i="5"/>
  <c r="E3309" i="5" s="1"/>
  <c r="D3310" i="5" s="1"/>
  <c r="E3310" i="5" s="1"/>
  <c r="F3310" i="5" l="1"/>
  <c r="G3310" i="5"/>
  <c r="H3310" i="5" s="1"/>
  <c r="I3310" i="5" s="1"/>
  <c r="J3310" i="5" s="1"/>
  <c r="F3309" i="5"/>
  <c r="G3311" i="5"/>
  <c r="H3311" i="5" s="1"/>
  <c r="D3311" i="5"/>
  <c r="K3310" i="5" l="1"/>
  <c r="E3311" i="5"/>
  <c r="D3312" i="5" s="1"/>
  <c r="F3311" i="5"/>
  <c r="K3311" i="5"/>
  <c r="I3311" i="5"/>
  <c r="J3311" i="5" s="1"/>
  <c r="G3312" i="5" l="1"/>
  <c r="H3312" i="5" s="1"/>
  <c r="F3312" i="5"/>
  <c r="E3312" i="5"/>
  <c r="D3313" i="5" s="1"/>
  <c r="K3312" i="5"/>
  <c r="I3312" i="5"/>
  <c r="J3312" i="5" s="1"/>
  <c r="G3313" i="5" l="1"/>
  <c r="H3313" i="5" s="1"/>
  <c r="F3313" i="5"/>
  <c r="E3313" i="5"/>
  <c r="D3314" i="5" s="1"/>
  <c r="G3314" i="5" l="1"/>
  <c r="H3314" i="5" s="1"/>
  <c r="K3314" i="5" s="1"/>
  <c r="F3314" i="5"/>
  <c r="E3314" i="5"/>
  <c r="G3315" i="5" s="1"/>
  <c r="H3315" i="5" s="1"/>
  <c r="K3313" i="5"/>
  <c r="I3313" i="5"/>
  <c r="J3313" i="5" s="1"/>
  <c r="I3314" i="5" l="1"/>
  <c r="J3314" i="5" s="1"/>
  <c r="K3315" i="5"/>
  <c r="I3315" i="5"/>
  <c r="J3315" i="5" s="1"/>
  <c r="D3315" i="5"/>
  <c r="E3315" i="5" l="1"/>
  <c r="G3316" i="5" s="1"/>
  <c r="H3316" i="5" s="1"/>
  <c r="F3315" i="5"/>
  <c r="D3316" i="5"/>
  <c r="F3316" i="5" l="1"/>
  <c r="E3316" i="5"/>
  <c r="D3317" i="5" s="1"/>
  <c r="I3316" i="5"/>
  <c r="J3316" i="5" s="1"/>
  <c r="K3316" i="5"/>
  <c r="G3317" i="5" l="1"/>
  <c r="H3317" i="5" s="1"/>
  <c r="I3317" i="5" s="1"/>
  <c r="J3317" i="5" s="1"/>
  <c r="E3317" i="5"/>
  <c r="G3318" i="5" s="1"/>
  <c r="H3318" i="5" s="1"/>
  <c r="F3317" i="5"/>
  <c r="K3317" i="5" l="1"/>
  <c r="D3318" i="5"/>
  <c r="E3318" i="5" s="1"/>
  <c r="I3318" i="5"/>
  <c r="J3318" i="5" s="1"/>
  <c r="K3318" i="5"/>
  <c r="F3318" i="5" l="1"/>
  <c r="D3319" i="5"/>
  <c r="E3319" i="5" s="1"/>
  <c r="G3320" i="5" s="1"/>
  <c r="H3320" i="5" s="1"/>
  <c r="G3319" i="5"/>
  <c r="H3319" i="5" s="1"/>
  <c r="K3319" i="5" s="1"/>
  <c r="F3319" i="5" l="1"/>
  <c r="D3320" i="5"/>
  <c r="F3320" i="5" s="1"/>
  <c r="I3319" i="5"/>
  <c r="J3319" i="5" s="1"/>
  <c r="E3320" i="5"/>
  <c r="D3321" i="5" s="1"/>
  <c r="K3320" i="5"/>
  <c r="I3320" i="5"/>
  <c r="J3320" i="5" s="1"/>
  <c r="G3321" i="5" l="1"/>
  <c r="H3321" i="5" s="1"/>
  <c r="K3321" i="5" s="1"/>
  <c r="E3321" i="5"/>
  <c r="F3321" i="5"/>
  <c r="I3321" i="5" l="1"/>
  <c r="J3321" i="5" s="1"/>
  <c r="G3322" i="5"/>
  <c r="H3322" i="5" s="1"/>
  <c r="D3322" i="5"/>
  <c r="F3322" i="5" l="1"/>
  <c r="E3322" i="5"/>
  <c r="K3322" i="5"/>
  <c r="I3322" i="5"/>
  <c r="J3322" i="5" s="1"/>
  <c r="D3323" i="5" l="1"/>
  <c r="G3323" i="5"/>
  <c r="H3323" i="5" s="1"/>
  <c r="K3323" i="5" l="1"/>
  <c r="I3323" i="5"/>
  <c r="J3323" i="5" s="1"/>
  <c r="F3323" i="5"/>
  <c r="E3323" i="5"/>
  <c r="D3324" i="5" s="1"/>
  <c r="E3324" i="5" l="1"/>
  <c r="D3325" i="5" s="1"/>
  <c r="F3324" i="5"/>
  <c r="G3325" i="5"/>
  <c r="H3325" i="5" s="1"/>
  <c r="G3324" i="5"/>
  <c r="H3324" i="5" s="1"/>
  <c r="I3324" i="5" l="1"/>
  <c r="J3324" i="5" s="1"/>
  <c r="K3324" i="5"/>
  <c r="I3325" i="5"/>
  <c r="J3325" i="5" s="1"/>
  <c r="K3325" i="5"/>
  <c r="E3325" i="5"/>
  <c r="G3326" i="5" s="1"/>
  <c r="H3326" i="5" s="1"/>
  <c r="F3325" i="5"/>
  <c r="D3326" i="5" l="1"/>
  <c r="E3326" i="5" s="1"/>
  <c r="D3327" i="5" s="1"/>
  <c r="K3326" i="5"/>
  <c r="I3326" i="5"/>
  <c r="J3326" i="5" s="1"/>
  <c r="F3326" i="5" l="1"/>
  <c r="G3327" i="5"/>
  <c r="H3327" i="5" s="1"/>
  <c r="I3327" i="5" s="1"/>
  <c r="J3327" i="5" s="1"/>
  <c r="F3327" i="5"/>
  <c r="E3327" i="5"/>
  <c r="D3328" i="5" s="1"/>
  <c r="K3327" i="5" l="1"/>
  <c r="G3328" i="5"/>
  <c r="H3328" i="5" s="1"/>
  <c r="I3328" i="5" s="1"/>
  <c r="J3328" i="5" s="1"/>
  <c r="F3328" i="5"/>
  <c r="E3328" i="5"/>
  <c r="D3329" i="5" s="1"/>
  <c r="K3328" i="5"/>
  <c r="G3329" i="5" l="1"/>
  <c r="H3329" i="5" s="1"/>
  <c r="K3329" i="5" s="1"/>
  <c r="F3329" i="5"/>
  <c r="E3329" i="5"/>
  <c r="G3330" i="5" s="1"/>
  <c r="H3330" i="5" s="1"/>
  <c r="I3329" i="5" l="1"/>
  <c r="J3329" i="5" s="1"/>
  <c r="D3330" i="5"/>
  <c r="E3330" i="5" s="1"/>
  <c r="K3330" i="5"/>
  <c r="I3330" i="5"/>
  <c r="J3330" i="5" s="1"/>
  <c r="G3331" i="5" l="1"/>
  <c r="H3331" i="5" s="1"/>
  <c r="D3331" i="5"/>
  <c r="E3331" i="5" s="1"/>
  <c r="F3330" i="5"/>
  <c r="K3331" i="5"/>
  <c r="I3331" i="5"/>
  <c r="J3331" i="5" s="1"/>
  <c r="F3331" i="5" l="1"/>
  <c r="G3332" i="5"/>
  <c r="H3332" i="5" s="1"/>
  <c r="K3332" i="5" s="1"/>
  <c r="D3332" i="5"/>
  <c r="E3332" i="5" s="1"/>
  <c r="D3333" i="5" s="1"/>
  <c r="F3332" i="5" l="1"/>
  <c r="I3332" i="5"/>
  <c r="J3332" i="5" s="1"/>
  <c r="G3333" i="5"/>
  <c r="H3333" i="5" s="1"/>
  <c r="K3333" i="5" s="1"/>
  <c r="F3333" i="5"/>
  <c r="E3333" i="5"/>
  <c r="I3333" i="5" l="1"/>
  <c r="J3333" i="5" s="1"/>
  <c r="D3334" i="5"/>
  <c r="G3334" i="5"/>
  <c r="H3334" i="5" s="1"/>
  <c r="I3334" i="5" l="1"/>
  <c r="J3334" i="5" s="1"/>
  <c r="K3334" i="5"/>
  <c r="F3334" i="5"/>
  <c r="E3334" i="5"/>
  <c r="D3335" i="5" s="1"/>
  <c r="E3335" i="5" l="1"/>
  <c r="D3336" i="5" s="1"/>
  <c r="F3335" i="5"/>
  <c r="G3336" i="5"/>
  <c r="H3336" i="5" s="1"/>
  <c r="G3335" i="5"/>
  <c r="H3335" i="5" s="1"/>
  <c r="I3335" i="5" l="1"/>
  <c r="J3335" i="5" s="1"/>
  <c r="K3335" i="5"/>
  <c r="K3336" i="5"/>
  <c r="I3336" i="5"/>
  <c r="J3336" i="5" s="1"/>
  <c r="E3336" i="5"/>
  <c r="D3337" i="5" s="1"/>
  <c r="F3336" i="5"/>
  <c r="G3337" i="5" l="1"/>
  <c r="H3337" i="5" s="1"/>
  <c r="E3337" i="5"/>
  <c r="D3338" i="5" s="1"/>
  <c r="F3337" i="5"/>
  <c r="K3337" i="5"/>
  <c r="I3337" i="5"/>
  <c r="J3337" i="5" s="1"/>
  <c r="G3338" i="5" l="1"/>
  <c r="H3338" i="5" s="1"/>
  <c r="I3338" i="5" s="1"/>
  <c r="J3338" i="5" s="1"/>
  <c r="F3338" i="5"/>
  <c r="E3338" i="5"/>
  <c r="D3339" i="5" s="1"/>
  <c r="K3338" i="5" l="1"/>
  <c r="G3339" i="5"/>
  <c r="H3339" i="5" s="1"/>
  <c r="F3339" i="5"/>
  <c r="E3339" i="5"/>
  <c r="G3340" i="5" s="1"/>
  <c r="H3340" i="5" s="1"/>
  <c r="I3339" i="5"/>
  <c r="J3339" i="5" s="1"/>
  <c r="K3339" i="5"/>
  <c r="D3340" i="5" l="1"/>
  <c r="I3340" i="5"/>
  <c r="J3340" i="5" s="1"/>
  <c r="K3340" i="5"/>
  <c r="F3340" i="5"/>
  <c r="E3340" i="5"/>
  <c r="G3341" i="5" s="1"/>
  <c r="H3341" i="5" s="1"/>
  <c r="K3341" i="5" l="1"/>
  <c r="I3341" i="5"/>
  <c r="J3341" i="5" s="1"/>
  <c r="D3341" i="5"/>
  <c r="E3341" i="5" l="1"/>
  <c r="D3342" i="5" s="1"/>
  <c r="F3341" i="5"/>
  <c r="G3342" i="5"/>
  <c r="H3342" i="5" s="1"/>
  <c r="K3342" i="5" l="1"/>
  <c r="I3342" i="5"/>
  <c r="J3342" i="5" s="1"/>
  <c r="F3342" i="5"/>
  <c r="E3342" i="5"/>
  <c r="D3343" i="5" s="1"/>
  <c r="E3343" i="5" l="1"/>
  <c r="D3344" i="5" s="1"/>
  <c r="F3343" i="5"/>
  <c r="G3344" i="5"/>
  <c r="H3344" i="5" s="1"/>
  <c r="G3343" i="5"/>
  <c r="H3343" i="5" s="1"/>
  <c r="K3343" i="5" l="1"/>
  <c r="I3343" i="5"/>
  <c r="J3343" i="5" s="1"/>
  <c r="K3344" i="5"/>
  <c r="I3344" i="5"/>
  <c r="J3344" i="5" s="1"/>
  <c r="F3344" i="5"/>
  <c r="E3344" i="5"/>
  <c r="G3345" i="5" s="1"/>
  <c r="H3345" i="5" s="1"/>
  <c r="D3345" i="5" l="1"/>
  <c r="F3345" i="5" s="1"/>
  <c r="K3345" i="5"/>
  <c r="I3345" i="5"/>
  <c r="J3345" i="5" s="1"/>
  <c r="E3345" i="5" l="1"/>
  <c r="D3346" i="5" s="1"/>
  <c r="E3346" i="5" s="1"/>
  <c r="G3346" i="5" l="1"/>
  <c r="H3346" i="5" s="1"/>
  <c r="F3346" i="5"/>
  <c r="G3347" i="5"/>
  <c r="H3347" i="5" s="1"/>
  <c r="K3347" i="5" s="1"/>
  <c r="D3347" i="5"/>
  <c r="E3347" i="5" s="1"/>
  <c r="K3346" i="5"/>
  <c r="I3346" i="5"/>
  <c r="J3346" i="5" s="1"/>
  <c r="I3347" i="5"/>
  <c r="J3347" i="5" s="1"/>
  <c r="G3348" i="5" l="1"/>
  <c r="H3348" i="5" s="1"/>
  <c r="K3348" i="5" s="1"/>
  <c r="D3348" i="5"/>
  <c r="E3348" i="5" s="1"/>
  <c r="G3349" i="5" s="1"/>
  <c r="H3349" i="5" s="1"/>
  <c r="I3349" i="5" s="1"/>
  <c r="J3349" i="5" s="1"/>
  <c r="F3347" i="5"/>
  <c r="I3348" i="5"/>
  <c r="J3348" i="5" s="1"/>
  <c r="D3349" i="5"/>
  <c r="K3349" i="5" l="1"/>
  <c r="F3348" i="5"/>
  <c r="F3349" i="5"/>
  <c r="E3349" i="5"/>
  <c r="D3350" i="5" s="1"/>
  <c r="F3350" i="5" l="1"/>
  <c r="E3350" i="5"/>
  <c r="G3351" i="5" s="1"/>
  <c r="H3351" i="5" s="1"/>
  <c r="G3350" i="5"/>
  <c r="H3350" i="5" s="1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 l="1"/>
  <c r="F3352" i="5" s="1"/>
  <c r="I3352" i="5"/>
  <c r="J3352" i="5" s="1"/>
  <c r="K3352" i="5"/>
  <c r="E3352" i="5" l="1"/>
  <c r="G3353" i="5" s="1"/>
  <c r="H3353" i="5" s="1"/>
  <c r="I3353" i="5" s="1"/>
  <c r="J3353" i="5" s="1"/>
  <c r="D3353" i="5" l="1"/>
  <c r="F3353" i="5" s="1"/>
  <c r="K3353" i="5"/>
  <c r="E3353" i="5"/>
  <c r="G3354" i="5" s="1"/>
  <c r="H3354" i="5" s="1"/>
  <c r="I3354" i="5" l="1"/>
  <c r="J3354" i="5" s="1"/>
  <c r="K3354" i="5"/>
  <c r="D3354" i="5"/>
  <c r="F3354" i="5" l="1"/>
  <c r="E3354" i="5"/>
  <c r="G3355" i="5" s="1"/>
  <c r="H3355" i="5" s="1"/>
  <c r="D3355" i="5" l="1"/>
  <c r="E3355" i="5" s="1"/>
  <c r="G3356" i="5" s="1"/>
  <c r="H3356" i="5" s="1"/>
  <c r="K3355" i="5"/>
  <c r="I3355" i="5"/>
  <c r="J3355" i="5" s="1"/>
  <c r="F3355" i="5" l="1"/>
  <c r="D3356" i="5"/>
  <c r="E3356" i="5" s="1"/>
  <c r="D3357" i="5" s="1"/>
  <c r="K3356" i="5"/>
  <c r="I3356" i="5"/>
  <c r="J3356" i="5" s="1"/>
  <c r="F3356" i="5" l="1"/>
  <c r="G3357" i="5"/>
  <c r="H3357" i="5" s="1"/>
  <c r="F3357" i="5"/>
  <c r="E3357" i="5"/>
  <c r="G3358" i="5" s="1"/>
  <c r="H3358" i="5" s="1"/>
  <c r="I3357" i="5"/>
  <c r="J3357" i="5" s="1"/>
  <c r="K3357" i="5"/>
  <c r="D3358" i="5" l="1"/>
  <c r="F3358" i="5" s="1"/>
  <c r="I3358" i="5"/>
  <c r="J3358" i="5" s="1"/>
  <c r="K3358" i="5"/>
  <c r="E3358" i="5" l="1"/>
  <c r="D3359" i="5" s="1"/>
  <c r="E3359" i="5" s="1"/>
  <c r="G3359" i="5"/>
  <c r="H3359" i="5" s="1"/>
  <c r="F3359" i="5" l="1"/>
  <c r="K3359" i="5"/>
  <c r="I3359" i="5"/>
  <c r="J3359" i="5" s="1"/>
  <c r="G3360" i="5"/>
  <c r="H3360" i="5" s="1"/>
  <c r="D3360" i="5"/>
  <c r="E3360" i="5" l="1"/>
  <c r="D3361" i="5" s="1"/>
  <c r="F3360" i="5"/>
  <c r="I3360" i="5"/>
  <c r="J3360" i="5" s="1"/>
  <c r="K3360" i="5"/>
  <c r="G3361" i="5" l="1"/>
  <c r="H3361" i="5" s="1"/>
  <c r="K3361" i="5" s="1"/>
  <c r="E3361" i="5"/>
  <c r="D3362" i="5" s="1"/>
  <c r="F3361" i="5"/>
  <c r="I3361" i="5" l="1"/>
  <c r="J3361" i="5" s="1"/>
  <c r="G3362" i="5"/>
  <c r="H3362" i="5" s="1"/>
  <c r="E3362" i="5"/>
  <c r="D3363" i="5" s="1"/>
  <c r="F3362" i="5"/>
  <c r="G3363" i="5" l="1"/>
  <c r="H3363" i="5" s="1"/>
  <c r="K3362" i="5"/>
  <c r="I3362" i="5"/>
  <c r="J3362" i="5" s="1"/>
  <c r="K3363" i="5"/>
  <c r="I3363" i="5"/>
  <c r="J3363" i="5" s="1"/>
  <c r="E3363" i="5"/>
  <c r="G3364" i="5" s="1"/>
  <c r="H3364" i="5" s="1"/>
  <c r="F3363" i="5"/>
  <c r="D3364" i="5" l="1"/>
  <c r="E3364" i="5" s="1"/>
  <c r="D3365" i="5" s="1"/>
  <c r="I3364" i="5"/>
  <c r="J3364" i="5" s="1"/>
  <c r="K3364" i="5"/>
  <c r="F3364" i="5" l="1"/>
  <c r="G3365" i="5"/>
  <c r="H3365" i="5" s="1"/>
  <c r="I3365" i="5" s="1"/>
  <c r="J3365" i="5" s="1"/>
  <c r="F3365" i="5"/>
  <c r="E3365" i="5"/>
  <c r="K3365" i="5" l="1"/>
  <c r="G3366" i="5"/>
  <c r="H3366" i="5" s="1"/>
  <c r="D3366" i="5"/>
  <c r="F3366" i="5" l="1"/>
  <c r="E3366" i="5"/>
  <c r="D3367" i="5" s="1"/>
  <c r="K3366" i="5"/>
  <c r="I3366" i="5"/>
  <c r="J3366" i="5" s="1"/>
  <c r="F3367" i="5" l="1"/>
  <c r="E3367" i="5"/>
  <c r="D3368" i="5" s="1"/>
  <c r="G3367" i="5"/>
  <c r="H3367" i="5" s="1"/>
  <c r="E3368" i="5" l="1"/>
  <c r="D3369" i="5" s="1"/>
  <c r="F3368" i="5"/>
  <c r="I3367" i="5"/>
  <c r="J3367" i="5" s="1"/>
  <c r="K3367" i="5"/>
  <c r="G3368" i="5"/>
  <c r="H3368" i="5" s="1"/>
  <c r="G3369" i="5" l="1"/>
  <c r="H3369" i="5" s="1"/>
  <c r="K3368" i="5"/>
  <c r="I3368" i="5"/>
  <c r="J3368" i="5" s="1"/>
  <c r="I3369" i="5"/>
  <c r="J3369" i="5" s="1"/>
  <c r="K3369" i="5"/>
  <c r="F3369" i="5"/>
  <c r="E3369" i="5"/>
  <c r="G3370" i="5" l="1"/>
  <c r="H3370" i="5" s="1"/>
  <c r="D3370" i="5"/>
  <c r="F3370" i="5" l="1"/>
  <c r="E3370" i="5"/>
  <c r="G3371" i="5" s="1"/>
  <c r="H3371" i="5" s="1"/>
  <c r="K3370" i="5"/>
  <c r="I3370" i="5"/>
  <c r="J3370" i="5" s="1"/>
  <c r="D3371" i="5" l="1"/>
  <c r="E3371" i="5" s="1"/>
  <c r="D3372" i="5" s="1"/>
  <c r="K3371" i="5"/>
  <c r="I3371" i="5"/>
  <c r="J3371" i="5" s="1"/>
  <c r="F3371" i="5" l="1"/>
  <c r="G3372" i="5"/>
  <c r="H3372" i="5" s="1"/>
  <c r="K3372" i="5" s="1"/>
  <c r="E3372" i="5"/>
  <c r="D3373" i="5" s="1"/>
  <c r="F3372" i="5"/>
  <c r="I3372" i="5" l="1"/>
  <c r="J3372" i="5" s="1"/>
  <c r="F3373" i="5"/>
  <c r="E3373" i="5"/>
  <c r="D3374" i="5" s="1"/>
  <c r="G3373" i="5"/>
  <c r="H3373" i="5" s="1"/>
  <c r="E3374" i="5" l="1"/>
  <c r="D3375" i="5" s="1"/>
  <c r="F3374" i="5"/>
  <c r="G3375" i="5"/>
  <c r="H3375" i="5" s="1"/>
  <c r="I3373" i="5"/>
  <c r="J3373" i="5" s="1"/>
  <c r="K3373" i="5"/>
  <c r="G3374" i="5"/>
  <c r="H3374" i="5" s="1"/>
  <c r="K3374" i="5" l="1"/>
  <c r="I3374" i="5"/>
  <c r="J3374" i="5" s="1"/>
  <c r="K3375" i="5"/>
  <c r="I3375" i="5"/>
  <c r="J3375" i="5" s="1"/>
  <c r="F3375" i="5"/>
  <c r="E3375" i="5"/>
  <c r="D3376" i="5" s="1"/>
  <c r="G3376" i="5" l="1"/>
  <c r="H3376" i="5" s="1"/>
  <c r="F3376" i="5"/>
  <c r="E3376" i="5"/>
  <c r="D3377" i="5" s="1"/>
  <c r="F3377" i="5" l="1"/>
  <c r="E3377" i="5"/>
  <c r="G3378" i="5" s="1"/>
  <c r="H3378" i="5" s="1"/>
  <c r="G3377" i="5"/>
  <c r="H3377" i="5" s="1"/>
  <c r="I3376" i="5"/>
  <c r="J3376" i="5" s="1"/>
  <c r="K3376" i="5"/>
  <c r="K3378" i="5" l="1"/>
  <c r="I3378" i="5"/>
  <c r="J3378" i="5" s="1"/>
  <c r="K3377" i="5"/>
  <c r="I3377" i="5"/>
  <c r="J3377" i="5" s="1"/>
  <c r="D3378" i="5"/>
  <c r="F3378" i="5" l="1"/>
  <c r="E3378" i="5"/>
  <c r="D3379" i="5" s="1"/>
  <c r="G3379" i="5" l="1"/>
  <c r="H3379" i="5" s="1"/>
  <c r="I3379" i="5" s="1"/>
  <c r="J3379" i="5" s="1"/>
  <c r="E3379" i="5"/>
  <c r="G3380" i="5" s="1"/>
  <c r="H3380" i="5" s="1"/>
  <c r="F3379" i="5"/>
  <c r="K3379" i="5" l="1"/>
  <c r="D3380" i="5"/>
  <c r="E3380" i="5" s="1"/>
  <c r="K3380" i="5"/>
  <c r="I3380" i="5"/>
  <c r="J3380" i="5" s="1"/>
  <c r="F3380" i="5" l="1"/>
  <c r="D3381" i="5"/>
  <c r="F3381" i="5" s="1"/>
  <c r="G3381" i="5"/>
  <c r="H3381" i="5" s="1"/>
  <c r="K3381" i="5" s="1"/>
  <c r="E3381" i="5" l="1"/>
  <c r="G3382" i="5" s="1"/>
  <c r="H3382" i="5" s="1"/>
  <c r="I3381" i="5"/>
  <c r="J3381" i="5" s="1"/>
  <c r="D3382" i="5"/>
  <c r="F3382" i="5" l="1"/>
  <c r="E3382" i="5"/>
  <c r="D3383" i="5" s="1"/>
  <c r="K3382" i="5"/>
  <c r="I3382" i="5"/>
  <c r="J3382" i="5" s="1"/>
  <c r="E3383" i="5" l="1"/>
  <c r="D3384" i="5" s="1"/>
  <c r="F3383" i="5"/>
  <c r="G3384" i="5"/>
  <c r="H3384" i="5" s="1"/>
  <c r="G3383" i="5"/>
  <c r="H3383" i="5" s="1"/>
  <c r="I3383" i="5" l="1"/>
  <c r="J3383" i="5" s="1"/>
  <c r="K3383" i="5"/>
  <c r="K3384" i="5"/>
  <c r="I3384" i="5"/>
  <c r="J3384" i="5" s="1"/>
  <c r="E3384" i="5"/>
  <c r="D3385" i="5" s="1"/>
  <c r="F3384" i="5"/>
  <c r="G3385" i="5" l="1"/>
  <c r="H3385" i="5" s="1"/>
  <c r="K3385" i="5" s="1"/>
  <c r="E3385" i="5"/>
  <c r="D3386" i="5" s="1"/>
  <c r="F3385" i="5"/>
  <c r="I3385" i="5" l="1"/>
  <c r="J3385" i="5" s="1"/>
  <c r="G3386" i="5"/>
  <c r="H3386" i="5" s="1"/>
  <c r="K3386" i="5" s="1"/>
  <c r="F3386" i="5"/>
  <c r="E3386" i="5"/>
  <c r="G3387" i="5" s="1"/>
  <c r="H3387" i="5" s="1"/>
  <c r="I3386" i="5" l="1"/>
  <c r="J3386" i="5" s="1"/>
  <c r="I3387" i="5"/>
  <c r="J3387" i="5" s="1"/>
  <c r="K3387" i="5"/>
  <c r="D3387" i="5"/>
  <c r="E3387" i="5" l="1"/>
  <c r="D3388" i="5" s="1"/>
  <c r="F3387" i="5"/>
  <c r="G3388" i="5" l="1"/>
  <c r="H3388" i="5" s="1"/>
  <c r="K3388" i="5" s="1"/>
  <c r="F3388" i="5"/>
  <c r="E3388" i="5"/>
  <c r="D3389" i="5" s="1"/>
  <c r="I3388" i="5" l="1"/>
  <c r="J3388" i="5" s="1"/>
  <c r="G3389" i="5"/>
  <c r="H3389" i="5" s="1"/>
  <c r="I3389" i="5" s="1"/>
  <c r="J3389" i="5" s="1"/>
  <c r="F3389" i="5"/>
  <c r="E3389" i="5"/>
  <c r="D3390" i="5" s="1"/>
  <c r="K3389" i="5" l="1"/>
  <c r="E3390" i="5"/>
  <c r="D3391" i="5" s="1"/>
  <c r="F3390" i="5"/>
  <c r="G3390" i="5"/>
  <c r="H3390" i="5" s="1"/>
  <c r="G3391" i="5" l="1"/>
  <c r="H3391" i="5" s="1"/>
  <c r="I3390" i="5"/>
  <c r="J3390" i="5" s="1"/>
  <c r="K3390" i="5"/>
  <c r="K3391" i="5"/>
  <c r="I3391" i="5"/>
  <c r="J3391" i="5" s="1"/>
  <c r="E3391" i="5"/>
  <c r="D3392" i="5" s="1"/>
  <c r="F3391" i="5"/>
  <c r="G3392" i="5" l="1"/>
  <c r="H3392" i="5" s="1"/>
  <c r="I3392" i="5" s="1"/>
  <c r="J3392" i="5" s="1"/>
  <c r="E3392" i="5"/>
  <c r="G3393" i="5" s="1"/>
  <c r="H3393" i="5" s="1"/>
  <c r="F3392" i="5"/>
  <c r="D3393" i="5" l="1"/>
  <c r="F3393" i="5" s="1"/>
  <c r="K3392" i="5"/>
  <c r="K3393" i="5"/>
  <c r="I3393" i="5"/>
  <c r="J3393" i="5" s="1"/>
  <c r="E3393" i="5" l="1"/>
  <c r="D3394" i="5" s="1"/>
  <c r="E3394" i="5" s="1"/>
  <c r="D3395" i="5" s="1"/>
  <c r="G3394" i="5" l="1"/>
  <c r="H3394" i="5" s="1"/>
  <c r="F3394" i="5"/>
  <c r="G3395" i="5"/>
  <c r="H3395" i="5" s="1"/>
  <c r="I3395" i="5" s="1"/>
  <c r="J3395" i="5" s="1"/>
  <c r="I3394" i="5"/>
  <c r="J3394" i="5" s="1"/>
  <c r="K3394" i="5"/>
  <c r="F3395" i="5"/>
  <c r="E3395" i="5"/>
  <c r="K3395" i="5" l="1"/>
  <c r="G3396" i="5"/>
  <c r="H3396" i="5" s="1"/>
  <c r="D3396" i="5"/>
  <c r="F3396" i="5" l="1"/>
  <c r="E3396" i="5"/>
  <c r="D3397" i="5" s="1"/>
  <c r="I3396" i="5"/>
  <c r="J3396" i="5" s="1"/>
  <c r="K3396" i="5"/>
  <c r="G3397" i="5" l="1"/>
  <c r="H3397" i="5" s="1"/>
  <c r="K3397" i="5" s="1"/>
  <c r="F3397" i="5"/>
  <c r="E3397" i="5"/>
  <c r="D3398" i="5" s="1"/>
  <c r="I3397" i="5" l="1"/>
  <c r="J3397" i="5" s="1"/>
  <c r="G3398" i="5"/>
  <c r="H3398" i="5" s="1"/>
  <c r="K3398" i="5" s="1"/>
  <c r="E3398" i="5"/>
  <c r="D3399" i="5" s="1"/>
  <c r="F3398" i="5"/>
  <c r="I3398" i="5" l="1"/>
  <c r="J3398" i="5" s="1"/>
  <c r="G3399" i="5"/>
  <c r="H3399" i="5" s="1"/>
  <c r="I3399" i="5" s="1"/>
  <c r="J3399" i="5" s="1"/>
  <c r="F3399" i="5"/>
  <c r="E3399" i="5"/>
  <c r="K3399" i="5" l="1"/>
  <c r="G3400" i="5"/>
  <c r="H3400" i="5" s="1"/>
  <c r="D3400" i="5"/>
  <c r="F3400" i="5" l="1"/>
  <c r="E3400" i="5"/>
  <c r="D3401" i="5" s="1"/>
  <c r="I3400" i="5"/>
  <c r="J3400" i="5" s="1"/>
  <c r="K3400" i="5"/>
  <c r="F3401" i="5" l="1"/>
  <c r="E3401" i="5"/>
  <c r="G3402" i="5" s="1"/>
  <c r="H3402" i="5" s="1"/>
  <c r="G3401" i="5"/>
  <c r="H3401" i="5" s="1"/>
  <c r="I3402" i="5" l="1"/>
  <c r="J3402" i="5" s="1"/>
  <c r="K3402" i="5"/>
  <c r="I3401" i="5"/>
  <c r="J3401" i="5" s="1"/>
  <c r="K3401" i="5"/>
  <c r="D3402" i="5"/>
  <c r="E3402" i="5" l="1"/>
  <c r="G3403" i="5" s="1"/>
  <c r="H3403" i="5" s="1"/>
  <c r="F3402" i="5"/>
  <c r="D3403" i="5"/>
  <c r="E3403" i="5" l="1"/>
  <c r="D3404" i="5" s="1"/>
  <c r="F3403" i="5"/>
  <c r="G3404" i="5"/>
  <c r="H3404" i="5" s="1"/>
  <c r="K3403" i="5"/>
  <c r="I3403" i="5"/>
  <c r="J3403" i="5" s="1"/>
  <c r="I3404" i="5" l="1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09" i="5"/>
  <c r="I3409" i="5"/>
  <c r="J3409" i="5" s="1"/>
  <c r="K3410" i="5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K3412" i="5"/>
  <c r="I3412" i="5"/>
  <c r="J3412" i="5" s="1"/>
  <c r="F3412" i="5"/>
  <c r="E3412" i="5"/>
  <c r="G3413" i="5" s="1"/>
  <c r="H3413" i="5" s="1"/>
  <c r="D3413" i="5" l="1"/>
  <c r="F3413" i="5" s="1"/>
  <c r="I3413" i="5"/>
  <c r="J3413" i="5" s="1"/>
  <c r="K3413" i="5"/>
  <c r="E3413" i="5" l="1"/>
  <c r="G3414" i="5" s="1"/>
  <c r="H3414" i="5" s="1"/>
  <c r="I3414" i="5" s="1"/>
  <c r="J3414" i="5" s="1"/>
  <c r="D3414" i="5"/>
  <c r="K3414" i="5" l="1"/>
  <c r="F3414" i="5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F3417" i="5" s="1"/>
  <c r="K3416" i="5"/>
  <c r="I3416" i="5"/>
  <c r="J3416" i="5" s="1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/>
  <c r="E3419" i="5" l="1"/>
  <c r="G3420" i="5" s="1"/>
  <c r="H3420" i="5" s="1"/>
  <c r="F3419" i="5"/>
  <c r="K3419" i="5"/>
  <c r="I3419" i="5"/>
  <c r="J3419" i="5" s="1"/>
  <c r="K3418" i="5"/>
  <c r="I3418" i="5"/>
  <c r="J3418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 s="1"/>
  <c r="J3426" i="5" s="1"/>
  <c r="E3426" i="5"/>
  <c r="G3427" i="5" s="1"/>
  <c r="H3427" i="5" s="1"/>
  <c r="F3426" i="5"/>
  <c r="K3426" i="5" l="1"/>
  <c r="D3427" i="5"/>
  <c r="F3427" i="5" s="1"/>
  <c r="I3427" i="5"/>
  <c r="J3427" i="5" s="1"/>
  <c r="K3427" i="5"/>
  <c r="E3427" i="5" l="1"/>
  <c r="D3428" i="5" s="1"/>
  <c r="E3428" i="5" s="1"/>
  <c r="D3429" i="5" s="1"/>
  <c r="G3428" i="5" l="1"/>
  <c r="H3428" i="5" s="1"/>
  <c r="F3428" i="5"/>
  <c r="G3429" i="5"/>
  <c r="H3429" i="5" s="1"/>
  <c r="K3428" i="5"/>
  <c r="I3428" i="5"/>
  <c r="J3428" i="5" s="1"/>
  <c r="K3429" i="5"/>
  <c r="I3429" i="5"/>
  <c r="J3429" i="5" s="1"/>
  <c r="F3429" i="5"/>
  <c r="E3429" i="5"/>
  <c r="G3430" i="5" l="1"/>
  <c r="H3430" i="5" s="1"/>
  <c r="D3430" i="5"/>
  <c r="E3430" i="5" l="1"/>
  <c r="D3431" i="5" s="1"/>
  <c r="F3430" i="5"/>
  <c r="G3431" i="5"/>
  <c r="H3431" i="5" s="1"/>
  <c r="K3430" i="5"/>
  <c r="I3430" i="5"/>
  <c r="J3430" i="5" s="1"/>
  <c r="K3431" i="5" l="1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F3433" i="5" s="1"/>
  <c r="I3433" i="5"/>
  <c r="J3433" i="5" s="1"/>
  <c r="K3433" i="5"/>
  <c r="E3433" i="5"/>
  <c r="G3434" i="5" s="1"/>
  <c r="H3434" i="5" s="1"/>
  <c r="K3432" i="5"/>
  <c r="I3432" i="5"/>
  <c r="J3432" i="5" s="1"/>
  <c r="D3434" i="5" l="1"/>
  <c r="E3434" i="5" s="1"/>
  <c r="I3434" i="5"/>
  <c r="J3434" i="5" s="1"/>
  <c r="K3434" i="5"/>
  <c r="F3434" i="5" l="1"/>
  <c r="G3435" i="5"/>
  <c r="H3435" i="5" s="1"/>
  <c r="D3435" i="5"/>
  <c r="E3435" i="5" l="1"/>
  <c r="D3436" i="5" s="1"/>
  <c r="F3435" i="5"/>
  <c r="K3435" i="5"/>
  <c r="I3435" i="5"/>
  <c r="J3435" i="5" s="1"/>
  <c r="G3436" i="5" l="1"/>
  <c r="H3436" i="5" s="1"/>
  <c r="I3436" i="5" s="1"/>
  <c r="J3436" i="5" s="1"/>
  <c r="F3436" i="5"/>
  <c r="E3436" i="5"/>
  <c r="D3437" i="5" s="1"/>
  <c r="K3436" i="5" l="1"/>
  <c r="G3437" i="5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40" i="5" s="1"/>
  <c r="K3439" i="5"/>
  <c r="I3439" i="5"/>
  <c r="J3439" i="5" s="1"/>
  <c r="E3440" i="5"/>
  <c r="D3441" i="5" s="1"/>
  <c r="F3440" i="5"/>
  <c r="I3440" i="5" l="1"/>
  <c r="J3440" i="5" s="1"/>
  <c r="G3441" i="5"/>
  <c r="H3441" i="5" s="1"/>
  <c r="K3441" i="5" s="1"/>
  <c r="F3441" i="5"/>
  <c r="E3441" i="5"/>
  <c r="D3442" i="5" s="1"/>
  <c r="I3441" i="5" l="1"/>
  <c r="J3441" i="5" s="1"/>
  <c r="G3442" i="5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61" i="5" s="1"/>
  <c r="F3459" i="5"/>
  <c r="G3460" i="5"/>
  <c r="H3460" i="5" s="1"/>
  <c r="I3460" i="5" s="1"/>
  <c r="J3460" i="5" s="1"/>
  <c r="E3461" i="5"/>
  <c r="D3462" i="5" s="1"/>
  <c r="G3461" i="5" l="1"/>
  <c r="H3461" i="5" s="1"/>
  <c r="K3461" i="5" s="1"/>
  <c r="K3460" i="5"/>
  <c r="I3461" i="5"/>
  <c r="J3461" i="5" s="1"/>
  <c r="G3462" i="5"/>
  <c r="H3462" i="5" s="1"/>
  <c r="I3462" i="5" s="1"/>
  <c r="J3462" i="5" s="1"/>
  <c r="E3462" i="5"/>
  <c r="D3463" i="5" s="1"/>
  <c r="F3462" i="5"/>
  <c r="K3462" i="5" l="1"/>
  <c r="G3463" i="5"/>
  <c r="H3463" i="5" s="1"/>
  <c r="I3463" i="5" s="1"/>
  <c r="J3463" i="5" s="1"/>
  <c r="F3463" i="5"/>
  <c r="E3463" i="5"/>
  <c r="D3464" i="5" s="1"/>
  <c r="K3463" i="5" l="1"/>
  <c r="G3464" i="5"/>
  <c r="H3464" i="5" s="1"/>
  <c r="I3464" i="5" s="1"/>
  <c r="J3464" i="5" s="1"/>
  <c r="E3464" i="5"/>
  <c r="D3465" i="5" s="1"/>
  <c r="F3464" i="5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F3467" i="5" s="1"/>
  <c r="K3467" i="5"/>
  <c r="I3467" i="5"/>
  <c r="J3467" i="5" s="1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G3477" i="5" s="1"/>
  <c r="H3477" i="5" s="1"/>
  <c r="F3476" i="5"/>
  <c r="D3477" i="5" l="1"/>
  <c r="E3477" i="5" s="1"/>
  <c r="D3478" i="5" s="1"/>
  <c r="K3477" i="5"/>
  <c r="I3477" i="5"/>
  <c r="J3477" i="5" s="1"/>
  <c r="F3477" i="5" l="1"/>
  <c r="G3478" i="5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I3490" i="5" s="1"/>
  <c r="J3490" i="5" s="1"/>
  <c r="K3489" i="5"/>
  <c r="I3489" i="5"/>
  <c r="J3489" i="5" s="1"/>
  <c r="F3490" i="5"/>
  <c r="E3490" i="5"/>
  <c r="D3491" i="5" s="1"/>
  <c r="K3490" i="5" l="1"/>
  <c r="F3491" i="5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K3494" i="5" l="1"/>
  <c r="D3494" i="5"/>
  <c r="F3494" i="5" s="1"/>
  <c r="E3494" i="5" l="1"/>
  <c r="D3495" i="5" s="1"/>
  <c r="F3495" i="5" s="1"/>
  <c r="G3495" i="5" l="1"/>
  <c r="H3495" i="5" s="1"/>
  <c r="I3495" i="5" s="1"/>
  <c r="J3495" i="5" s="1"/>
  <c r="E3495" i="5"/>
  <c r="K3495" i="5" l="1"/>
  <c r="D3496" i="5"/>
  <c r="G3496" i="5"/>
  <c r="H3496" i="5" s="1"/>
  <c r="K3496" i="5" l="1"/>
  <c r="I3496" i="5"/>
  <c r="J3496" i="5" s="1"/>
  <c r="E3496" i="5"/>
  <c r="D3497" i="5" s="1"/>
  <c r="F3496" i="5"/>
  <c r="G3497" i="5" l="1"/>
  <c r="H3497" i="5" s="1"/>
  <c r="K3497" i="5" s="1"/>
  <c r="F3497" i="5"/>
  <c r="E3497" i="5"/>
  <c r="G3498" i="5" s="1"/>
  <c r="H3498" i="5" s="1"/>
  <c r="I3497" i="5" l="1"/>
  <c r="J3497" i="5" s="1"/>
  <c r="D3498" i="5"/>
  <c r="F3498" i="5" s="1"/>
  <c r="I3498" i="5"/>
  <c r="J3498" i="5" s="1"/>
  <c r="K3498" i="5"/>
  <c r="E3498" i="5" l="1"/>
  <c r="D3499" i="5" s="1"/>
  <c r="E3499" i="5" s="1"/>
  <c r="G3500" i="5" s="1"/>
  <c r="H3500" i="5" s="1"/>
  <c r="G3499" i="5" l="1"/>
  <c r="H3499" i="5" s="1"/>
  <c r="F3499" i="5"/>
  <c r="D3500" i="5"/>
  <c r="E3500" i="5" s="1"/>
  <c r="D3501" i="5" s="1"/>
  <c r="I3499" i="5"/>
  <c r="J3499" i="5" s="1"/>
  <c r="K3499" i="5"/>
  <c r="I3500" i="5"/>
  <c r="J3500" i="5" s="1"/>
  <c r="K3500" i="5"/>
  <c r="F3500" i="5" l="1"/>
  <c r="G3501" i="5"/>
  <c r="H3501" i="5" s="1"/>
  <c r="K3501" i="5" s="1"/>
  <c r="E3501" i="5"/>
  <c r="D3502" i="5" s="1"/>
  <c r="F3501" i="5"/>
  <c r="I3501" i="5" l="1"/>
  <c r="J3501" i="5" s="1"/>
  <c r="G3502" i="5"/>
  <c r="H3502" i="5" s="1"/>
  <c r="I3502" i="5" s="1"/>
  <c r="J3502" i="5" s="1"/>
  <c r="E3502" i="5"/>
  <c r="G3503" i="5" s="1"/>
  <c r="H3503" i="5" s="1"/>
  <c r="F3502" i="5"/>
  <c r="K3502" i="5" l="1"/>
  <c r="D3503" i="5"/>
  <c r="K3503" i="5"/>
  <c r="I3503" i="5"/>
  <c r="J3503" i="5" s="1"/>
  <c r="E3503" i="5"/>
  <c r="D3504" i="5" s="1"/>
  <c r="F3503" i="5"/>
  <c r="G3504" i="5" l="1"/>
  <c r="H3504" i="5" s="1"/>
  <c r="I3504" i="5" s="1"/>
  <c r="J3504" i="5" s="1"/>
  <c r="F3504" i="5"/>
  <c r="E3504" i="5"/>
  <c r="D3505" i="5" s="1"/>
  <c r="K3504" i="5" l="1"/>
  <c r="F3505" i="5"/>
  <c r="E3505" i="5"/>
  <c r="D3506" i="5" s="1"/>
  <c r="G3505" i="5"/>
  <c r="H3505" i="5" s="1"/>
  <c r="G3506" i="5" l="1"/>
  <c r="H3506" i="5" s="1"/>
  <c r="I3506" i="5" s="1"/>
  <c r="J3506" i="5" s="1"/>
  <c r="E3506" i="5"/>
  <c r="D3507" i="5" s="1"/>
  <c r="F3506" i="5"/>
  <c r="I3505" i="5"/>
  <c r="J3505" i="5" s="1"/>
  <c r="K3505" i="5"/>
  <c r="K3506" i="5" l="1"/>
  <c r="G3507" i="5"/>
  <c r="H3507" i="5" s="1"/>
  <c r="I3507" i="5" s="1"/>
  <c r="J3507" i="5" s="1"/>
  <c r="E3507" i="5"/>
  <c r="F3507" i="5"/>
  <c r="K3507" i="5" l="1"/>
  <c r="D3508" i="5"/>
  <c r="G3508" i="5"/>
  <c r="H3508" i="5" s="1"/>
  <c r="I3508" i="5" l="1"/>
  <c r="J3508" i="5" s="1"/>
  <c r="K3508" i="5"/>
  <c r="F3508" i="5"/>
  <c r="E3508" i="5"/>
  <c r="G3509" i="5" s="1"/>
  <c r="H3509" i="5" s="1"/>
  <c r="D3509" i="5" l="1"/>
  <c r="E3509" i="5" s="1"/>
  <c r="K3509" i="5"/>
  <c r="I3509" i="5"/>
  <c r="J3509" i="5" s="1"/>
  <c r="F3509" i="5" l="1"/>
  <c r="D3510" i="5"/>
  <c r="G3510" i="5"/>
  <c r="H3510" i="5" s="1"/>
  <c r="I3510" i="5" s="1"/>
  <c r="J3510" i="5" s="1"/>
  <c r="E3510" i="5"/>
  <c r="D3511" i="5" s="1"/>
  <c r="F3510" i="5"/>
  <c r="K3510" i="5" l="1"/>
  <c r="G3511" i="5"/>
  <c r="H3511" i="5" s="1"/>
  <c r="I3511" i="5" s="1"/>
  <c r="J3511" i="5" s="1"/>
  <c r="F3511" i="5"/>
  <c r="E3511" i="5"/>
  <c r="D3512" i="5" s="1"/>
  <c r="K3511" i="5" l="1"/>
  <c r="G3512" i="5"/>
  <c r="H3512" i="5" s="1"/>
  <c r="I3512" i="5" s="1"/>
  <c r="J3512" i="5" s="1"/>
  <c r="F3512" i="5"/>
  <c r="E3512" i="5"/>
  <c r="G3513" i="5" s="1"/>
  <c r="H3513" i="5" s="1"/>
  <c r="K3512" i="5" l="1"/>
  <c r="D3513" i="5"/>
  <c r="I3513" i="5"/>
  <c r="J3513" i="5" s="1"/>
  <c r="K3513" i="5"/>
  <c r="F3513" i="5"/>
  <c r="E3513" i="5"/>
  <c r="G3514" i="5" s="1"/>
  <c r="H3514" i="5" s="1"/>
  <c r="D3514" i="5" l="1"/>
  <c r="E3514" i="5" s="1"/>
  <c r="K3514" i="5"/>
  <c r="I3514" i="5"/>
  <c r="J3514" i="5" s="1"/>
  <c r="D3515" i="5" l="1"/>
  <c r="F3514" i="5"/>
  <c r="G3515" i="5"/>
  <c r="H3515" i="5" s="1"/>
  <c r="K3515" i="5" s="1"/>
  <c r="E3515" i="5"/>
  <c r="D3516" i="5" s="1"/>
  <c r="F3515" i="5"/>
  <c r="G3516" i="5" l="1"/>
  <c r="H3516" i="5" s="1"/>
  <c r="I3516" i="5" s="1"/>
  <c r="J3516" i="5" s="1"/>
  <c r="I3515" i="5"/>
  <c r="J3515" i="5" s="1"/>
  <c r="K3516" i="5"/>
  <c r="E3516" i="5"/>
  <c r="G3517" i="5" s="1"/>
  <c r="H3517" i="5" s="1"/>
  <c r="F3516" i="5"/>
  <c r="D3517" i="5" l="1"/>
  <c r="E3517" i="5" s="1"/>
  <c r="F3517" i="5"/>
  <c r="I3517" i="5"/>
  <c r="J3517" i="5" s="1"/>
  <c r="K3517" i="5"/>
  <c r="D3518" i="5" l="1"/>
  <c r="G3518" i="5"/>
  <c r="H3518" i="5" s="1"/>
  <c r="K3518" i="5" s="1"/>
  <c r="F3518" i="5"/>
  <c r="E3518" i="5"/>
  <c r="I3518" i="5" l="1"/>
  <c r="J3518" i="5" s="1"/>
  <c r="G3519" i="5"/>
  <c r="H3519" i="5" s="1"/>
  <c r="D3519" i="5"/>
  <c r="E3519" i="5" l="1"/>
  <c r="D3520" i="5" s="1"/>
  <c r="F3519" i="5"/>
  <c r="I3519" i="5"/>
  <c r="J3519" i="5" s="1"/>
  <c r="K3519" i="5"/>
  <c r="G3520" i="5" l="1"/>
  <c r="H3520" i="5" s="1"/>
  <c r="I3520" i="5" s="1"/>
  <c r="J3520" i="5" s="1"/>
  <c r="F3520" i="5"/>
  <c r="E3520" i="5"/>
  <c r="K3520" i="5" l="1"/>
  <c r="D3521" i="5"/>
  <c r="G3521" i="5"/>
  <c r="H3521" i="5" s="1"/>
  <c r="I3521" i="5" l="1"/>
  <c r="J3521" i="5" s="1"/>
  <c r="K3521" i="5"/>
  <c r="E3521" i="5"/>
  <c r="D3522" i="5" s="1"/>
  <c r="F3521" i="5"/>
  <c r="G3522" i="5" l="1"/>
  <c r="H3522" i="5" s="1"/>
  <c r="K3522" i="5" s="1"/>
  <c r="E3522" i="5"/>
  <c r="D3523" i="5" s="1"/>
  <c r="F3522" i="5"/>
  <c r="G3523" i="5" l="1"/>
  <c r="H3523" i="5" s="1"/>
  <c r="I3522" i="5"/>
  <c r="J3522" i="5" s="1"/>
  <c r="K3523" i="5"/>
  <c r="I3523" i="5"/>
  <c r="J3523" i="5" s="1"/>
  <c r="E3523" i="5"/>
  <c r="D3524" i="5" s="1"/>
  <c r="F3523" i="5"/>
  <c r="G3524" i="5" l="1"/>
  <c r="H3524" i="5" s="1"/>
  <c r="K3524" i="5" s="1"/>
  <c r="E3524" i="5"/>
  <c r="D3525" i="5" s="1"/>
  <c r="F3524" i="5"/>
  <c r="I3524" i="5" l="1"/>
  <c r="J3524" i="5" s="1"/>
  <c r="G3525" i="5"/>
  <c r="H3525" i="5" s="1"/>
  <c r="F3525" i="5"/>
  <c r="E3525" i="5"/>
  <c r="D3526" i="5" s="1"/>
  <c r="I3525" i="5"/>
  <c r="J3525" i="5" s="1"/>
  <c r="K3525" i="5"/>
  <c r="F3526" i="5" l="1"/>
  <c r="E3526" i="5"/>
  <c r="D3527" i="5" s="1"/>
  <c r="G3526" i="5"/>
  <c r="H3526" i="5" s="1"/>
  <c r="E3527" i="5" l="1"/>
  <c r="D3528" i="5" s="1"/>
  <c r="F3527" i="5"/>
  <c r="I3526" i="5"/>
  <c r="J3526" i="5" s="1"/>
  <c r="K3526" i="5"/>
  <c r="G3527" i="5"/>
  <c r="H3527" i="5" s="1"/>
  <c r="G3528" i="5" l="1"/>
  <c r="H3528" i="5" s="1"/>
  <c r="K3528" i="5" s="1"/>
  <c r="I3528" i="5"/>
  <c r="J3528" i="5" s="1"/>
  <c r="I3527" i="5"/>
  <c r="J3527" i="5" s="1"/>
  <c r="K3527" i="5"/>
  <c r="E3528" i="5"/>
  <c r="D3529" i="5" s="1"/>
  <c r="F3528" i="5"/>
  <c r="G3529" i="5" l="1"/>
  <c r="H3529" i="5" s="1"/>
  <c r="I3529" i="5" s="1"/>
  <c r="J3529" i="5" s="1"/>
  <c r="E3529" i="5"/>
  <c r="G3530" i="5" s="1"/>
  <c r="H3530" i="5" s="1"/>
  <c r="F3529" i="5"/>
  <c r="K3529" i="5" l="1"/>
  <c r="D3530" i="5"/>
  <c r="E3530" i="5" s="1"/>
  <c r="I3530" i="5"/>
  <c r="J3530" i="5" s="1"/>
  <c r="K3530" i="5"/>
  <c r="F3530" i="5" l="1"/>
  <c r="D3531" i="5"/>
  <c r="G3531" i="5"/>
  <c r="H3531" i="5" s="1"/>
  <c r="I3531" i="5" s="1"/>
  <c r="J3531" i="5" s="1"/>
  <c r="E3531" i="5"/>
  <c r="D3532" i="5" s="1"/>
  <c r="F3531" i="5"/>
  <c r="K3531" i="5" l="1"/>
  <c r="G3532" i="5"/>
  <c r="H3532" i="5" s="1"/>
  <c r="K3532" i="5" s="1"/>
  <c r="F3532" i="5"/>
  <c r="E3532" i="5"/>
  <c r="G3533" i="5" s="1"/>
  <c r="H3533" i="5" s="1"/>
  <c r="I3532" i="5" l="1"/>
  <c r="J3532" i="5" s="1"/>
  <c r="D3533" i="5"/>
  <c r="F3533" i="5" s="1"/>
  <c r="I3533" i="5"/>
  <c r="J3533" i="5" s="1"/>
  <c r="K3533" i="5"/>
  <c r="E3533" i="5" l="1"/>
  <c r="D3534" i="5" s="1"/>
  <c r="F3534" i="5" s="1"/>
  <c r="G3534" i="5" l="1"/>
  <c r="H3534" i="5" s="1"/>
  <c r="E3534" i="5"/>
  <c r="G3535" i="5" s="1"/>
  <c r="H3535" i="5" s="1"/>
  <c r="I3534" i="5"/>
  <c r="J3534" i="5" s="1"/>
  <c r="K3534" i="5"/>
  <c r="D3535" i="5" l="1"/>
  <c r="F3535" i="5" s="1"/>
  <c r="E3535" i="5"/>
  <c r="I3535" i="5"/>
  <c r="J3535" i="5" s="1"/>
  <c r="K3535" i="5"/>
  <c r="G3536" i="5" l="1"/>
  <c r="H3536" i="5" s="1"/>
  <c r="D3536" i="5"/>
  <c r="E3536" i="5" l="1"/>
  <c r="G3537" i="5" s="1"/>
  <c r="H3537" i="5" s="1"/>
  <c r="F3536" i="5"/>
  <c r="I3536" i="5"/>
  <c r="J3536" i="5" s="1"/>
  <c r="K3536" i="5"/>
  <c r="D3537" i="5" l="1"/>
  <c r="F3537" i="5" s="1"/>
  <c r="K3537" i="5"/>
  <c r="I3537" i="5"/>
  <c r="J3537" i="5" s="1"/>
  <c r="E3537" i="5" l="1"/>
  <c r="G3538" i="5" s="1"/>
  <c r="H3538" i="5" s="1"/>
  <c r="D3538" i="5"/>
  <c r="E3538" i="5" s="1"/>
  <c r="D3539" i="5" s="1"/>
  <c r="K3538" i="5"/>
  <c r="I3538" i="5"/>
  <c r="J3538" i="5" s="1"/>
  <c r="F3538" i="5" l="1"/>
  <c r="G3539" i="5"/>
  <c r="H3539" i="5" s="1"/>
  <c r="I3539" i="5" s="1"/>
  <c r="J3539" i="5" s="1"/>
  <c r="F3539" i="5"/>
  <c r="E3539" i="5"/>
  <c r="D3540" i="5" s="1"/>
  <c r="K3539" i="5" l="1"/>
  <c r="G3540" i="5"/>
  <c r="H3540" i="5" s="1"/>
  <c r="I3540" i="5" s="1"/>
  <c r="J3540" i="5" s="1"/>
  <c r="E3540" i="5"/>
  <c r="D3541" i="5" s="1"/>
  <c r="F3540" i="5"/>
  <c r="K3540" i="5" l="1"/>
  <c r="G3541" i="5"/>
  <c r="H3541" i="5" s="1"/>
  <c r="E3541" i="5"/>
  <c r="D3542" i="5" s="1"/>
  <c r="F3541" i="5"/>
  <c r="E3542" i="5" l="1"/>
  <c r="D3543" i="5" s="1"/>
  <c r="F3542" i="5"/>
  <c r="G3542" i="5"/>
  <c r="H3542" i="5" s="1"/>
  <c r="I3541" i="5"/>
  <c r="J3541" i="5" s="1"/>
  <c r="K3541" i="5"/>
  <c r="G3543" i="5" l="1"/>
  <c r="H3543" i="5" s="1"/>
  <c r="I3543" i="5" s="1"/>
  <c r="J3543" i="5" s="1"/>
  <c r="I3542" i="5"/>
  <c r="J3542" i="5" s="1"/>
  <c r="K3542" i="5"/>
  <c r="E3543" i="5"/>
  <c r="D3544" i="5" s="1"/>
  <c r="F3543" i="5"/>
  <c r="K3543" i="5" l="1"/>
  <c r="G3544" i="5"/>
  <c r="H3544" i="5" s="1"/>
  <c r="I3544" i="5" s="1"/>
  <c r="J3544" i="5" s="1"/>
  <c r="F3544" i="5"/>
  <c r="E3544" i="5"/>
  <c r="D3545" i="5" s="1"/>
  <c r="K3544" i="5" l="1"/>
  <c r="E3545" i="5"/>
  <c r="D3546" i="5" s="1"/>
  <c r="F3545" i="5"/>
  <c r="G3545" i="5"/>
  <c r="H3545" i="5" s="1"/>
  <c r="G3546" i="5" l="1"/>
  <c r="H3546" i="5" s="1"/>
  <c r="I3546" i="5" s="1"/>
  <c r="J3546" i="5" s="1"/>
  <c r="K3545" i="5"/>
  <c r="I3545" i="5"/>
  <c r="J3545" i="5" s="1"/>
  <c r="K3546" i="5"/>
  <c r="F3546" i="5"/>
  <c r="E3546" i="5"/>
  <c r="D3547" i="5" s="1"/>
  <c r="G3547" i="5" l="1"/>
  <c r="H3547" i="5" s="1"/>
  <c r="E3547" i="5"/>
  <c r="G3548" i="5" s="1"/>
  <c r="H3548" i="5" s="1"/>
  <c r="F3547" i="5"/>
  <c r="D3548" i="5" l="1"/>
  <c r="E3548" i="5" s="1"/>
  <c r="D3549" i="5" s="1"/>
  <c r="I3548" i="5"/>
  <c r="J3548" i="5" s="1"/>
  <c r="K3548" i="5"/>
  <c r="K3547" i="5"/>
  <c r="I3547" i="5"/>
  <c r="J3547" i="5" s="1"/>
  <c r="F3548" i="5" l="1"/>
  <c r="G3549" i="5"/>
  <c r="H3549" i="5" s="1"/>
  <c r="I3549" i="5" s="1"/>
  <c r="J3549" i="5" s="1"/>
  <c r="E3549" i="5"/>
  <c r="D3550" i="5" s="1"/>
  <c r="F3549" i="5"/>
  <c r="K3549" i="5" l="1"/>
  <c r="G3550" i="5"/>
  <c r="H3550" i="5" s="1"/>
  <c r="F3550" i="5"/>
  <c r="E3550" i="5"/>
  <c r="D3551" i="5" s="1"/>
  <c r="G3551" i="5" l="1"/>
  <c r="H3551" i="5" s="1"/>
  <c r="I3551" i="5" s="1"/>
  <c r="J3551" i="5" s="1"/>
  <c r="E3551" i="5"/>
  <c r="D3552" i="5" s="1"/>
  <c r="F3551" i="5"/>
  <c r="K3550" i="5"/>
  <c r="I3550" i="5"/>
  <c r="J3550" i="5" s="1"/>
  <c r="G3552" i="5" l="1"/>
  <c r="H3552" i="5" s="1"/>
  <c r="K3551" i="5"/>
  <c r="I3552" i="5"/>
  <c r="J3552" i="5" s="1"/>
  <c r="K3552" i="5"/>
  <c r="E3552" i="5"/>
  <c r="D3553" i="5" s="1"/>
  <c r="F3552" i="5"/>
  <c r="G3553" i="5" l="1"/>
  <c r="H3553" i="5" s="1"/>
  <c r="F3553" i="5"/>
  <c r="E3553" i="5"/>
  <c r="D3554" i="5" s="1"/>
  <c r="G3554" i="5" l="1"/>
  <c r="H3554" i="5" s="1"/>
  <c r="I3554" i="5" s="1"/>
  <c r="J3554" i="5" s="1"/>
  <c r="F3554" i="5"/>
  <c r="E3554" i="5"/>
  <c r="D3555" i="5" s="1"/>
  <c r="I3553" i="5"/>
  <c r="J3553" i="5" s="1"/>
  <c r="K3553" i="5"/>
  <c r="K3554" i="5" l="1"/>
  <c r="E3555" i="5"/>
  <c r="D3556" i="5" s="1"/>
  <c r="F3555" i="5"/>
  <c r="G3555" i="5"/>
  <c r="H3555" i="5" s="1"/>
  <c r="K3555" i="5" l="1"/>
  <c r="I3555" i="5"/>
  <c r="J3555" i="5" s="1"/>
  <c r="E3556" i="5"/>
  <c r="D3557" i="5" s="1"/>
  <c r="F3556" i="5"/>
  <c r="G3556" i="5"/>
  <c r="H3556" i="5" s="1"/>
  <c r="G3557" i="5" l="1"/>
  <c r="H3557" i="5" s="1"/>
  <c r="K3557" i="5" s="1"/>
  <c r="I3556" i="5"/>
  <c r="J3556" i="5" s="1"/>
  <c r="K3556" i="5"/>
  <c r="F3557" i="5"/>
  <c r="E3557" i="5"/>
  <c r="D3558" i="5" s="1"/>
  <c r="I3557" i="5" l="1"/>
  <c r="J3557" i="5" s="1"/>
  <c r="F3558" i="5"/>
  <c r="E3558" i="5"/>
  <c r="D3559" i="5" s="1"/>
  <c r="G3558" i="5"/>
  <c r="H3558" i="5" s="1"/>
  <c r="I3558" i="5" l="1"/>
  <c r="J3558" i="5" s="1"/>
  <c r="K3558" i="5"/>
  <c r="E3559" i="5"/>
  <c r="G3560" i="5" s="1"/>
  <c r="H3560" i="5" s="1"/>
  <c r="F3559" i="5"/>
  <c r="G3559" i="5"/>
  <c r="H3559" i="5" s="1"/>
  <c r="D3560" i="5"/>
  <c r="I3559" i="5" l="1"/>
  <c r="J3559" i="5" s="1"/>
  <c r="K3559" i="5"/>
  <c r="E3560" i="5"/>
  <c r="D3561" i="5" s="1"/>
  <c r="F3560" i="5"/>
  <c r="I3560" i="5"/>
  <c r="J3560" i="5" s="1"/>
  <c r="K3560" i="5"/>
  <c r="G3561" i="5" l="1"/>
  <c r="H3561" i="5" s="1"/>
  <c r="E3561" i="5"/>
  <c r="F3561" i="5"/>
  <c r="D3562" i="5" l="1"/>
  <c r="G3562" i="5"/>
  <c r="H3562" i="5" s="1"/>
  <c r="K3561" i="5"/>
  <c r="I3561" i="5"/>
  <c r="J3561" i="5" s="1"/>
  <c r="K3562" i="5" l="1"/>
  <c r="I3562" i="5"/>
  <c r="J3562" i="5" s="1"/>
  <c r="E3562" i="5"/>
  <c r="G3563" i="5" s="1"/>
  <c r="H3563" i="5" s="1"/>
  <c r="F3562" i="5"/>
  <c r="D3563" i="5" l="1"/>
  <c r="E3563" i="5" s="1"/>
  <c r="G3564" i="5" s="1"/>
  <c r="H3564" i="5" s="1"/>
  <c r="I3563" i="5"/>
  <c r="J3563" i="5" s="1"/>
  <c r="K3563" i="5"/>
  <c r="F3563" i="5" l="1"/>
  <c r="D3564" i="5"/>
  <c r="K3564" i="5"/>
  <c r="I3564" i="5"/>
  <c r="J3564" i="5" s="1"/>
  <c r="F3564" i="5"/>
  <c r="E3564" i="5"/>
  <c r="D3565" i="5" s="1"/>
  <c r="F3565" i="5" l="1"/>
  <c r="E3565" i="5"/>
  <c r="D3566" i="5" s="1"/>
  <c r="G3565" i="5"/>
  <c r="H3565" i="5" s="1"/>
  <c r="F3566" i="5" l="1"/>
  <c r="E3566" i="5"/>
  <c r="D3567" i="5" s="1"/>
  <c r="I3565" i="5"/>
  <c r="J3565" i="5" s="1"/>
  <c r="K3565" i="5"/>
  <c r="G3566" i="5"/>
  <c r="H3566" i="5" s="1"/>
  <c r="G3567" i="5" l="1"/>
  <c r="H3567" i="5" s="1"/>
  <c r="K3567" i="5" s="1"/>
  <c r="K3566" i="5"/>
  <c r="I3566" i="5"/>
  <c r="J3566" i="5" s="1"/>
  <c r="F3567" i="5"/>
  <c r="E3567" i="5"/>
  <c r="D3568" i="5" s="1"/>
  <c r="I3567" i="5" l="1"/>
  <c r="J3567" i="5" s="1"/>
  <c r="G3568" i="5"/>
  <c r="H3568" i="5" s="1"/>
  <c r="K3568" i="5" s="1"/>
  <c r="F3568" i="5"/>
  <c r="E3568" i="5"/>
  <c r="D3569" i="5" s="1"/>
  <c r="G3569" i="5" l="1"/>
  <c r="H3569" i="5" s="1"/>
  <c r="I3569" i="5" s="1"/>
  <c r="J3569" i="5" s="1"/>
  <c r="I3568" i="5"/>
  <c r="J3568" i="5" s="1"/>
  <c r="F3569" i="5"/>
  <c r="E3569" i="5"/>
  <c r="D3570" i="5" s="1"/>
  <c r="K3569" i="5" l="1"/>
  <c r="E3570" i="5"/>
  <c r="D3571" i="5" s="1"/>
  <c r="F3570" i="5"/>
  <c r="G3571" i="5"/>
  <c r="H3571" i="5" s="1"/>
  <c r="G3570" i="5"/>
  <c r="H3570" i="5" s="1"/>
  <c r="I3571" i="5" l="1"/>
  <c r="J3571" i="5" s="1"/>
  <c r="K3571" i="5"/>
  <c r="K3570" i="5"/>
  <c r="I3570" i="5"/>
  <c r="J3570" i="5" s="1"/>
  <c r="E3571" i="5"/>
  <c r="D3572" i="5" s="1"/>
  <c r="F3571" i="5"/>
  <c r="G3572" i="5" l="1"/>
  <c r="H3572" i="5" s="1"/>
  <c r="K3572" i="5" s="1"/>
  <c r="E3572" i="5"/>
  <c r="D3573" i="5" s="1"/>
  <c r="F3572" i="5"/>
  <c r="I3572" i="5" l="1"/>
  <c r="J3572" i="5" s="1"/>
  <c r="G3573" i="5"/>
  <c r="H3573" i="5" s="1"/>
  <c r="K3573" i="5" s="1"/>
  <c r="F3573" i="5"/>
  <c r="E3573" i="5"/>
  <c r="G3574" i="5" s="1"/>
  <c r="H3574" i="5" s="1"/>
  <c r="I3573" i="5" l="1"/>
  <c r="J3573" i="5" s="1"/>
  <c r="D3574" i="5"/>
  <c r="F3574" i="5" s="1"/>
  <c r="K3574" i="5"/>
  <c r="I3574" i="5"/>
  <c r="J3574" i="5" s="1"/>
  <c r="E3574" i="5" l="1"/>
  <c r="D3575" i="5" s="1"/>
  <c r="E3575" i="5" s="1"/>
  <c r="F3575" i="5" l="1"/>
  <c r="G3575" i="5"/>
  <c r="H3575" i="5" s="1"/>
  <c r="I3575" i="5" s="1"/>
  <c r="J3575" i="5" s="1"/>
  <c r="G3576" i="5"/>
  <c r="H3576" i="5" s="1"/>
  <c r="D3576" i="5"/>
  <c r="K3575" i="5" l="1"/>
  <c r="E3576" i="5"/>
  <c r="D3577" i="5" s="1"/>
  <c r="F3576" i="5"/>
  <c r="K3576" i="5"/>
  <c r="I3576" i="5"/>
  <c r="J3576" i="5" s="1"/>
  <c r="G3577" i="5" l="1"/>
  <c r="H3577" i="5" s="1"/>
  <c r="E3577" i="5"/>
  <c r="D3578" i="5" s="1"/>
  <c r="F3577" i="5"/>
  <c r="E3578" i="5" l="1"/>
  <c r="D3579" i="5" s="1"/>
  <c r="F3578" i="5"/>
  <c r="G3578" i="5"/>
  <c r="H3578" i="5" s="1"/>
  <c r="K3577" i="5"/>
  <c r="I3577" i="5"/>
  <c r="J3577" i="5" s="1"/>
  <c r="G3579" i="5" l="1"/>
  <c r="H3579" i="5" s="1"/>
  <c r="K3579" i="5" s="1"/>
  <c r="K3578" i="5"/>
  <c r="I3578" i="5"/>
  <c r="J3578" i="5" s="1"/>
  <c r="E3579" i="5"/>
  <c r="D3580" i="5" s="1"/>
  <c r="F3579" i="5"/>
  <c r="I3579" i="5" l="1"/>
  <c r="J3579" i="5" s="1"/>
  <c r="E3580" i="5"/>
  <c r="G3581" i="5" s="1"/>
  <c r="H3581" i="5" s="1"/>
  <c r="F3580" i="5"/>
  <c r="D3581" i="5"/>
  <c r="G3580" i="5"/>
  <c r="H3580" i="5" s="1"/>
  <c r="E3581" i="5" l="1"/>
  <c r="G3582" i="5" s="1"/>
  <c r="H3582" i="5" s="1"/>
  <c r="F3581" i="5"/>
  <c r="D3582" i="5"/>
  <c r="F3582" i="5" s="1"/>
  <c r="I3580" i="5"/>
  <c r="J3580" i="5" s="1"/>
  <c r="K3580" i="5"/>
  <c r="I3581" i="5"/>
  <c r="J3581" i="5" s="1"/>
  <c r="K3581" i="5"/>
  <c r="E3582" i="5" l="1"/>
  <c r="D3583" i="5" s="1"/>
  <c r="E3583" i="5" s="1"/>
  <c r="G3584" i="5" s="1"/>
  <c r="H3584" i="5" s="1"/>
  <c r="I3584" i="5" s="1"/>
  <c r="J3584" i="5" s="1"/>
  <c r="K3582" i="5"/>
  <c r="I3582" i="5"/>
  <c r="J3582" i="5" s="1"/>
  <c r="D3584" i="5" l="1"/>
  <c r="F3584" i="5" s="1"/>
  <c r="K3584" i="5"/>
  <c r="F3583" i="5"/>
  <c r="G3583" i="5"/>
  <c r="H3583" i="5" s="1"/>
  <c r="E3584" i="5"/>
  <c r="D3585" i="5" s="1"/>
  <c r="F3585" i="5" s="1"/>
  <c r="K3583" i="5" l="1"/>
  <c r="I3583" i="5"/>
  <c r="J3583" i="5" s="1"/>
  <c r="G3585" i="5"/>
  <c r="H3585" i="5" s="1"/>
  <c r="E3585" i="5"/>
  <c r="G3586" i="5" s="1"/>
  <c r="H3586" i="5" s="1"/>
  <c r="I3586" i="5" s="1"/>
  <c r="J3586" i="5" s="1"/>
  <c r="K3585" i="5"/>
  <c r="I3585" i="5"/>
  <c r="J3585" i="5" s="1"/>
  <c r="D3586" i="5" l="1"/>
  <c r="E3586" i="5" s="1"/>
  <c r="G3587" i="5" s="1"/>
  <c r="H3587" i="5" s="1"/>
  <c r="K3586" i="5"/>
  <c r="F3586" i="5" l="1"/>
  <c r="D3587" i="5"/>
  <c r="F3587" i="5" s="1"/>
  <c r="K3587" i="5"/>
  <c r="I3587" i="5"/>
  <c r="J3587" i="5" s="1"/>
  <c r="E3587" i="5" l="1"/>
  <c r="G3588" i="5" s="1"/>
  <c r="H3588" i="5" s="1"/>
  <c r="I3588" i="5" s="1"/>
  <c r="J3588" i="5" s="1"/>
  <c r="D3588" i="5" l="1"/>
  <c r="E3588" i="5" s="1"/>
  <c r="K3588" i="5"/>
  <c r="F3588" i="5"/>
  <c r="D3589" i="5" l="1"/>
  <c r="E3589" i="5" s="1"/>
  <c r="D3590" i="5" s="1"/>
  <c r="G3589" i="5"/>
  <c r="H3589" i="5" s="1"/>
  <c r="K3589" i="5" s="1"/>
  <c r="I3589" i="5" l="1"/>
  <c r="J3589" i="5" s="1"/>
  <c r="F3589" i="5"/>
  <c r="G3590" i="5"/>
  <c r="H3590" i="5" s="1"/>
  <c r="I3590" i="5" s="1"/>
  <c r="J3590" i="5" s="1"/>
  <c r="F3590" i="5"/>
  <c r="E3590" i="5"/>
  <c r="D3591" i="5" s="1"/>
  <c r="K3590" i="5" l="1"/>
  <c r="F3591" i="5"/>
  <c r="E3591" i="5"/>
  <c r="D3592" i="5" s="1"/>
  <c r="G3591" i="5"/>
  <c r="H3591" i="5" s="1"/>
  <c r="E3592" i="5" l="1"/>
  <c r="D3593" i="5" s="1"/>
  <c r="F3592" i="5"/>
  <c r="K3591" i="5"/>
  <c r="I3591" i="5"/>
  <c r="J3591" i="5" s="1"/>
  <c r="G3592" i="5"/>
  <c r="H3592" i="5" s="1"/>
  <c r="G3593" i="5" l="1"/>
  <c r="H3593" i="5" s="1"/>
  <c r="K3593" i="5" s="1"/>
  <c r="I3592" i="5"/>
  <c r="J3592" i="5" s="1"/>
  <c r="K3592" i="5"/>
  <c r="F3593" i="5"/>
  <c r="E3593" i="5"/>
  <c r="D3594" i="5" s="1"/>
  <c r="I3593" i="5" l="1"/>
  <c r="J3593" i="5" s="1"/>
  <c r="G3594" i="5"/>
  <c r="H3594" i="5" s="1"/>
  <c r="I3594" i="5" s="1"/>
  <c r="J3594" i="5" s="1"/>
  <c r="F3594" i="5"/>
  <c r="E3594" i="5"/>
  <c r="D3595" i="5" s="1"/>
  <c r="K3594" i="5" l="1"/>
  <c r="G3595" i="5"/>
  <c r="H3595" i="5" s="1"/>
  <c r="K3595" i="5" s="1"/>
  <c r="F3595" i="5"/>
  <c r="E3595" i="5"/>
  <c r="D3596" i="5" s="1"/>
  <c r="I3595" i="5" l="1"/>
  <c r="J3595" i="5" s="1"/>
  <c r="G3596" i="5"/>
  <c r="H3596" i="5" s="1"/>
  <c r="K3596" i="5" s="1"/>
  <c r="F3596" i="5"/>
  <c r="E3596" i="5"/>
  <c r="D3597" i="5" s="1"/>
  <c r="I3596" i="5" l="1"/>
  <c r="J3596" i="5" s="1"/>
  <c r="G3597" i="5"/>
  <c r="H3597" i="5" s="1"/>
  <c r="K3597" i="5" s="1"/>
  <c r="F3597" i="5"/>
  <c r="E3597" i="5"/>
  <c r="G3598" i="5" s="1"/>
  <c r="H3598" i="5" s="1"/>
  <c r="I3597" i="5" l="1"/>
  <c r="J3597" i="5" s="1"/>
  <c r="I3598" i="5"/>
  <c r="J3598" i="5" s="1"/>
  <c r="K3598" i="5"/>
  <c r="D3598" i="5"/>
  <c r="F3598" i="5" l="1"/>
  <c r="E3598" i="5"/>
  <c r="D3599" i="5" s="1"/>
  <c r="G3599" i="5" l="1"/>
  <c r="H3599" i="5" s="1"/>
  <c r="I3599" i="5" s="1"/>
  <c r="J3599" i="5" s="1"/>
  <c r="E3599" i="5"/>
  <c r="D3600" i="5" s="1"/>
  <c r="F3599" i="5"/>
  <c r="K3599" i="5" l="1"/>
  <c r="G3600" i="5"/>
  <c r="H3600" i="5" s="1"/>
  <c r="K3600" i="5" s="1"/>
  <c r="E3600" i="5"/>
  <c r="D3601" i="5" s="1"/>
  <c r="F3600" i="5"/>
  <c r="I3600" i="5" l="1"/>
  <c r="J3600" i="5" s="1"/>
  <c r="G3601" i="5"/>
  <c r="H3601" i="5" s="1"/>
  <c r="K3601" i="5" s="1"/>
  <c r="F3601" i="5"/>
  <c r="E3601" i="5"/>
  <c r="G3602" i="5" s="1"/>
  <c r="H3602" i="5" s="1"/>
  <c r="I3601" i="5" l="1"/>
  <c r="J3601" i="5" s="1"/>
  <c r="D3602" i="5"/>
  <c r="E3602" i="5" s="1"/>
  <c r="K3602" i="5"/>
  <c r="I3602" i="5"/>
  <c r="J3602" i="5" s="1"/>
  <c r="F3602" i="5" l="1"/>
  <c r="D3603" i="5"/>
  <c r="F3603" i="5" s="1"/>
  <c r="G3603" i="5"/>
  <c r="H3603" i="5" s="1"/>
  <c r="I3603" i="5" s="1"/>
  <c r="J3603" i="5" s="1"/>
  <c r="E3603" i="5" l="1"/>
  <c r="D3604" i="5" s="1"/>
  <c r="K3603" i="5"/>
  <c r="G3604" i="5"/>
  <c r="H3604" i="5" s="1"/>
  <c r="I3604" i="5" s="1"/>
  <c r="J3604" i="5" s="1"/>
  <c r="E3604" i="5"/>
  <c r="D3605" i="5" s="1"/>
  <c r="F3604" i="5"/>
  <c r="K3604" i="5" l="1"/>
  <c r="E3605" i="5"/>
  <c r="D3606" i="5" s="1"/>
  <c r="F3605" i="5"/>
  <c r="G3605" i="5"/>
  <c r="H3605" i="5" s="1"/>
  <c r="G3606" i="5" l="1"/>
  <c r="H3606" i="5" s="1"/>
  <c r="I3606" i="5" s="1"/>
  <c r="J3606" i="5" s="1"/>
  <c r="K3605" i="5"/>
  <c r="I3605" i="5"/>
  <c r="J3605" i="5" s="1"/>
  <c r="F3606" i="5"/>
  <c r="E3606" i="5"/>
  <c r="D3607" i="5" s="1"/>
  <c r="K3606" i="5" l="1"/>
  <c r="G3607" i="5"/>
  <c r="H3607" i="5" s="1"/>
  <c r="K3607" i="5" s="1"/>
  <c r="F3607" i="5"/>
  <c r="E3607" i="5"/>
  <c r="D3608" i="5" s="1"/>
  <c r="I3607" i="5" l="1"/>
  <c r="J3607" i="5" s="1"/>
  <c r="F3608" i="5"/>
  <c r="E3608" i="5"/>
  <c r="D3609" i="5" s="1"/>
  <c r="G3608" i="5"/>
  <c r="H3608" i="5" s="1"/>
  <c r="F3609" i="5" l="1"/>
  <c r="E3609" i="5"/>
  <c r="D3610" i="5" s="1"/>
  <c r="I3608" i="5"/>
  <c r="J3608" i="5" s="1"/>
  <c r="K3608" i="5"/>
  <c r="G3609" i="5"/>
  <c r="H3609" i="5" s="1"/>
  <c r="G3610" i="5" l="1"/>
  <c r="H3610" i="5" s="1"/>
  <c r="K3609" i="5"/>
  <c r="I3609" i="5"/>
  <c r="J3609" i="5" s="1"/>
  <c r="K3610" i="5"/>
  <c r="I3610" i="5"/>
  <c r="J3610" i="5" s="1"/>
  <c r="F3610" i="5"/>
  <c r="E3610" i="5"/>
  <c r="D3611" i="5" s="1"/>
  <c r="G3611" i="5" l="1"/>
  <c r="H3611" i="5" s="1"/>
  <c r="E3611" i="5"/>
  <c r="D3612" i="5" s="1"/>
  <c r="F3611" i="5"/>
  <c r="G3612" i="5" l="1"/>
  <c r="H3612" i="5" s="1"/>
  <c r="K3612" i="5" s="1"/>
  <c r="F3612" i="5"/>
  <c r="E3612" i="5"/>
  <c r="D3613" i="5" s="1"/>
  <c r="I3611" i="5"/>
  <c r="J3611" i="5" s="1"/>
  <c r="K3611" i="5"/>
  <c r="I3612" i="5" l="1"/>
  <c r="J3612" i="5" s="1"/>
  <c r="G3613" i="5"/>
  <c r="H3613" i="5" s="1"/>
  <c r="K3613" i="5" s="1"/>
  <c r="E3613" i="5"/>
  <c r="G3614" i="5" s="1"/>
  <c r="H3614" i="5" s="1"/>
  <c r="F3613" i="5"/>
  <c r="I3613" i="5" l="1"/>
  <c r="J3613" i="5" s="1"/>
  <c r="D3614" i="5"/>
  <c r="E3614" i="5" s="1"/>
  <c r="I3614" i="5"/>
  <c r="J3614" i="5" s="1"/>
  <c r="K3614" i="5"/>
  <c r="F3614" i="5" l="1"/>
  <c r="G3615" i="5"/>
  <c r="H3615" i="5" s="1"/>
  <c r="K3615" i="5" s="1"/>
  <c r="D3615" i="5"/>
  <c r="E3615" i="5" s="1"/>
  <c r="I3615" i="5" l="1"/>
  <c r="J3615" i="5" s="1"/>
  <c r="F3615" i="5"/>
  <c r="G3616" i="5"/>
  <c r="H3616" i="5" s="1"/>
  <c r="D3616" i="5"/>
  <c r="E3616" i="5" l="1"/>
  <c r="D3617" i="5" s="1"/>
  <c r="F3616" i="5"/>
  <c r="K3616" i="5"/>
  <c r="I3616" i="5"/>
  <c r="J3616" i="5" s="1"/>
  <c r="G3617" i="5" l="1"/>
  <c r="H3617" i="5" s="1"/>
  <c r="I3617" i="5" s="1"/>
  <c r="J3617" i="5" s="1"/>
  <c r="E3617" i="5"/>
  <c r="G3618" i="5" s="1"/>
  <c r="H3618" i="5" s="1"/>
  <c r="F3617" i="5"/>
  <c r="K3617" i="5" l="1"/>
  <c r="D3618" i="5"/>
  <c r="E3618" i="5" s="1"/>
  <c r="K3618" i="5"/>
  <c r="I3618" i="5"/>
  <c r="J3618" i="5" s="1"/>
  <c r="F3618" i="5" l="1"/>
  <c r="G3619" i="5"/>
  <c r="H3619" i="5" s="1"/>
  <c r="K3619" i="5" s="1"/>
  <c r="D3619" i="5"/>
  <c r="E3619" i="5" s="1"/>
  <c r="D3620" i="5" s="1"/>
  <c r="I3619" i="5"/>
  <c r="J3619" i="5" s="1"/>
  <c r="F3619" i="5" l="1"/>
  <c r="G3620" i="5"/>
  <c r="H3620" i="5" s="1"/>
  <c r="K3620" i="5" s="1"/>
  <c r="F3620" i="5"/>
  <c r="E3620" i="5"/>
  <c r="D3621" i="5" s="1"/>
  <c r="I3620" i="5" l="1"/>
  <c r="J3620" i="5" s="1"/>
  <c r="F3621" i="5"/>
  <c r="E3621" i="5"/>
  <c r="D3622" i="5" s="1"/>
  <c r="G3621" i="5"/>
  <c r="H3621" i="5" s="1"/>
  <c r="G3622" i="5" l="1"/>
  <c r="H3622" i="5" s="1"/>
  <c r="I3622" i="5" s="1"/>
  <c r="J3622" i="5" s="1"/>
  <c r="I3621" i="5"/>
  <c r="J3621" i="5" s="1"/>
  <c r="K3621" i="5"/>
  <c r="F3622" i="5"/>
  <c r="E3622" i="5"/>
  <c r="D3623" i="5" s="1"/>
  <c r="K3622" i="5" l="1"/>
  <c r="G3623" i="5"/>
  <c r="H3623" i="5" s="1"/>
  <c r="I3623" i="5" s="1"/>
  <c r="J3623" i="5" s="1"/>
  <c r="E3623" i="5"/>
  <c r="G3624" i="5" s="1"/>
  <c r="H3624" i="5" s="1"/>
  <c r="F3623" i="5"/>
  <c r="K3623" i="5" l="1"/>
  <c r="D3624" i="5"/>
  <c r="F3624" i="5" s="1"/>
  <c r="I3624" i="5"/>
  <c r="J3624" i="5" s="1"/>
  <c r="K3624" i="5"/>
  <c r="E3624" i="5" l="1"/>
  <c r="G3625" i="5" s="1"/>
  <c r="H3625" i="5" s="1"/>
  <c r="K3625" i="5" s="1"/>
  <c r="D3625" i="5"/>
  <c r="F3625" i="5" s="1"/>
  <c r="I3625" i="5"/>
  <c r="J3625" i="5" s="1"/>
  <c r="E3625" i="5" l="1"/>
  <c r="G3626" i="5" s="1"/>
  <c r="H3626" i="5" s="1"/>
  <c r="K3626" i="5" s="1"/>
  <c r="I3626" i="5" l="1"/>
  <c r="J3626" i="5" s="1"/>
  <c r="D3626" i="5"/>
  <c r="E3626" i="5" s="1"/>
  <c r="F3626" i="5" l="1"/>
  <c r="D3627" i="5"/>
  <c r="G3627" i="5"/>
  <c r="H3627" i="5" s="1"/>
  <c r="K3627" i="5" l="1"/>
  <c r="I3627" i="5"/>
  <c r="J3627" i="5" s="1"/>
  <c r="E3627" i="5"/>
  <c r="F3627" i="5"/>
  <c r="G3628" i="5" l="1"/>
  <c r="H3628" i="5" s="1"/>
  <c r="D3628" i="5"/>
  <c r="F3628" i="5" l="1"/>
  <c r="E3628" i="5"/>
  <c r="D3629" i="5" s="1"/>
  <c r="K3628" i="5"/>
  <c r="I3628" i="5"/>
  <c r="J3628" i="5" s="1"/>
  <c r="E3629" i="5" l="1"/>
  <c r="F3629" i="5"/>
  <c r="G3629" i="5"/>
  <c r="H3629" i="5" s="1"/>
  <c r="K3629" i="5" l="1"/>
  <c r="I3629" i="5"/>
  <c r="J3629" i="5" s="1"/>
  <c r="D3630" i="5"/>
  <c r="G3630" i="5"/>
  <c r="H3630" i="5" s="1"/>
  <c r="F3630" i="5" l="1"/>
  <c r="E3630" i="5"/>
  <c r="G3631" i="5" s="1"/>
  <c r="H3631" i="5" s="1"/>
  <c r="K3630" i="5"/>
  <c r="I3630" i="5"/>
  <c r="J3630" i="5" s="1"/>
  <c r="D3631" i="5" l="1"/>
  <c r="K3631" i="5"/>
  <c r="I3631" i="5"/>
  <c r="J3631" i="5" s="1"/>
  <c r="F3631" i="5" l="1"/>
  <c r="E3631" i="5"/>
  <c r="G3632" i="5" s="1"/>
  <c r="H3632" i="5" s="1"/>
  <c r="D3632" i="5" l="1"/>
  <c r="K3632" i="5"/>
  <c r="I3632" i="5"/>
  <c r="J3632" i="5" s="1"/>
  <c r="F3632" i="5"/>
  <c r="E3632" i="5"/>
  <c r="D3633" i="5" s="1"/>
  <c r="G3633" i="5" l="1"/>
  <c r="H3633" i="5" s="1"/>
  <c r="K3633" i="5" s="1"/>
  <c r="F3633" i="5"/>
  <c r="E3633" i="5"/>
  <c r="D3634" i="5" s="1"/>
  <c r="I3633" i="5" l="1"/>
  <c r="J3633" i="5" s="1"/>
  <c r="E3634" i="5"/>
  <c r="D3635" i="5" s="1"/>
  <c r="F3634" i="5"/>
  <c r="G3634" i="5"/>
  <c r="H3634" i="5" s="1"/>
  <c r="G3635" i="5" l="1"/>
  <c r="H3635" i="5" s="1"/>
  <c r="K3634" i="5"/>
  <c r="I3634" i="5"/>
  <c r="J3634" i="5" s="1"/>
  <c r="I3635" i="5"/>
  <c r="J3635" i="5" s="1"/>
  <c r="K3635" i="5"/>
  <c r="E3635" i="5"/>
  <c r="D3636" i="5" s="1"/>
  <c r="F3635" i="5"/>
  <c r="G3636" i="5" l="1"/>
  <c r="H3636" i="5" s="1"/>
  <c r="E3636" i="5"/>
  <c r="D3637" i="5" s="1"/>
  <c r="F3636" i="5"/>
  <c r="G3637" i="5"/>
  <c r="H3637" i="5" s="1"/>
  <c r="K3637" i="5" l="1"/>
  <c r="I3637" i="5"/>
  <c r="J3637" i="5" s="1"/>
  <c r="E3637" i="5"/>
  <c r="D3638" i="5" s="1"/>
  <c r="F3637" i="5"/>
  <c r="K3636" i="5"/>
  <c r="I3636" i="5"/>
  <c r="J3636" i="5" s="1"/>
  <c r="G3638" i="5" l="1"/>
  <c r="H3638" i="5" s="1"/>
  <c r="E3638" i="5"/>
  <c r="D3639" i="5" s="1"/>
  <c r="F3638" i="5"/>
  <c r="G3639" i="5" l="1"/>
  <c r="H3639" i="5" s="1"/>
  <c r="I3639" i="5" s="1"/>
  <c r="J3639" i="5" s="1"/>
  <c r="F3639" i="5"/>
  <c r="E3639" i="5"/>
  <c r="D3640" i="5" s="1"/>
  <c r="K3638" i="5"/>
  <c r="I3638" i="5"/>
  <c r="J3638" i="5" s="1"/>
  <c r="K3639" i="5" l="1"/>
  <c r="F3640" i="5"/>
  <c r="E3640" i="5"/>
  <c r="D3641" i="5" s="1"/>
  <c r="G3640" i="5"/>
  <c r="H3640" i="5" s="1"/>
  <c r="G3641" i="5" l="1"/>
  <c r="H3641" i="5" s="1"/>
  <c r="K3640" i="5"/>
  <c r="I3640" i="5"/>
  <c r="J3640" i="5" s="1"/>
  <c r="I3641" i="5"/>
  <c r="J3641" i="5" s="1"/>
  <c r="K3641" i="5"/>
  <c r="E3641" i="5"/>
  <c r="D3642" i="5" s="1"/>
  <c r="F3641" i="5"/>
  <c r="E3642" i="5" l="1"/>
  <c r="D3643" i="5" s="1"/>
  <c r="F3642" i="5"/>
  <c r="G3642" i="5"/>
  <c r="H3642" i="5" s="1"/>
  <c r="G3643" i="5" l="1"/>
  <c r="H3643" i="5" s="1"/>
  <c r="I3643" i="5" s="1"/>
  <c r="J3643" i="5" s="1"/>
  <c r="K3642" i="5"/>
  <c r="I3642" i="5"/>
  <c r="J3642" i="5" s="1"/>
  <c r="F3643" i="5"/>
  <c r="E3643" i="5"/>
  <c r="D3644" i="5" s="1"/>
  <c r="K3643" i="5" l="1"/>
  <c r="G3644" i="5"/>
  <c r="H3644" i="5" s="1"/>
  <c r="K3644" i="5" s="1"/>
  <c r="E3644" i="5"/>
  <c r="D3645" i="5" s="1"/>
  <c r="F3644" i="5"/>
  <c r="I3644" i="5" l="1"/>
  <c r="J3644" i="5" s="1"/>
  <c r="G3645" i="5"/>
  <c r="H3645" i="5" s="1"/>
  <c r="K3645" i="5" s="1"/>
  <c r="F3645" i="5"/>
  <c r="E3645" i="5"/>
  <c r="D3646" i="5" s="1"/>
  <c r="I3645" i="5" l="1"/>
  <c r="J3645" i="5" s="1"/>
  <c r="G3646" i="5"/>
  <c r="H3646" i="5" s="1"/>
  <c r="E3646" i="5"/>
  <c r="D3647" i="5" s="1"/>
  <c r="F3646" i="5"/>
  <c r="G3647" i="5" l="1"/>
  <c r="H3647" i="5" s="1"/>
  <c r="E3647" i="5"/>
  <c r="D3648" i="5" s="1"/>
  <c r="F3647" i="5"/>
  <c r="K3647" i="5"/>
  <c r="I3647" i="5"/>
  <c r="J3647" i="5" s="1"/>
  <c r="K3646" i="5"/>
  <c r="I3646" i="5"/>
  <c r="J3646" i="5" s="1"/>
  <c r="G3648" i="5" l="1"/>
  <c r="H3648" i="5" s="1"/>
  <c r="I3648" i="5" s="1"/>
  <c r="J3648" i="5" s="1"/>
  <c r="E3648" i="5"/>
  <c r="D3649" i="5" s="1"/>
  <c r="F3648" i="5"/>
  <c r="K3648" i="5" l="1"/>
  <c r="G3649" i="5"/>
  <c r="H3649" i="5" s="1"/>
  <c r="K3649" i="5" s="1"/>
  <c r="E3649" i="5"/>
  <c r="D3650" i="5" s="1"/>
  <c r="F3649" i="5"/>
  <c r="I3649" i="5" l="1"/>
  <c r="J3649" i="5" s="1"/>
  <c r="G3650" i="5"/>
  <c r="H3650" i="5" s="1"/>
  <c r="F3650" i="5"/>
  <c r="E3650" i="5"/>
  <c r="D3651" i="5" s="1"/>
  <c r="G3651" i="5" l="1"/>
  <c r="H3651" i="5" s="1"/>
  <c r="E3651" i="5"/>
  <c r="D3652" i="5" s="1"/>
  <c r="F3651" i="5"/>
  <c r="K3650" i="5"/>
  <c r="I3650" i="5"/>
  <c r="J3650" i="5" s="1"/>
  <c r="G3652" i="5" l="1"/>
  <c r="H3652" i="5" s="1"/>
  <c r="K3652" i="5" s="1"/>
  <c r="F3652" i="5"/>
  <c r="E3652" i="5"/>
  <c r="D3653" i="5" s="1"/>
  <c r="K3651" i="5"/>
  <c r="I3651" i="5"/>
  <c r="J3651" i="5" s="1"/>
  <c r="I3652" i="5" l="1"/>
  <c r="J3652" i="5" s="1"/>
  <c r="G3653" i="5"/>
  <c r="H3653" i="5" s="1"/>
  <c r="E3653" i="5"/>
  <c r="D3654" i="5" s="1"/>
  <c r="F3653" i="5"/>
  <c r="G3654" i="5" l="1"/>
  <c r="H3654" i="5" s="1"/>
  <c r="K3654" i="5" s="1"/>
  <c r="E3654" i="5"/>
  <c r="D3655" i="5" s="1"/>
  <c r="F3654" i="5"/>
  <c r="I3653" i="5"/>
  <c r="J3653" i="5" s="1"/>
  <c r="K3653" i="5"/>
  <c r="I3654" i="5" l="1"/>
  <c r="J3654" i="5" s="1"/>
  <c r="G3655" i="5"/>
  <c r="H3655" i="5" s="1"/>
  <c r="K3655" i="5" s="1"/>
  <c r="E3655" i="5"/>
  <c r="D3656" i="5" s="1"/>
  <c r="F3655" i="5"/>
  <c r="I3655" i="5" l="1"/>
  <c r="J3655" i="5" s="1"/>
  <c r="G3656" i="5"/>
  <c r="H3656" i="5" s="1"/>
  <c r="K3656" i="5" s="1"/>
  <c r="E3656" i="5"/>
  <c r="D3657" i="5" s="1"/>
  <c r="F3656" i="5"/>
  <c r="I3656" i="5" l="1"/>
  <c r="J3656" i="5" s="1"/>
  <c r="G3657" i="5"/>
  <c r="H3657" i="5" s="1"/>
  <c r="K3657" i="5" s="1"/>
  <c r="E3657" i="5"/>
  <c r="D3658" i="5" s="1"/>
  <c r="F3657" i="5"/>
  <c r="I3657" i="5" l="1"/>
  <c r="J3657" i="5" s="1"/>
  <c r="G3658" i="5"/>
  <c r="H3658" i="5" s="1"/>
  <c r="K3658" i="5" s="1"/>
  <c r="E3658" i="5"/>
  <c r="D3659" i="5" s="1"/>
  <c r="F3658" i="5"/>
  <c r="I3658" i="5" l="1"/>
  <c r="J3658" i="5" s="1"/>
  <c r="G3659" i="5"/>
  <c r="H3659" i="5" s="1"/>
  <c r="I3659" i="5" s="1"/>
  <c r="J3659" i="5" s="1"/>
  <c r="E3659" i="5"/>
  <c r="D3660" i="5" s="1"/>
  <c r="F3659" i="5"/>
  <c r="K3659" i="5" l="1"/>
  <c r="G3660" i="5"/>
  <c r="H3660" i="5" s="1"/>
  <c r="I3660" i="5" s="1"/>
  <c r="J3660" i="5" s="1"/>
  <c r="F3660" i="5"/>
  <c r="E3660" i="5"/>
  <c r="D3661" i="5" s="1"/>
  <c r="K3660" i="5" l="1"/>
  <c r="E3661" i="5"/>
  <c r="D3662" i="5" s="1"/>
  <c r="F3661" i="5"/>
  <c r="G3661" i="5"/>
  <c r="H3661" i="5" s="1"/>
  <c r="G3662" i="5" l="1"/>
  <c r="H3662" i="5" s="1"/>
  <c r="I3661" i="5"/>
  <c r="J3661" i="5" s="1"/>
  <c r="K3661" i="5"/>
  <c r="K3662" i="5"/>
  <c r="I3662" i="5"/>
  <c r="J3662" i="5" s="1"/>
  <c r="E3662" i="5"/>
  <c r="D3663" i="5" s="1"/>
  <c r="F3662" i="5"/>
  <c r="E3663" i="5" l="1"/>
  <c r="D3664" i="5" s="1"/>
  <c r="F3663" i="5"/>
  <c r="G3664" i="5"/>
  <c r="H3664" i="5" s="1"/>
  <c r="G3663" i="5"/>
  <c r="H3663" i="5" s="1"/>
  <c r="K3664" i="5" l="1"/>
  <c r="I3664" i="5"/>
  <c r="J3664" i="5" s="1"/>
  <c r="K3663" i="5"/>
  <c r="I3663" i="5"/>
  <c r="J3663" i="5" s="1"/>
  <c r="F3664" i="5"/>
  <c r="E3664" i="5"/>
  <c r="D3665" i="5" s="1"/>
  <c r="F3665" i="5" l="1"/>
  <c r="E3665" i="5"/>
  <c r="D3666" i="5" s="1"/>
  <c r="G3665" i="5"/>
  <c r="H3665" i="5" s="1"/>
  <c r="F3666" i="5" l="1"/>
  <c r="E3666" i="5"/>
  <c r="D3667" i="5" s="1"/>
  <c r="I3665" i="5"/>
  <c r="J3665" i="5" s="1"/>
  <c r="K3665" i="5"/>
  <c r="G3666" i="5"/>
  <c r="H3666" i="5" s="1"/>
  <c r="G3667" i="5" l="1"/>
  <c r="H3667" i="5" s="1"/>
  <c r="I3667" i="5" s="1"/>
  <c r="J3667" i="5" s="1"/>
  <c r="E3667" i="5"/>
  <c r="D3668" i="5" s="1"/>
  <c r="F3667" i="5"/>
  <c r="I3666" i="5"/>
  <c r="J3666" i="5" s="1"/>
  <c r="K3666" i="5"/>
  <c r="K3667" i="5" l="1"/>
  <c r="E3668" i="5"/>
  <c r="D3669" i="5" s="1"/>
  <c r="F3668" i="5"/>
  <c r="G3668" i="5"/>
  <c r="H3668" i="5" s="1"/>
  <c r="G3669" i="5" l="1"/>
  <c r="H3669" i="5" s="1"/>
  <c r="K3668" i="5"/>
  <c r="I3668" i="5"/>
  <c r="J3668" i="5" s="1"/>
  <c r="K3669" i="5"/>
  <c r="I3669" i="5"/>
  <c r="J3669" i="5" s="1"/>
  <c r="F3669" i="5"/>
  <c r="E3669" i="5"/>
  <c r="D3670" i="5" s="1"/>
  <c r="E3670" i="5" l="1"/>
  <c r="D3671" i="5" s="1"/>
  <c r="F3670" i="5"/>
  <c r="G3670" i="5"/>
  <c r="H3670" i="5" s="1"/>
  <c r="G3671" i="5" l="1"/>
  <c r="H3671" i="5" s="1"/>
  <c r="I3670" i="5"/>
  <c r="J3670" i="5" s="1"/>
  <c r="K3670" i="5"/>
  <c r="I3671" i="5"/>
  <c r="J3671" i="5" s="1"/>
  <c r="K3671" i="5"/>
  <c r="F3671" i="5"/>
  <c r="E3671" i="5"/>
  <c r="D3672" i="5" s="1"/>
  <c r="G3672" i="5" l="1"/>
  <c r="H3672" i="5" s="1"/>
  <c r="E3672" i="5"/>
  <c r="G3673" i="5" s="1"/>
  <c r="H3673" i="5" s="1"/>
  <c r="F3672" i="5"/>
  <c r="K3673" i="5" l="1"/>
  <c r="I3673" i="5"/>
  <c r="J3673" i="5" s="1"/>
  <c r="I3672" i="5"/>
  <c r="J3672" i="5" s="1"/>
  <c r="K3672" i="5"/>
  <c r="D3673" i="5"/>
  <c r="E3673" i="5" l="1"/>
  <c r="D3674" i="5" s="1"/>
  <c r="F3673" i="5"/>
  <c r="G3674" i="5" l="1"/>
  <c r="H3674" i="5" s="1"/>
  <c r="K3674" i="5" s="1"/>
  <c r="F3674" i="5"/>
  <c r="E3674" i="5"/>
  <c r="D3675" i="5" s="1"/>
  <c r="I3674" i="5" l="1"/>
  <c r="J3674" i="5" s="1"/>
  <c r="F3675" i="5"/>
  <c r="E3675" i="5"/>
  <c r="G3676" i="5" s="1"/>
  <c r="H3676" i="5" s="1"/>
  <c r="G3675" i="5"/>
  <c r="H3675" i="5" s="1"/>
  <c r="I3676" i="5" l="1"/>
  <c r="J3676" i="5" s="1"/>
  <c r="K3676" i="5"/>
  <c r="D3676" i="5"/>
  <c r="K3675" i="5"/>
  <c r="I3675" i="5"/>
  <c r="J3675" i="5" s="1"/>
  <c r="E3676" i="5" l="1"/>
  <c r="D3677" i="5" s="1"/>
  <c r="F3676" i="5"/>
  <c r="G3677" i="5"/>
  <c r="H3677" i="5" s="1"/>
  <c r="I3677" i="5" l="1"/>
  <c r="J3677" i="5" s="1"/>
  <c r="K3677" i="5"/>
  <c r="F3677" i="5"/>
  <c r="E3677" i="5"/>
  <c r="D3678" i="5" s="1"/>
  <c r="G3678" i="5" l="1"/>
  <c r="H3678" i="5" s="1"/>
  <c r="E3678" i="5"/>
  <c r="D3679" i="5" s="1"/>
  <c r="F3678" i="5"/>
  <c r="F3679" i="5" l="1"/>
  <c r="E3679" i="5"/>
  <c r="G3680" i="5" s="1"/>
  <c r="H3680" i="5" s="1"/>
  <c r="G3679" i="5"/>
  <c r="H3679" i="5" s="1"/>
  <c r="I3678" i="5"/>
  <c r="J3678" i="5" s="1"/>
  <c r="K3678" i="5"/>
  <c r="D3680" i="5" l="1"/>
  <c r="K3679" i="5"/>
  <c r="I3679" i="5"/>
  <c r="J3679" i="5" s="1"/>
  <c r="I3680" i="5"/>
  <c r="J3680" i="5" s="1"/>
  <c r="K3680" i="5"/>
  <c r="F3680" i="5"/>
  <c r="E3680" i="5"/>
  <c r="D3681" i="5" s="1"/>
  <c r="G3681" i="5" l="1"/>
  <c r="H3681" i="5" s="1"/>
  <c r="F3681" i="5"/>
  <c r="E3681" i="5"/>
  <c r="G3682" i="5" s="1"/>
  <c r="H3682" i="5" s="1"/>
  <c r="D3682" i="5" l="1"/>
  <c r="E3682" i="5" s="1"/>
  <c r="K3682" i="5"/>
  <c r="I3682" i="5"/>
  <c r="J3682" i="5" s="1"/>
  <c r="I3681" i="5"/>
  <c r="J3681" i="5" s="1"/>
  <c r="K3681" i="5"/>
  <c r="F3682" i="5" l="1"/>
  <c r="D3683" i="5"/>
  <c r="F3683" i="5" s="1"/>
  <c r="G3683" i="5"/>
  <c r="H3683" i="5" s="1"/>
  <c r="K3683" i="5" s="1"/>
  <c r="E3683" i="5" l="1"/>
  <c r="D3684" i="5" s="1"/>
  <c r="I3683" i="5"/>
  <c r="J3683" i="5" s="1"/>
  <c r="G3684" i="5"/>
  <c r="H3684" i="5" s="1"/>
  <c r="E3684" i="5"/>
  <c r="G3685" i="5" s="1"/>
  <c r="H3685" i="5" s="1"/>
  <c r="F3684" i="5"/>
  <c r="D3685" i="5" l="1"/>
  <c r="E3685" i="5" s="1"/>
  <c r="K3685" i="5"/>
  <c r="I3685" i="5"/>
  <c r="J3685" i="5" s="1"/>
  <c r="I3684" i="5"/>
  <c r="J3684" i="5" s="1"/>
  <c r="K3684" i="5"/>
  <c r="F3685" i="5" l="1"/>
  <c r="G3686" i="5"/>
  <c r="H3686" i="5" s="1"/>
  <c r="D3686" i="5"/>
  <c r="E3686" i="5" s="1"/>
  <c r="G3687" i="5" s="1"/>
  <c r="H3687" i="5" s="1"/>
  <c r="K3686" i="5"/>
  <c r="I3686" i="5"/>
  <c r="J3686" i="5" s="1"/>
  <c r="F3686" i="5" l="1"/>
  <c r="D3687" i="5"/>
  <c r="F3687" i="5" s="1"/>
  <c r="I3687" i="5"/>
  <c r="J3687" i="5" s="1"/>
  <c r="K3687" i="5"/>
  <c r="E3687" i="5" l="1"/>
  <c r="D3688" i="5" s="1"/>
  <c r="F3688" i="5" s="1"/>
  <c r="E3688" i="5" l="1"/>
  <c r="G3688" i="5"/>
  <c r="H3688" i="5" s="1"/>
  <c r="G3689" i="5"/>
  <c r="H3689" i="5" s="1"/>
  <c r="D3689" i="5"/>
  <c r="I3688" i="5"/>
  <c r="J3688" i="5" s="1"/>
  <c r="K3688" i="5"/>
  <c r="F3689" i="5" l="1"/>
  <c r="E3689" i="5"/>
  <c r="D3690" i="5" s="1"/>
  <c r="I3689" i="5"/>
  <c r="J3689" i="5" s="1"/>
  <c r="K3689" i="5"/>
  <c r="G3690" i="5" l="1"/>
  <c r="H3690" i="5" s="1"/>
  <c r="I3690" i="5" s="1"/>
  <c r="J3690" i="5" s="1"/>
  <c r="E3690" i="5"/>
  <c r="G3691" i="5" s="1"/>
  <c r="H3691" i="5" s="1"/>
  <c r="F3690" i="5"/>
  <c r="D3691" i="5"/>
  <c r="K3690" i="5" l="1"/>
  <c r="F3691" i="5"/>
  <c r="E3691" i="5"/>
  <c r="D3692" i="5" s="1"/>
  <c r="I3691" i="5"/>
  <c r="J3691" i="5" s="1"/>
  <c r="K3691" i="5"/>
  <c r="G3692" i="5" l="1"/>
  <c r="H3692" i="5" s="1"/>
  <c r="I3692" i="5" s="1"/>
  <c r="J3692" i="5" s="1"/>
  <c r="E3692" i="5"/>
  <c r="F3692" i="5"/>
  <c r="K3692" i="5" l="1"/>
  <c r="G3693" i="5"/>
  <c r="H3693" i="5" s="1"/>
  <c r="D3693" i="5"/>
  <c r="E3693" i="5" l="1"/>
  <c r="G3694" i="5" s="1"/>
  <c r="H3694" i="5" s="1"/>
  <c r="F3693" i="5"/>
  <c r="D3694" i="5"/>
  <c r="I3693" i="5"/>
  <c r="J3693" i="5" s="1"/>
  <c r="K3693" i="5"/>
  <c r="E3694" i="5" l="1"/>
  <c r="D3695" i="5" s="1"/>
  <c r="F3694" i="5"/>
  <c r="G3695" i="5"/>
  <c r="H3695" i="5" s="1"/>
  <c r="I3694" i="5"/>
  <c r="J3694" i="5" s="1"/>
  <c r="K3694" i="5"/>
  <c r="I3695" i="5" l="1"/>
  <c r="J3695" i="5" s="1"/>
  <c r="K3695" i="5"/>
  <c r="F3695" i="5"/>
  <c r="E3695" i="5"/>
  <c r="D3696" i="5" s="1"/>
  <c r="G3696" i="5" l="1"/>
  <c r="H3696" i="5" s="1"/>
  <c r="E3696" i="5"/>
  <c r="D3697" i="5" s="1"/>
  <c r="F3696" i="5"/>
  <c r="G3697" i="5" l="1"/>
  <c r="H3697" i="5" s="1"/>
  <c r="F3697" i="5"/>
  <c r="E3697" i="5"/>
  <c r="D3698" i="5" s="1"/>
  <c r="K3697" i="5"/>
  <c r="I3697" i="5"/>
  <c r="J3697" i="5" s="1"/>
  <c r="I3696" i="5"/>
  <c r="J3696" i="5" s="1"/>
  <c r="K3696" i="5"/>
  <c r="G3698" i="5" l="1"/>
  <c r="H3698" i="5" s="1"/>
  <c r="I3698" i="5" s="1"/>
  <c r="J3698" i="5" s="1"/>
  <c r="F3698" i="5"/>
  <c r="E3698" i="5"/>
  <c r="D3699" i="5" s="1"/>
  <c r="K3698" i="5" l="1"/>
  <c r="F3699" i="5"/>
  <c r="E3699" i="5"/>
  <c r="D3700" i="5" s="1"/>
  <c r="G3699" i="5"/>
  <c r="H3699" i="5" s="1"/>
  <c r="G3700" i="5" l="1"/>
  <c r="H3700" i="5" s="1"/>
  <c r="I3700" i="5" s="1"/>
  <c r="J3700" i="5" s="1"/>
  <c r="E3700" i="5"/>
  <c r="D3701" i="5" s="1"/>
  <c r="F3700" i="5"/>
  <c r="I3699" i="5"/>
  <c r="J3699" i="5" s="1"/>
  <c r="K3699" i="5"/>
  <c r="K3700" i="5" l="1"/>
  <c r="E3701" i="5"/>
  <c r="D3702" i="5" s="1"/>
  <c r="F3701" i="5"/>
  <c r="G3702" i="5"/>
  <c r="H3702" i="5" s="1"/>
  <c r="G3701" i="5"/>
  <c r="H3701" i="5" s="1"/>
  <c r="I3701" i="5" l="1"/>
  <c r="J3701" i="5" s="1"/>
  <c r="K3701" i="5"/>
  <c r="K3702" i="5"/>
  <c r="I3702" i="5"/>
  <c r="J3702" i="5" s="1"/>
  <c r="E3702" i="5"/>
  <c r="D3703" i="5" s="1"/>
  <c r="F3702" i="5"/>
  <c r="G3703" i="5" l="1"/>
  <c r="H3703" i="5" s="1"/>
  <c r="K3703" i="5" s="1"/>
  <c r="F3703" i="5"/>
  <c r="E3703" i="5"/>
  <c r="D3704" i="5" s="1"/>
  <c r="I3703" i="5" l="1"/>
  <c r="J3703" i="5" s="1"/>
  <c r="G3704" i="5"/>
  <c r="H3704" i="5" s="1"/>
  <c r="F3704" i="5"/>
  <c r="E3704" i="5"/>
  <c r="D3705" i="5" s="1"/>
  <c r="F3705" i="5" l="1"/>
  <c r="E3705" i="5"/>
  <c r="D3706" i="5" s="1"/>
  <c r="G3705" i="5"/>
  <c r="H3705" i="5" s="1"/>
  <c r="K3704" i="5"/>
  <c r="I3704" i="5"/>
  <c r="J3704" i="5" s="1"/>
  <c r="G3706" i="5" l="1"/>
  <c r="H3706" i="5" s="1"/>
  <c r="K3705" i="5"/>
  <c r="I3705" i="5"/>
  <c r="J3705" i="5" s="1"/>
  <c r="I3706" i="5"/>
  <c r="J3706" i="5" s="1"/>
  <c r="K3706" i="5"/>
  <c r="E3706" i="5"/>
  <c r="D3707" i="5" s="1"/>
  <c r="F3706" i="5"/>
  <c r="F3707" i="5" l="1"/>
  <c r="E3707" i="5"/>
  <c r="G3708" i="5" s="1"/>
  <c r="H3708" i="5" s="1"/>
  <c r="G3707" i="5"/>
  <c r="H3707" i="5" s="1"/>
  <c r="K3707" i="5" l="1"/>
  <c r="I3707" i="5"/>
  <c r="J3707" i="5" s="1"/>
  <c r="I3708" i="5"/>
  <c r="J3708" i="5" s="1"/>
  <c r="K3708" i="5"/>
  <c r="D3708" i="5"/>
  <c r="F3708" i="5" l="1"/>
  <c r="E3708" i="5"/>
  <c r="G3709" i="5" s="1"/>
  <c r="H3709" i="5" s="1"/>
  <c r="D3709" i="5" l="1"/>
  <c r="K3709" i="5"/>
  <c r="I3709" i="5"/>
  <c r="J3709" i="5" s="1"/>
  <c r="F3709" i="5"/>
  <c r="E3709" i="5"/>
  <c r="D3710" i="5" s="1"/>
  <c r="G3710" i="5" l="1"/>
  <c r="H3710" i="5" s="1"/>
  <c r="F3710" i="5"/>
  <c r="E3710" i="5"/>
  <c r="D3711" i="5" s="1"/>
  <c r="E3711" i="5" l="1"/>
  <c r="D3712" i="5" s="1"/>
  <c r="F3711" i="5"/>
  <c r="G3711" i="5"/>
  <c r="H3711" i="5" s="1"/>
  <c r="I3710" i="5"/>
  <c r="J3710" i="5" s="1"/>
  <c r="K3710" i="5"/>
  <c r="G3712" i="5" l="1"/>
  <c r="H3712" i="5" s="1"/>
  <c r="I3711" i="5"/>
  <c r="J3711" i="5" s="1"/>
  <c r="K3711" i="5"/>
  <c r="I3712" i="5"/>
  <c r="J3712" i="5" s="1"/>
  <c r="K3712" i="5"/>
  <c r="E3712" i="5"/>
  <c r="D3713" i="5" s="1"/>
  <c r="F3712" i="5"/>
  <c r="G3713" i="5" l="1"/>
  <c r="H3713" i="5" s="1"/>
  <c r="K3713" i="5" s="1"/>
  <c r="E3713" i="5"/>
  <c r="D3714" i="5" s="1"/>
  <c r="F3713" i="5"/>
  <c r="I3713" i="5" l="1"/>
  <c r="J3713" i="5" s="1"/>
  <c r="G3714" i="5"/>
  <c r="H3714" i="5" s="1"/>
  <c r="K3714" i="5" s="1"/>
  <c r="E3714" i="5"/>
  <c r="D3715" i="5" s="1"/>
  <c r="F3714" i="5"/>
  <c r="I3714" i="5" l="1"/>
  <c r="J3714" i="5" s="1"/>
  <c r="G3715" i="5"/>
  <c r="H3715" i="5" s="1"/>
  <c r="I3715" i="5" s="1"/>
  <c r="J3715" i="5" s="1"/>
  <c r="F3715" i="5"/>
  <c r="E3715" i="5"/>
  <c r="D3716" i="5" s="1"/>
  <c r="K3715" i="5" l="1"/>
  <c r="G3716" i="5"/>
  <c r="H3716" i="5" s="1"/>
  <c r="K3716" i="5" s="1"/>
  <c r="F3716" i="5"/>
  <c r="E3716" i="5"/>
  <c r="D3717" i="5" s="1"/>
  <c r="I3716" i="5" l="1"/>
  <c r="J3716" i="5" s="1"/>
  <c r="F3717" i="5"/>
  <c r="E3717" i="5"/>
  <c r="D3718" i="5" s="1"/>
  <c r="G3717" i="5"/>
  <c r="H3717" i="5" s="1"/>
  <c r="F3718" i="5" l="1"/>
  <c r="E3718" i="5"/>
  <c r="D3719" i="5" s="1"/>
  <c r="I3717" i="5"/>
  <c r="J3717" i="5" s="1"/>
  <c r="K3717" i="5"/>
  <c r="G3718" i="5"/>
  <c r="H3718" i="5" s="1"/>
  <c r="I3718" i="5" l="1"/>
  <c r="J3718" i="5" s="1"/>
  <c r="K3718" i="5"/>
  <c r="F3719" i="5"/>
  <c r="E3719" i="5"/>
  <c r="D3720" i="5" s="1"/>
  <c r="G3719" i="5"/>
  <c r="H3719" i="5" s="1"/>
  <c r="F3720" i="5" l="1"/>
  <c r="E3720" i="5"/>
  <c r="D3721" i="5" s="1"/>
  <c r="G3720" i="5"/>
  <c r="H3720" i="5" s="1"/>
  <c r="K3719" i="5"/>
  <c r="I3719" i="5"/>
  <c r="J3719" i="5" s="1"/>
  <c r="K3720" i="5" l="1"/>
  <c r="I3720" i="5"/>
  <c r="J3720" i="5" s="1"/>
  <c r="E3721" i="5"/>
  <c r="D3722" i="5" s="1"/>
  <c r="F3721" i="5"/>
  <c r="G3721" i="5"/>
  <c r="H3721" i="5" s="1"/>
  <c r="G3722" i="5" l="1"/>
  <c r="H3722" i="5" s="1"/>
  <c r="I3722" i="5"/>
  <c r="J3722" i="5" s="1"/>
  <c r="K3722" i="5"/>
  <c r="I3721" i="5"/>
  <c r="J3721" i="5" s="1"/>
  <c r="K3721" i="5"/>
  <c r="F3722" i="5"/>
  <c r="E3722" i="5"/>
  <c r="D3723" i="5" s="1"/>
  <c r="G3723" i="5" l="1"/>
  <c r="H3723" i="5" s="1"/>
  <c r="K3723" i="5" s="1"/>
  <c r="I3723" i="5"/>
  <c r="J3723" i="5" s="1"/>
  <c r="E3723" i="5"/>
  <c r="D3724" i="5" s="1"/>
  <c r="F3723" i="5"/>
  <c r="G3724" i="5"/>
  <c r="H3724" i="5" s="1"/>
  <c r="I3724" i="5" l="1"/>
  <c r="J3724" i="5" s="1"/>
  <c r="K3724" i="5"/>
  <c r="F3724" i="5"/>
  <c r="E3724" i="5"/>
  <c r="D3725" i="5" s="1"/>
  <c r="F3725" i="5" l="1"/>
  <c r="E3725" i="5"/>
  <c r="G3726" i="5" s="1"/>
  <c r="H3726" i="5" s="1"/>
  <c r="G3725" i="5"/>
  <c r="H3725" i="5" s="1"/>
  <c r="D3726" i="5"/>
  <c r="I3725" i="5" l="1"/>
  <c r="J3725" i="5" s="1"/>
  <c r="K3725" i="5"/>
  <c r="I3726" i="5"/>
  <c r="J3726" i="5" s="1"/>
  <c r="K3726" i="5"/>
  <c r="E3726" i="5"/>
  <c r="G3727" i="5" s="1"/>
  <c r="H3727" i="5" s="1"/>
  <c r="F3726" i="5"/>
  <c r="D3727" i="5"/>
  <c r="F3727" i="5" l="1"/>
  <c r="E3727" i="5"/>
  <c r="D3728" i="5" s="1"/>
  <c r="K3727" i="5"/>
  <c r="I3727" i="5"/>
  <c r="J3727" i="5" s="1"/>
  <c r="E3728" i="5" l="1"/>
  <c r="D3729" i="5" s="1"/>
  <c r="F3728" i="5"/>
  <c r="G3728" i="5"/>
  <c r="H3728" i="5" s="1"/>
  <c r="G3729" i="5" l="1"/>
  <c r="H3729" i="5" s="1"/>
  <c r="I3729" i="5"/>
  <c r="J3729" i="5" s="1"/>
  <c r="K3729" i="5"/>
  <c r="I3728" i="5"/>
  <c r="J3728" i="5" s="1"/>
  <c r="K3728" i="5"/>
  <c r="F3729" i="5"/>
  <c r="E3729" i="5"/>
  <c r="D3730" i="5" s="1"/>
  <c r="G3730" i="5" l="1"/>
  <c r="H3730" i="5" s="1"/>
  <c r="F3730" i="5"/>
  <c r="E3730" i="5"/>
  <c r="D3731" i="5" s="1"/>
  <c r="I3730" i="5"/>
  <c r="J3730" i="5" s="1"/>
  <c r="K3730" i="5"/>
  <c r="G3731" i="5" l="1"/>
  <c r="H3731" i="5" s="1"/>
  <c r="K3731" i="5"/>
  <c r="I3731" i="5"/>
  <c r="J3731" i="5" s="1"/>
  <c r="E3731" i="5"/>
  <c r="F3731" i="5"/>
  <c r="G3732" i="5" l="1"/>
  <c r="H3732" i="5" s="1"/>
  <c r="D3732" i="5"/>
  <c r="F3732" i="5" l="1"/>
  <c r="E3732" i="5"/>
  <c r="D3733" i="5" s="1"/>
  <c r="I3732" i="5"/>
  <c r="J3732" i="5" s="1"/>
  <c r="K3732" i="5"/>
  <c r="G3733" i="5" l="1"/>
  <c r="H3733" i="5" s="1"/>
  <c r="I3733" i="5"/>
  <c r="J3733" i="5" s="1"/>
  <c r="K3733" i="5"/>
  <c r="E3733" i="5"/>
  <c r="G3734" i="5" s="1"/>
  <c r="H3734" i="5" s="1"/>
  <c r="F3733" i="5"/>
  <c r="D3734" i="5" l="1"/>
  <c r="K3734" i="5"/>
  <c r="I3734" i="5"/>
  <c r="J3734" i="5" s="1"/>
  <c r="F3734" i="5" l="1"/>
  <c r="E3734" i="5"/>
  <c r="G3735" i="5" s="1"/>
  <c r="H3735" i="5" s="1"/>
  <c r="I3735" i="5" l="1"/>
  <c r="J3735" i="5" s="1"/>
  <c r="K3735" i="5"/>
  <c r="D3735" i="5"/>
  <c r="E3735" i="5" l="1"/>
  <c r="G3736" i="5" s="1"/>
  <c r="H3736" i="5" s="1"/>
  <c r="F3735" i="5"/>
  <c r="D3736" i="5" l="1"/>
  <c r="E3736" i="5" s="1"/>
  <c r="F3736" i="5"/>
  <c r="I3736" i="5"/>
  <c r="J3736" i="5" s="1"/>
  <c r="K3736" i="5"/>
  <c r="G3737" i="5" l="1"/>
  <c r="H3737" i="5" s="1"/>
  <c r="D3737" i="5"/>
  <c r="I3737" i="5"/>
  <c r="J3737" i="5" s="1"/>
  <c r="K3737" i="5"/>
  <c r="E3737" i="5"/>
  <c r="F3737" i="5"/>
  <c r="G3738" i="5" l="1"/>
  <c r="H3738" i="5" s="1"/>
  <c r="D3738" i="5"/>
  <c r="E3738" i="5" l="1"/>
  <c r="G3739" i="5" s="1"/>
  <c r="H3739" i="5" s="1"/>
  <c r="F3738" i="5"/>
  <c r="D3739" i="5"/>
  <c r="I3738" i="5"/>
  <c r="J3738" i="5" s="1"/>
  <c r="K3738" i="5"/>
  <c r="E3739" i="5" l="1"/>
  <c r="G3740" i="5" s="1"/>
  <c r="H3740" i="5" s="1"/>
  <c r="F3739" i="5"/>
  <c r="D3740" i="5"/>
  <c r="K3739" i="5"/>
  <c r="I3739" i="5"/>
  <c r="J3739" i="5" s="1"/>
  <c r="F3740" i="5" l="1"/>
  <c r="E3740" i="5"/>
  <c r="G3741" i="5" s="1"/>
  <c r="H3741" i="5" s="1"/>
  <c r="I3740" i="5"/>
  <c r="J3740" i="5" s="1"/>
  <c r="K3740" i="5"/>
  <c r="K3741" i="5" l="1"/>
  <c r="I3741" i="5"/>
  <c r="J3741" i="5" s="1"/>
  <c r="D3741" i="5"/>
  <c r="F3741" i="5" l="1"/>
  <c r="E3741" i="5"/>
  <c r="D3742" i="5" s="1"/>
  <c r="F3742" i="5" l="1"/>
  <c r="E3742" i="5"/>
  <c r="D3743" i="5" s="1"/>
  <c r="G3742" i="5"/>
  <c r="H3742" i="5" s="1"/>
  <c r="E3743" i="5" l="1"/>
  <c r="D3744" i="5" s="1"/>
  <c r="F3743" i="5"/>
  <c r="G3744" i="5"/>
  <c r="H3744" i="5" s="1"/>
  <c r="I3742" i="5"/>
  <c r="J3742" i="5" s="1"/>
  <c r="K3742" i="5"/>
  <c r="G3743" i="5"/>
  <c r="H3743" i="5" s="1"/>
  <c r="I3744" i="5" l="1"/>
  <c r="J3744" i="5" s="1"/>
  <c r="K3744" i="5"/>
  <c r="K3743" i="5"/>
  <c r="I3743" i="5"/>
  <c r="J3743" i="5" s="1"/>
  <c r="E3744" i="5"/>
  <c r="D3745" i="5" s="1"/>
  <c r="F3744" i="5"/>
  <c r="G3745" i="5" l="1"/>
  <c r="H3745" i="5" s="1"/>
  <c r="F3745" i="5"/>
  <c r="E3745" i="5"/>
  <c r="D3746" i="5" s="1"/>
  <c r="I3745" i="5"/>
  <c r="J3745" i="5" s="1"/>
  <c r="K3745" i="5"/>
  <c r="F3746" i="5" l="1"/>
  <c r="E3746" i="5"/>
  <c r="D3747" i="5" s="1"/>
  <c r="G3746" i="5"/>
  <c r="H3746" i="5" s="1"/>
  <c r="E3747" i="5" l="1"/>
  <c r="D3748" i="5" s="1"/>
  <c r="F3747" i="5"/>
  <c r="K3746" i="5"/>
  <c r="I3746" i="5"/>
  <c r="J3746" i="5" s="1"/>
  <c r="G3747" i="5"/>
  <c r="H3747" i="5" s="1"/>
  <c r="G3748" i="5" l="1"/>
  <c r="H3748" i="5" s="1"/>
  <c r="I3748" i="5" s="1"/>
  <c r="J3748" i="5" s="1"/>
  <c r="K3747" i="5"/>
  <c r="I3747" i="5"/>
  <c r="J3747" i="5" s="1"/>
  <c r="F3748" i="5"/>
  <c r="E3748" i="5"/>
  <c r="D3749" i="5" s="1"/>
  <c r="K3748" i="5" l="1"/>
  <c r="G3749" i="5"/>
  <c r="H3749" i="5" s="1"/>
  <c r="K3749" i="5" s="1"/>
  <c r="E3749" i="5"/>
  <c r="G3750" i="5" s="1"/>
  <c r="H3750" i="5" s="1"/>
  <c r="F3749" i="5"/>
  <c r="D3750" i="5"/>
  <c r="I3749" i="5" l="1"/>
  <c r="J3749" i="5" s="1"/>
  <c r="E3750" i="5"/>
  <c r="D3751" i="5" s="1"/>
  <c r="F3750" i="5"/>
  <c r="G3751" i="5"/>
  <c r="H3751" i="5" s="1"/>
  <c r="K3750" i="5"/>
  <c r="I3750" i="5"/>
  <c r="J3750" i="5" s="1"/>
  <c r="I3751" i="5" l="1"/>
  <c r="J3751" i="5" s="1"/>
  <c r="K3751" i="5"/>
  <c r="E3751" i="5"/>
  <c r="D3752" i="5" s="1"/>
  <c r="F3751" i="5"/>
  <c r="G3752" i="5" l="1"/>
  <c r="H3752" i="5" s="1"/>
  <c r="I3752" i="5" s="1"/>
  <c r="J3752" i="5" s="1"/>
  <c r="E3752" i="5"/>
  <c r="G3753" i="5" s="1"/>
  <c r="H3753" i="5" s="1"/>
  <c r="F3752" i="5"/>
  <c r="D3753" i="5"/>
  <c r="K3752" i="5" l="1"/>
  <c r="K3753" i="5"/>
  <c r="I3753" i="5"/>
  <c r="J3753" i="5" s="1"/>
  <c r="F3753" i="5"/>
  <c r="E3753" i="5"/>
  <c r="G3754" i="5" s="1"/>
  <c r="H3754" i="5" s="1"/>
  <c r="K3754" i="5" l="1"/>
  <c r="I3754" i="5"/>
  <c r="J3754" i="5" s="1"/>
  <c r="D3754" i="5"/>
  <c r="E3754" i="5" l="1"/>
  <c r="G3755" i="5" s="1"/>
  <c r="H3755" i="5" s="1"/>
  <c r="F3754" i="5"/>
  <c r="D3755" i="5"/>
  <c r="E3755" i="5" l="1"/>
  <c r="G3756" i="5" s="1"/>
  <c r="H3756" i="5" s="1"/>
  <c r="F3755" i="5"/>
  <c r="D3756" i="5"/>
  <c r="I3755" i="5"/>
  <c r="J3755" i="5" s="1"/>
  <c r="K3755" i="5"/>
  <c r="E3756" i="5" l="1"/>
  <c r="D3757" i="5" s="1"/>
  <c r="F3756" i="5"/>
  <c r="I3756" i="5"/>
  <c r="J3756" i="5" s="1"/>
  <c r="K3756" i="5"/>
  <c r="G3757" i="5" l="1"/>
  <c r="H3757" i="5" s="1"/>
  <c r="I3757" i="5"/>
  <c r="J3757" i="5" s="1"/>
  <c r="K3757" i="5"/>
  <c r="E3757" i="5"/>
  <c r="D3758" i="5" s="1"/>
  <c r="F3757" i="5"/>
  <c r="G3758" i="5" l="1"/>
  <c r="H3758" i="5" s="1"/>
  <c r="E3758" i="5"/>
  <c r="G3759" i="5" s="1"/>
  <c r="H3759" i="5" s="1"/>
  <c r="F3758" i="5"/>
  <c r="D3759" i="5"/>
  <c r="F3759" i="5" l="1"/>
  <c r="E3759" i="5"/>
  <c r="D3760" i="5" s="1"/>
  <c r="K3759" i="5"/>
  <c r="I3759" i="5"/>
  <c r="J3759" i="5" s="1"/>
  <c r="K3758" i="5"/>
  <c r="I3758" i="5"/>
  <c r="J3758" i="5" s="1"/>
  <c r="F3760" i="5" l="1"/>
  <c r="E3760" i="5"/>
  <c r="D3761" i="5" s="1"/>
  <c r="G3760" i="5"/>
  <c r="H3760" i="5" s="1"/>
  <c r="E3761" i="5" l="1"/>
  <c r="D3762" i="5" s="1"/>
  <c r="F3761" i="5"/>
  <c r="K3760" i="5"/>
  <c r="I3760" i="5"/>
  <c r="J3760" i="5" s="1"/>
  <c r="G3761" i="5"/>
  <c r="H3761" i="5" s="1"/>
  <c r="G3762" i="5" l="1"/>
  <c r="H3762" i="5" s="1"/>
  <c r="K3762" i="5" s="1"/>
  <c r="I3761" i="5"/>
  <c r="J3761" i="5" s="1"/>
  <c r="K3761" i="5"/>
  <c r="E3762" i="5"/>
  <c r="D3763" i="5" s="1"/>
  <c r="F3762" i="5"/>
  <c r="I3762" i="5" l="1"/>
  <c r="J3762" i="5" s="1"/>
  <c r="E3763" i="5"/>
  <c r="D3764" i="5" s="1"/>
  <c r="F3763" i="5"/>
  <c r="G3764" i="5"/>
  <c r="H3764" i="5" s="1"/>
  <c r="G3763" i="5"/>
  <c r="H3763" i="5" s="1"/>
  <c r="K3763" i="5" l="1"/>
  <c r="I3763" i="5"/>
  <c r="J3763" i="5" s="1"/>
  <c r="K3764" i="5"/>
  <c r="I3764" i="5"/>
  <c r="J3764" i="5" s="1"/>
  <c r="E3764" i="5"/>
  <c r="D3765" i="5" s="1"/>
  <c r="F3764" i="5"/>
  <c r="G3765" i="5" l="1"/>
  <c r="H3765" i="5" s="1"/>
  <c r="E3765" i="5"/>
  <c r="G3766" i="5" s="1"/>
  <c r="H3766" i="5" s="1"/>
  <c r="F3765" i="5"/>
  <c r="K3765" i="5"/>
  <c r="I3765" i="5"/>
  <c r="J3765" i="5" s="1"/>
  <c r="D3766" i="5"/>
  <c r="F3766" i="5" l="1"/>
  <c r="E3766" i="5"/>
  <c r="D3767" i="5" s="1"/>
  <c r="K3766" i="5"/>
  <c r="I3766" i="5"/>
  <c r="J3766" i="5" s="1"/>
  <c r="G3767" i="5" l="1"/>
  <c r="H3767" i="5" s="1"/>
  <c r="K3767" i="5" s="1"/>
  <c r="F3767" i="5"/>
  <c r="E3767" i="5"/>
  <c r="D3768" i="5" s="1"/>
  <c r="I3767" i="5" l="1"/>
  <c r="J3767" i="5" s="1"/>
  <c r="G3768" i="5"/>
  <c r="H3768" i="5" s="1"/>
  <c r="I3768" i="5" s="1"/>
  <c r="J3768" i="5" s="1"/>
  <c r="E3768" i="5"/>
  <c r="D3769" i="5" s="1"/>
  <c r="F3768" i="5"/>
  <c r="K3768" i="5" l="1"/>
  <c r="G3769" i="5"/>
  <c r="H3769" i="5" s="1"/>
  <c r="F3769" i="5"/>
  <c r="E3769" i="5"/>
  <c r="D3770" i="5" s="1"/>
  <c r="K3769" i="5"/>
  <c r="I3769" i="5"/>
  <c r="J3769" i="5" s="1"/>
  <c r="E3770" i="5" l="1"/>
  <c r="D3771" i="5" s="1"/>
  <c r="F3770" i="5"/>
  <c r="G3771" i="5"/>
  <c r="H3771" i="5" s="1"/>
  <c r="G3770" i="5"/>
  <c r="H3770" i="5" s="1"/>
  <c r="I3771" i="5" l="1"/>
  <c r="J3771" i="5" s="1"/>
  <c r="K3771" i="5"/>
  <c r="K3770" i="5"/>
  <c r="I3770" i="5"/>
  <c r="J3770" i="5" s="1"/>
  <c r="F3771" i="5"/>
  <c r="E3771" i="5"/>
  <c r="D3772" i="5" s="1"/>
  <c r="G3772" i="5" l="1"/>
  <c r="H3772" i="5" s="1"/>
  <c r="E3772" i="5"/>
  <c r="D3773" i="5" s="1"/>
  <c r="F3772" i="5"/>
  <c r="G3773" i="5" l="1"/>
  <c r="H3773" i="5" s="1"/>
  <c r="I3773" i="5" s="1"/>
  <c r="J3773" i="5" s="1"/>
  <c r="F3773" i="5"/>
  <c r="E3773" i="5"/>
  <c r="D3774" i="5" s="1"/>
  <c r="K3772" i="5"/>
  <c r="I3772" i="5"/>
  <c r="J3772" i="5" s="1"/>
  <c r="K3773" i="5" l="1"/>
  <c r="G3774" i="5"/>
  <c r="H3774" i="5" s="1"/>
  <c r="I3774" i="5" s="1"/>
  <c r="J3774" i="5" s="1"/>
  <c r="E3774" i="5"/>
  <c r="F3774" i="5"/>
  <c r="K3774" i="5" l="1"/>
  <c r="G3775" i="5"/>
  <c r="H3775" i="5" s="1"/>
  <c r="D3775" i="5"/>
  <c r="E3775" i="5" l="1"/>
  <c r="D3776" i="5" s="1"/>
  <c r="F3775" i="5"/>
  <c r="G3776" i="5"/>
  <c r="H3776" i="5" s="1"/>
  <c r="K3775" i="5"/>
  <c r="I3775" i="5"/>
  <c r="J3775" i="5" s="1"/>
  <c r="K3776" i="5" l="1"/>
  <c r="I3776" i="5"/>
  <c r="J3776" i="5" s="1"/>
  <c r="E3776" i="5"/>
  <c r="D3777" i="5" s="1"/>
  <c r="F3776" i="5"/>
  <c r="G3777" i="5" l="1"/>
  <c r="H3777" i="5" s="1"/>
  <c r="K3777" i="5" s="1"/>
  <c r="E3777" i="5"/>
  <c r="D3778" i="5" s="1"/>
  <c r="F3777" i="5"/>
  <c r="G3778" i="5" l="1"/>
  <c r="H3778" i="5" s="1"/>
  <c r="I3777" i="5"/>
  <c r="J3777" i="5" s="1"/>
  <c r="K3778" i="5"/>
  <c r="I3778" i="5"/>
  <c r="J3778" i="5" s="1"/>
  <c r="F3778" i="5"/>
  <c r="E3778" i="5"/>
  <c r="D3779" i="5" s="1"/>
  <c r="G3779" i="5" l="1"/>
  <c r="H3779" i="5" s="1"/>
  <c r="K3779" i="5" s="1"/>
  <c r="E3779" i="5"/>
  <c r="G3780" i="5" s="1"/>
  <c r="H3780" i="5" s="1"/>
  <c r="F3779" i="5"/>
  <c r="D3780" i="5" l="1"/>
  <c r="E3780" i="5" s="1"/>
  <c r="D3781" i="5" s="1"/>
  <c r="I3779" i="5"/>
  <c r="J3779" i="5" s="1"/>
  <c r="I3780" i="5"/>
  <c r="J3780" i="5" s="1"/>
  <c r="K3780" i="5"/>
  <c r="F3780" i="5" l="1"/>
  <c r="G3781" i="5"/>
  <c r="H3781" i="5" s="1"/>
  <c r="K3781" i="5" s="1"/>
  <c r="E3781" i="5"/>
  <c r="D3782" i="5" s="1"/>
  <c r="F3781" i="5"/>
  <c r="I3781" i="5" l="1"/>
  <c r="J3781" i="5" s="1"/>
  <c r="G3782" i="5"/>
  <c r="H3782" i="5" s="1"/>
  <c r="K3782" i="5" s="1"/>
  <c r="E3782" i="5"/>
  <c r="D3783" i="5" s="1"/>
  <c r="F3782" i="5"/>
  <c r="I3782" i="5" l="1"/>
  <c r="J3782" i="5" s="1"/>
  <c r="G3783" i="5"/>
  <c r="H3783" i="5" s="1"/>
  <c r="K3783" i="5" s="1"/>
  <c r="E3783" i="5"/>
  <c r="D3784" i="5" s="1"/>
  <c r="F3783" i="5"/>
  <c r="G3784" i="5" l="1"/>
  <c r="H3784" i="5" s="1"/>
  <c r="I3783" i="5"/>
  <c r="J3783" i="5" s="1"/>
  <c r="I3784" i="5"/>
  <c r="J3784" i="5" s="1"/>
  <c r="K3784" i="5"/>
  <c r="F3784" i="5"/>
  <c r="E3784" i="5"/>
  <c r="D3785" i="5" s="1"/>
  <c r="G3785" i="5" l="1"/>
  <c r="H3785" i="5" s="1"/>
  <c r="K3785" i="5" s="1"/>
  <c r="E3785" i="5"/>
  <c r="D3786" i="5" s="1"/>
  <c r="F3785" i="5"/>
  <c r="I3785" i="5" l="1"/>
  <c r="J3785" i="5" s="1"/>
  <c r="G3786" i="5"/>
  <c r="H3786" i="5" s="1"/>
  <c r="K3786" i="5" s="1"/>
  <c r="E3786" i="5"/>
  <c r="D3787" i="5" s="1"/>
  <c r="F3786" i="5"/>
  <c r="I3786" i="5" l="1"/>
  <c r="J3786" i="5" s="1"/>
  <c r="F3787" i="5"/>
  <c r="E3787" i="5"/>
  <c r="D3788" i="5" s="1"/>
  <c r="G3787" i="5"/>
  <c r="H3787" i="5" s="1"/>
  <c r="E3788" i="5" l="1"/>
  <c r="D3789" i="5" s="1"/>
  <c r="F3788" i="5"/>
  <c r="K3787" i="5"/>
  <c r="I3787" i="5"/>
  <c r="J3787" i="5" s="1"/>
  <c r="G3788" i="5"/>
  <c r="H3788" i="5" s="1"/>
  <c r="G3789" i="5" l="1"/>
  <c r="H3789" i="5" s="1"/>
  <c r="K3789" i="5" s="1"/>
  <c r="I3788" i="5"/>
  <c r="J3788" i="5" s="1"/>
  <c r="K3788" i="5"/>
  <c r="E3789" i="5"/>
  <c r="D3790" i="5" s="1"/>
  <c r="F3789" i="5"/>
  <c r="I3789" i="5" l="1"/>
  <c r="J3789" i="5" s="1"/>
  <c r="G3790" i="5"/>
  <c r="H3790" i="5" s="1"/>
  <c r="I3790" i="5" s="1"/>
  <c r="J3790" i="5" s="1"/>
  <c r="F3790" i="5"/>
  <c r="E3790" i="5"/>
  <c r="D3791" i="5" s="1"/>
  <c r="K3790" i="5" l="1"/>
  <c r="F3791" i="5"/>
  <c r="E3791" i="5"/>
  <c r="D3792" i="5" s="1"/>
  <c r="G3791" i="5"/>
  <c r="H3791" i="5" s="1"/>
  <c r="I3791" i="5" l="1"/>
  <c r="J3791" i="5" s="1"/>
  <c r="K3791" i="5"/>
  <c r="F3792" i="5"/>
  <c r="E3792" i="5"/>
  <c r="D3793" i="5" s="1"/>
  <c r="G3792" i="5"/>
  <c r="H3792" i="5" s="1"/>
  <c r="K3792" i="5" l="1"/>
  <c r="I3792" i="5"/>
  <c r="J3792" i="5" s="1"/>
  <c r="G3793" i="5"/>
  <c r="H3793" i="5" s="1"/>
  <c r="E3793" i="5"/>
  <c r="G3794" i="5" s="1"/>
  <c r="H3794" i="5" s="1"/>
  <c r="F3793" i="5"/>
  <c r="D3794" i="5" l="1"/>
  <c r="I3794" i="5"/>
  <c r="J3794" i="5" s="1"/>
  <c r="K3794" i="5"/>
  <c r="F3794" i="5"/>
  <c r="E3794" i="5"/>
  <c r="G3795" i="5" s="1"/>
  <c r="H3795" i="5" s="1"/>
  <c r="K3793" i="5"/>
  <c r="I3793" i="5"/>
  <c r="J3793" i="5" s="1"/>
  <c r="K3795" i="5" l="1"/>
  <c r="I3795" i="5"/>
  <c r="J3795" i="5" s="1"/>
  <c r="D3795" i="5"/>
  <c r="E3795" i="5" l="1"/>
  <c r="G3796" i="5" s="1"/>
  <c r="H3796" i="5" s="1"/>
  <c r="F3795" i="5"/>
  <c r="D3796" i="5"/>
  <c r="F3796" i="5" l="1"/>
  <c r="E3796" i="5"/>
  <c r="D3797" i="5" s="1"/>
  <c r="I3796" i="5"/>
  <c r="J3796" i="5" s="1"/>
  <c r="K3796" i="5"/>
  <c r="G3797" i="5" l="1"/>
  <c r="H3797" i="5" s="1"/>
  <c r="F3797" i="5"/>
  <c r="E3797" i="5"/>
  <c r="G3798" i="5" s="1"/>
  <c r="H3798" i="5" s="1"/>
  <c r="D3798" i="5" l="1"/>
  <c r="E3798" i="5" s="1"/>
  <c r="G3799" i="5" s="1"/>
  <c r="H3799" i="5" s="1"/>
  <c r="K3798" i="5"/>
  <c r="I3798" i="5"/>
  <c r="J3798" i="5" s="1"/>
  <c r="K3797" i="5"/>
  <c r="I3797" i="5"/>
  <c r="J3797" i="5" s="1"/>
  <c r="F3798" i="5" l="1"/>
  <c r="D3799" i="5"/>
  <c r="F3799" i="5" s="1"/>
  <c r="K3799" i="5"/>
  <c r="I3799" i="5"/>
  <c r="J3799" i="5" s="1"/>
  <c r="E3799" i="5" l="1"/>
  <c r="G3800" i="5" s="1"/>
  <c r="H3800" i="5" s="1"/>
  <c r="K3800" i="5" s="1"/>
  <c r="D3800" i="5"/>
  <c r="F3800" i="5" s="1"/>
  <c r="E3800" i="5" l="1"/>
  <c r="D3801" i="5" s="1"/>
  <c r="I3800" i="5"/>
  <c r="J3800" i="5" s="1"/>
  <c r="E3801" i="5"/>
  <c r="G3802" i="5" s="1"/>
  <c r="H3802" i="5" s="1"/>
  <c r="F3801" i="5"/>
  <c r="D3802" i="5"/>
  <c r="G3801" i="5"/>
  <c r="H3801" i="5" s="1"/>
  <c r="I3801" i="5" l="1"/>
  <c r="J3801" i="5" s="1"/>
  <c r="K3801" i="5"/>
  <c r="E3802" i="5"/>
  <c r="D3803" i="5" s="1"/>
  <c r="F3802" i="5"/>
  <c r="I3802" i="5"/>
  <c r="J3802" i="5" s="1"/>
  <c r="K3802" i="5"/>
  <c r="G3803" i="5" l="1"/>
  <c r="H3803" i="5" s="1"/>
  <c r="I3803" i="5" s="1"/>
  <c r="J3803" i="5" s="1"/>
  <c r="E3803" i="5"/>
  <c r="D3804" i="5" s="1"/>
  <c r="F3803" i="5"/>
  <c r="K3803" i="5" l="1"/>
  <c r="G3804" i="5"/>
  <c r="H3804" i="5" s="1"/>
  <c r="F3804" i="5"/>
  <c r="E3804" i="5"/>
  <c r="D3805" i="5" s="1"/>
  <c r="K3804" i="5"/>
  <c r="I3804" i="5"/>
  <c r="J3804" i="5" s="1"/>
  <c r="G3805" i="5" l="1"/>
  <c r="H3805" i="5" s="1"/>
  <c r="K3805" i="5" s="1"/>
  <c r="E3805" i="5"/>
  <c r="D3806" i="5" s="1"/>
  <c r="F3805" i="5"/>
  <c r="I3805" i="5" l="1"/>
  <c r="J3805" i="5" s="1"/>
  <c r="G3806" i="5"/>
  <c r="H3806" i="5" s="1"/>
  <c r="K3806" i="5" s="1"/>
  <c r="E3806" i="5"/>
  <c r="D3807" i="5" s="1"/>
  <c r="F3806" i="5"/>
  <c r="G3807" i="5" l="1"/>
  <c r="H3807" i="5" s="1"/>
  <c r="I3806" i="5"/>
  <c r="J3806" i="5" s="1"/>
  <c r="K3807" i="5"/>
  <c r="I3807" i="5"/>
  <c r="J3807" i="5" s="1"/>
  <c r="F3807" i="5"/>
  <c r="E3807" i="5"/>
  <c r="D3808" i="5" s="1"/>
  <c r="G3808" i="5" l="1"/>
  <c r="H3808" i="5" s="1"/>
  <c r="E3808" i="5"/>
  <c r="D3809" i="5" s="1"/>
  <c r="F3808" i="5"/>
  <c r="G3809" i="5" l="1"/>
  <c r="H3809" i="5" s="1"/>
  <c r="K3809" i="5" s="1"/>
  <c r="F3809" i="5"/>
  <c r="E3809" i="5"/>
  <c r="D3810" i="5" s="1"/>
  <c r="I3808" i="5"/>
  <c r="J3808" i="5" s="1"/>
  <c r="K3808" i="5"/>
  <c r="I3809" i="5" l="1"/>
  <c r="J3809" i="5" s="1"/>
  <c r="G3810" i="5"/>
  <c r="H3810" i="5" s="1"/>
  <c r="F3810" i="5"/>
  <c r="E3810" i="5"/>
  <c r="D3811" i="5" s="1"/>
  <c r="G3811" i="5" l="1"/>
  <c r="H3811" i="5" s="1"/>
  <c r="I3811" i="5" s="1"/>
  <c r="J3811" i="5" s="1"/>
  <c r="E3811" i="5"/>
  <c r="D3812" i="5" s="1"/>
  <c r="F3811" i="5"/>
  <c r="K3810" i="5"/>
  <c r="I3810" i="5"/>
  <c r="J3810" i="5" s="1"/>
  <c r="K3811" i="5" l="1"/>
  <c r="F3812" i="5"/>
  <c r="E3812" i="5"/>
  <c r="D3813" i="5" s="1"/>
  <c r="G3812" i="5"/>
  <c r="H3812" i="5" s="1"/>
  <c r="K3812" i="5" l="1"/>
  <c r="I3812" i="5"/>
  <c r="J3812" i="5" s="1"/>
  <c r="E3813" i="5"/>
  <c r="G3814" i="5" s="1"/>
  <c r="H3814" i="5" s="1"/>
  <c r="F3813" i="5"/>
  <c r="G3813" i="5"/>
  <c r="H3813" i="5" s="1"/>
  <c r="D3814" i="5" l="1"/>
  <c r="E3814" i="5" s="1"/>
  <c r="I3813" i="5"/>
  <c r="J3813" i="5" s="1"/>
  <c r="K3813" i="5"/>
  <c r="I3814" i="5"/>
  <c r="J3814" i="5" s="1"/>
  <c r="K3814" i="5"/>
  <c r="F3814" i="5" l="1"/>
  <c r="G3815" i="5"/>
  <c r="H3815" i="5" s="1"/>
  <c r="K3815" i="5" s="1"/>
  <c r="D3815" i="5"/>
  <c r="F3815" i="5" s="1"/>
  <c r="I3815" i="5"/>
  <c r="J3815" i="5" s="1"/>
  <c r="E3815" i="5" l="1"/>
  <c r="D3816" i="5" s="1"/>
  <c r="F3816" i="5" s="1"/>
  <c r="E3816" i="5" l="1"/>
  <c r="D3817" i="5" s="1"/>
  <c r="G3816" i="5"/>
  <c r="H3816" i="5" s="1"/>
  <c r="K3816" i="5" s="1"/>
  <c r="I3816" i="5" l="1"/>
  <c r="J3816" i="5" s="1"/>
  <c r="G3817" i="5"/>
  <c r="H3817" i="5" s="1"/>
  <c r="I3817" i="5" s="1"/>
  <c r="J3817" i="5" s="1"/>
  <c r="F3817" i="5"/>
  <c r="E3817" i="5"/>
  <c r="D3818" i="5" s="1"/>
  <c r="K3817" i="5" l="1"/>
  <c r="G3818" i="5"/>
  <c r="H3818" i="5" s="1"/>
  <c r="E3818" i="5"/>
  <c r="D3819" i="5" s="1"/>
  <c r="F3818" i="5"/>
  <c r="F3819" i="5" l="1"/>
  <c r="E3819" i="5"/>
  <c r="D3820" i="5" s="1"/>
  <c r="G3819" i="5"/>
  <c r="H3819" i="5" s="1"/>
  <c r="I3818" i="5"/>
  <c r="J3818" i="5" s="1"/>
  <c r="K3818" i="5"/>
  <c r="I3819" i="5" l="1"/>
  <c r="J3819" i="5" s="1"/>
  <c r="K3819" i="5"/>
  <c r="G3820" i="5"/>
  <c r="H3820" i="5" s="1"/>
  <c r="E3820" i="5"/>
  <c r="D3821" i="5" s="1"/>
  <c r="F3820" i="5"/>
  <c r="F3821" i="5" l="1"/>
  <c r="E3821" i="5"/>
  <c r="D3822" i="5" s="1"/>
  <c r="G3821" i="5"/>
  <c r="H3821" i="5" s="1"/>
  <c r="K3820" i="5"/>
  <c r="I3820" i="5"/>
  <c r="J3820" i="5" s="1"/>
  <c r="G3822" i="5" l="1"/>
  <c r="H3822" i="5" s="1"/>
  <c r="I3822" i="5" s="1"/>
  <c r="J3822" i="5" s="1"/>
  <c r="F3822" i="5"/>
  <c r="E3822" i="5"/>
  <c r="D3823" i="5" s="1"/>
  <c r="K3821" i="5"/>
  <c r="I3821" i="5"/>
  <c r="J3821" i="5" s="1"/>
  <c r="K3822" i="5" l="1"/>
  <c r="G3823" i="5"/>
  <c r="H3823" i="5" s="1"/>
  <c r="E3823" i="5"/>
  <c r="D3824" i="5" s="1"/>
  <c r="F3823" i="5"/>
  <c r="G3824" i="5" l="1"/>
  <c r="H3824" i="5" s="1"/>
  <c r="E3824" i="5"/>
  <c r="G3825" i="5" s="1"/>
  <c r="H3825" i="5" s="1"/>
  <c r="F3824" i="5"/>
  <c r="K3823" i="5"/>
  <c r="I3823" i="5"/>
  <c r="J3823" i="5" s="1"/>
  <c r="D3825" i="5"/>
  <c r="K3825" i="5" l="1"/>
  <c r="I3825" i="5"/>
  <c r="J3825" i="5" s="1"/>
  <c r="E3825" i="5"/>
  <c r="G3826" i="5" s="1"/>
  <c r="H3826" i="5" s="1"/>
  <c r="F3825" i="5"/>
  <c r="K3824" i="5"/>
  <c r="I3824" i="5"/>
  <c r="J3824" i="5" s="1"/>
  <c r="D3826" i="5" l="1"/>
  <c r="E3826" i="5" s="1"/>
  <c r="I3826" i="5"/>
  <c r="J3826" i="5" s="1"/>
  <c r="K3826" i="5"/>
  <c r="F3826" i="5" l="1"/>
  <c r="D3827" i="5"/>
  <c r="G3827" i="5"/>
  <c r="H3827" i="5" s="1"/>
  <c r="K3827" i="5" l="1"/>
  <c r="I3827" i="5"/>
  <c r="J3827" i="5" s="1"/>
  <c r="F3827" i="5"/>
  <c r="E3827" i="5"/>
  <c r="G3828" i="5" s="1"/>
  <c r="H3828" i="5" s="1"/>
  <c r="D3828" i="5" l="1"/>
  <c r="F3828" i="5" s="1"/>
  <c r="I3828" i="5"/>
  <c r="J3828" i="5" s="1"/>
  <c r="K3828" i="5"/>
  <c r="E3828" i="5" l="1"/>
  <c r="D3829" i="5"/>
  <c r="G3829" i="5"/>
  <c r="H3829" i="5" s="1"/>
  <c r="I3829" i="5" l="1"/>
  <c r="J3829" i="5" s="1"/>
  <c r="K3829" i="5"/>
  <c r="E3829" i="5"/>
  <c r="D3830" i="5" s="1"/>
  <c r="F3829" i="5"/>
  <c r="G3830" i="5" l="1"/>
  <c r="H3830" i="5" s="1"/>
  <c r="E3830" i="5"/>
  <c r="D3831" i="5" s="1"/>
  <c r="F3830" i="5"/>
  <c r="F3831" i="5" l="1"/>
  <c r="E3831" i="5"/>
  <c r="D3832" i="5" s="1"/>
  <c r="G3831" i="5"/>
  <c r="H3831" i="5" s="1"/>
  <c r="K3830" i="5"/>
  <c r="I3830" i="5"/>
  <c r="J3830" i="5" s="1"/>
  <c r="I3831" i="5" l="1"/>
  <c r="J3831" i="5" s="1"/>
  <c r="K3831" i="5"/>
  <c r="E3832" i="5"/>
  <c r="D3833" i="5" s="1"/>
  <c r="F3832" i="5"/>
  <c r="G3832" i="5"/>
  <c r="H3832" i="5" s="1"/>
  <c r="G3833" i="5" l="1"/>
  <c r="H3833" i="5" s="1"/>
  <c r="I3833" i="5" s="1"/>
  <c r="J3833" i="5" s="1"/>
  <c r="I3832" i="5"/>
  <c r="J3832" i="5" s="1"/>
  <c r="K3832" i="5"/>
  <c r="E3833" i="5"/>
  <c r="D3834" i="5" s="1"/>
  <c r="F3833" i="5"/>
  <c r="K3833" i="5" l="1"/>
  <c r="F3834" i="5"/>
  <c r="E3834" i="5"/>
  <c r="G3835" i="5" s="1"/>
  <c r="H3835" i="5" s="1"/>
  <c r="G3834" i="5"/>
  <c r="H3834" i="5" s="1"/>
  <c r="D3835" i="5" l="1"/>
  <c r="E3835" i="5" s="1"/>
  <c r="D3836" i="5" s="1"/>
  <c r="I3835" i="5"/>
  <c r="J3835" i="5" s="1"/>
  <c r="K3835" i="5"/>
  <c r="K3834" i="5"/>
  <c r="I3834" i="5"/>
  <c r="J3834" i="5" s="1"/>
  <c r="F3835" i="5" l="1"/>
  <c r="G3836" i="5"/>
  <c r="H3836" i="5" s="1"/>
  <c r="K3836" i="5" s="1"/>
  <c r="F3836" i="5"/>
  <c r="E3836" i="5"/>
  <c r="D3837" i="5" s="1"/>
  <c r="I3836" i="5" l="1"/>
  <c r="J3836" i="5" s="1"/>
  <c r="F3837" i="5"/>
  <c r="E3837" i="5"/>
  <c r="D3838" i="5" s="1"/>
  <c r="G3837" i="5"/>
  <c r="H3837" i="5" s="1"/>
  <c r="E3838" i="5" l="1"/>
  <c r="D3839" i="5" s="1"/>
  <c r="F3838" i="5"/>
  <c r="K3837" i="5"/>
  <c r="I3837" i="5"/>
  <c r="J3837" i="5" s="1"/>
  <c r="G3838" i="5"/>
  <c r="H3838" i="5" s="1"/>
  <c r="G3839" i="5" l="1"/>
  <c r="H3839" i="5" s="1"/>
  <c r="I3839" i="5" s="1"/>
  <c r="J3839" i="5" s="1"/>
  <c r="K3839" i="5"/>
  <c r="K3838" i="5"/>
  <c r="I3838" i="5"/>
  <c r="J3838" i="5" s="1"/>
  <c r="F3839" i="5"/>
  <c r="E3839" i="5"/>
  <c r="D3840" i="5" s="1"/>
  <c r="E3840" i="5" l="1"/>
  <c r="D3841" i="5" s="1"/>
  <c r="F3840" i="5"/>
  <c r="G3840" i="5"/>
  <c r="H3840" i="5" s="1"/>
  <c r="G3841" i="5" l="1"/>
  <c r="H3841" i="5" s="1"/>
  <c r="I3840" i="5"/>
  <c r="J3840" i="5" s="1"/>
  <c r="K3840" i="5"/>
  <c r="I3841" i="5"/>
  <c r="J3841" i="5" s="1"/>
  <c r="K3841" i="5"/>
  <c r="E3841" i="5"/>
  <c r="D3842" i="5" s="1"/>
  <c r="F3841" i="5"/>
  <c r="G3842" i="5" l="1"/>
  <c r="H3842" i="5" s="1"/>
  <c r="I3842" i="5" s="1"/>
  <c r="J3842" i="5" s="1"/>
  <c r="F3842" i="5"/>
  <c r="E3842" i="5"/>
  <c r="D3843" i="5" s="1"/>
  <c r="K3842" i="5" l="1"/>
  <c r="F3843" i="5"/>
  <c r="E3843" i="5"/>
  <c r="D3844" i="5" s="1"/>
  <c r="G3843" i="5"/>
  <c r="H3843" i="5" s="1"/>
  <c r="F3844" i="5" l="1"/>
  <c r="E3844" i="5"/>
  <c r="D3845" i="5" s="1"/>
  <c r="K3843" i="5"/>
  <c r="I3843" i="5"/>
  <c r="J3843" i="5" s="1"/>
  <c r="G3844" i="5"/>
  <c r="H3844" i="5" s="1"/>
  <c r="I3844" i="5" l="1"/>
  <c r="J3844" i="5" s="1"/>
  <c r="K3844" i="5"/>
  <c r="E3845" i="5"/>
  <c r="D3846" i="5" s="1"/>
  <c r="F3845" i="5"/>
  <c r="G3845" i="5"/>
  <c r="H3845" i="5" s="1"/>
  <c r="G3846" i="5" l="1"/>
  <c r="H3846" i="5" s="1"/>
  <c r="K3846" i="5" s="1"/>
  <c r="I3845" i="5"/>
  <c r="J3845" i="5" s="1"/>
  <c r="K3845" i="5"/>
  <c r="E3846" i="5"/>
  <c r="D3847" i="5" s="1"/>
  <c r="F3846" i="5"/>
  <c r="I3846" i="5" l="1"/>
  <c r="J3846" i="5" s="1"/>
  <c r="G3847" i="5"/>
  <c r="H3847" i="5" s="1"/>
  <c r="K3847" i="5" s="1"/>
  <c r="E3847" i="5"/>
  <c r="D3848" i="5" s="1"/>
  <c r="F3847" i="5"/>
  <c r="I3847" i="5" l="1"/>
  <c r="J3847" i="5" s="1"/>
  <c r="G3848" i="5"/>
  <c r="H3848" i="5" s="1"/>
  <c r="I3848" i="5" s="1"/>
  <c r="J3848" i="5" s="1"/>
  <c r="E3848" i="5"/>
  <c r="D3849" i="5" s="1"/>
  <c r="F3848" i="5"/>
  <c r="K3848" i="5" l="1"/>
  <c r="G3849" i="5"/>
  <c r="H3849" i="5" s="1"/>
  <c r="I3849" i="5" s="1"/>
  <c r="J3849" i="5" s="1"/>
  <c r="F3849" i="5"/>
  <c r="E3849" i="5"/>
  <c r="D3850" i="5" s="1"/>
  <c r="K3849" i="5" l="1"/>
  <c r="G3850" i="5"/>
  <c r="H3850" i="5" s="1"/>
  <c r="F3850" i="5"/>
  <c r="E3850" i="5"/>
  <c r="D3851" i="5" s="1"/>
  <c r="E3851" i="5" l="1"/>
  <c r="D3852" i="5" s="1"/>
  <c r="F3851" i="5"/>
  <c r="G3851" i="5"/>
  <c r="H3851" i="5" s="1"/>
  <c r="K3850" i="5"/>
  <c r="I3850" i="5"/>
  <c r="J3850" i="5" s="1"/>
  <c r="G3852" i="5" l="1"/>
  <c r="H3852" i="5" s="1"/>
  <c r="K3852" i="5" s="1"/>
  <c r="K3851" i="5"/>
  <c r="I3851" i="5"/>
  <c r="J3851" i="5" s="1"/>
  <c r="E3852" i="5"/>
  <c r="D3853" i="5" s="1"/>
  <c r="F3852" i="5"/>
  <c r="I3852" i="5" l="1"/>
  <c r="J3852" i="5" s="1"/>
  <c r="G3853" i="5"/>
  <c r="H3853" i="5" s="1"/>
  <c r="K3853" i="5" s="1"/>
  <c r="E3853" i="5"/>
  <c r="D3854" i="5" s="1"/>
  <c r="F3853" i="5"/>
  <c r="I3853" i="5" l="1"/>
  <c r="J3853" i="5" s="1"/>
  <c r="G3854" i="5"/>
  <c r="H3854" i="5" s="1"/>
  <c r="I3854" i="5" s="1"/>
  <c r="J3854" i="5" s="1"/>
  <c r="E3854" i="5"/>
  <c r="D3855" i="5" s="1"/>
  <c r="F3854" i="5"/>
  <c r="K3854" i="5" l="1"/>
  <c r="G3855" i="5"/>
  <c r="H3855" i="5" s="1"/>
  <c r="I3855" i="5" s="1"/>
  <c r="J3855" i="5" s="1"/>
  <c r="E3855" i="5"/>
  <c r="G3856" i="5" s="1"/>
  <c r="H3856" i="5" s="1"/>
  <c r="F3855" i="5"/>
  <c r="K3855" i="5" l="1"/>
  <c r="D3856" i="5"/>
  <c r="I3856" i="5"/>
  <c r="J3856" i="5" s="1"/>
  <c r="K3856" i="5"/>
  <c r="E3856" i="5" l="1"/>
  <c r="D3857" i="5" s="1"/>
  <c r="F3856" i="5"/>
  <c r="G3857" i="5"/>
  <c r="H3857" i="5" s="1"/>
  <c r="I3857" i="5" l="1"/>
  <c r="J3857" i="5" s="1"/>
  <c r="K3857" i="5"/>
  <c r="F3857" i="5"/>
  <c r="E3857" i="5"/>
  <c r="G3858" i="5" s="1"/>
  <c r="H3858" i="5" s="1"/>
  <c r="K3858" i="5" l="1"/>
  <c r="I3858" i="5"/>
  <c r="J3858" i="5" s="1"/>
  <c r="D3858" i="5"/>
  <c r="E3858" i="5" l="1"/>
  <c r="D3859" i="5" s="1"/>
  <c r="F3858" i="5"/>
  <c r="G3859" i="5"/>
  <c r="H3859" i="5" s="1"/>
  <c r="K3859" i="5" l="1"/>
  <c r="I3859" i="5"/>
  <c r="J3859" i="5" s="1"/>
  <c r="F3859" i="5"/>
  <c r="E3859" i="5"/>
  <c r="D3860" i="5" s="1"/>
  <c r="G3860" i="5" l="1"/>
  <c r="H3860" i="5" s="1"/>
  <c r="F3860" i="5"/>
  <c r="E3860" i="5"/>
  <c r="D3861" i="5" s="1"/>
  <c r="G3861" i="5" l="1"/>
  <c r="H3861" i="5" s="1"/>
  <c r="K3861" i="5" s="1"/>
  <c r="E3861" i="5"/>
  <c r="D3862" i="5" s="1"/>
  <c r="F3861" i="5"/>
  <c r="K3860" i="5"/>
  <c r="I3860" i="5"/>
  <c r="J3860" i="5" s="1"/>
  <c r="G3862" i="5" l="1"/>
  <c r="H3862" i="5" s="1"/>
  <c r="I3861" i="5"/>
  <c r="J3861" i="5" s="1"/>
  <c r="I3862" i="5"/>
  <c r="J3862" i="5" s="1"/>
  <c r="K3862" i="5"/>
  <c r="E3862" i="5"/>
  <c r="D3863" i="5" s="1"/>
  <c r="F3862" i="5"/>
  <c r="F3863" i="5" l="1"/>
  <c r="E3863" i="5"/>
  <c r="D3864" i="5" s="1"/>
  <c r="G3863" i="5"/>
  <c r="H3863" i="5" s="1"/>
  <c r="E3864" i="5" l="1"/>
  <c r="D3865" i="5" s="1"/>
  <c r="F3864" i="5"/>
  <c r="G3865" i="5"/>
  <c r="H3865" i="5" s="1"/>
  <c r="I3863" i="5"/>
  <c r="J3863" i="5" s="1"/>
  <c r="K3863" i="5"/>
  <c r="G3864" i="5"/>
  <c r="H3864" i="5" s="1"/>
  <c r="K3865" i="5" l="1"/>
  <c r="I3865" i="5"/>
  <c r="J3865" i="5" s="1"/>
  <c r="I3864" i="5"/>
  <c r="J3864" i="5" s="1"/>
  <c r="K3864" i="5"/>
  <c r="F3865" i="5"/>
  <c r="E3865" i="5"/>
  <c r="D3866" i="5" s="1"/>
  <c r="E3866" i="5" l="1"/>
  <c r="G3867" i="5" s="1"/>
  <c r="H3867" i="5" s="1"/>
  <c r="F3866" i="5"/>
  <c r="G3866" i="5"/>
  <c r="H3866" i="5" s="1"/>
  <c r="D3867" i="5"/>
  <c r="E3867" i="5" l="1"/>
  <c r="D3868" i="5" s="1"/>
  <c r="F3867" i="5"/>
  <c r="G3868" i="5"/>
  <c r="H3868" i="5" s="1"/>
  <c r="I3866" i="5"/>
  <c r="J3866" i="5" s="1"/>
  <c r="K3866" i="5"/>
  <c r="K3867" i="5"/>
  <c r="I3867" i="5"/>
  <c r="J3867" i="5" s="1"/>
  <c r="K3868" i="5" l="1"/>
  <c r="I3868" i="5"/>
  <c r="J3868" i="5" s="1"/>
  <c r="E3868" i="5"/>
  <c r="D3869" i="5" s="1"/>
  <c r="F3868" i="5"/>
  <c r="G3869" i="5" l="1"/>
  <c r="H3869" i="5" s="1"/>
  <c r="I3869" i="5" s="1"/>
  <c r="J3869" i="5" s="1"/>
  <c r="F3869" i="5"/>
  <c r="E3869" i="5"/>
  <c r="G3870" i="5" s="1"/>
  <c r="H3870" i="5" s="1"/>
  <c r="K3869" i="5" l="1"/>
  <c r="I3870" i="5"/>
  <c r="J3870" i="5" s="1"/>
  <c r="K3870" i="5"/>
  <c r="D3870" i="5"/>
  <c r="E3870" i="5" l="1"/>
  <c r="D3871" i="5" s="1"/>
  <c r="F3870" i="5"/>
  <c r="G3871" i="5"/>
  <c r="H3871" i="5" s="1"/>
  <c r="K3871" i="5" l="1"/>
  <c r="I3871" i="5"/>
  <c r="J3871" i="5" s="1"/>
  <c r="E3871" i="5"/>
  <c r="D3872" i="5" s="1"/>
  <c r="F3871" i="5"/>
  <c r="G3872" i="5" l="1"/>
  <c r="H3872" i="5" s="1"/>
  <c r="I3872" i="5" s="1"/>
  <c r="J3872" i="5" s="1"/>
  <c r="F3872" i="5"/>
  <c r="E3872" i="5"/>
  <c r="D3873" i="5" s="1"/>
  <c r="K3872" i="5" l="1"/>
  <c r="E3873" i="5"/>
  <c r="D3874" i="5" s="1"/>
  <c r="F3873" i="5"/>
  <c r="G3873" i="5"/>
  <c r="H3873" i="5" s="1"/>
  <c r="G3874" i="5" l="1"/>
  <c r="H3874" i="5" s="1"/>
  <c r="I3874" i="5"/>
  <c r="J3874" i="5" s="1"/>
  <c r="K3874" i="5"/>
  <c r="K3873" i="5"/>
  <c r="I3873" i="5"/>
  <c r="J3873" i="5" s="1"/>
  <c r="E3874" i="5"/>
  <c r="D3875" i="5" s="1"/>
  <c r="F3874" i="5"/>
  <c r="G3875" i="5" l="1"/>
  <c r="H3875" i="5" s="1"/>
  <c r="F3875" i="5"/>
  <c r="E3875" i="5"/>
  <c r="D3876" i="5" s="1"/>
  <c r="K3875" i="5"/>
  <c r="I3875" i="5"/>
  <c r="J3875" i="5" s="1"/>
  <c r="E3876" i="5" l="1"/>
  <c r="D3877" i="5" s="1"/>
  <c r="F3876" i="5"/>
  <c r="G3876" i="5"/>
  <c r="H3876" i="5" s="1"/>
  <c r="G3877" i="5" l="1"/>
  <c r="H3877" i="5" s="1"/>
  <c r="K3877" i="5"/>
  <c r="I3877" i="5"/>
  <c r="J3877" i="5" s="1"/>
  <c r="K3876" i="5"/>
  <c r="I3876" i="5"/>
  <c r="J3876" i="5" s="1"/>
  <c r="E3877" i="5"/>
  <c r="D3878" i="5" s="1"/>
  <c r="F3877" i="5"/>
  <c r="F3878" i="5" l="1"/>
  <c r="E3878" i="5"/>
  <c r="D3879" i="5" s="1"/>
  <c r="G3878" i="5"/>
  <c r="H3878" i="5" s="1"/>
  <c r="F3879" i="5" l="1"/>
  <c r="E3879" i="5"/>
  <c r="D3880" i="5" s="1"/>
  <c r="K3878" i="5"/>
  <c r="I3878" i="5"/>
  <c r="J3878" i="5" s="1"/>
  <c r="G3879" i="5"/>
  <c r="H3879" i="5" s="1"/>
  <c r="G3880" i="5" l="1"/>
  <c r="H3880" i="5" s="1"/>
  <c r="K3880" i="5" s="1"/>
  <c r="K3879" i="5"/>
  <c r="I3879" i="5"/>
  <c r="J3879" i="5" s="1"/>
  <c r="F3880" i="5"/>
  <c r="E3880" i="5"/>
  <c r="D3881" i="5" s="1"/>
  <c r="I3880" i="5" l="1"/>
  <c r="J3880" i="5" s="1"/>
  <c r="F3881" i="5"/>
  <c r="E3881" i="5"/>
  <c r="D3882" i="5" s="1"/>
  <c r="G3881" i="5"/>
  <c r="H3881" i="5" s="1"/>
  <c r="G3882" i="5" l="1"/>
  <c r="H3882" i="5" s="1"/>
  <c r="K3882" i="5" s="1"/>
  <c r="F3882" i="5"/>
  <c r="E3882" i="5"/>
  <c r="G3883" i="5" s="1"/>
  <c r="H3883" i="5" s="1"/>
  <c r="K3881" i="5"/>
  <c r="I3881" i="5"/>
  <c r="J3881" i="5" s="1"/>
  <c r="I3882" i="5" l="1"/>
  <c r="J3882" i="5" s="1"/>
  <c r="D3883" i="5"/>
  <c r="E3883" i="5" s="1"/>
  <c r="D3884" i="5" s="1"/>
  <c r="I3883" i="5"/>
  <c r="J3883" i="5" s="1"/>
  <c r="K3883" i="5"/>
  <c r="F3883" i="5" l="1"/>
  <c r="F3884" i="5"/>
  <c r="E3884" i="5"/>
  <c r="D3885" i="5" s="1"/>
  <c r="G3884" i="5"/>
  <c r="H3884" i="5" s="1"/>
  <c r="G3885" i="5" l="1"/>
  <c r="H3885" i="5" s="1"/>
  <c r="K3885" i="5" s="1"/>
  <c r="E3885" i="5"/>
  <c r="G3886" i="5" s="1"/>
  <c r="H3886" i="5" s="1"/>
  <c r="F3885" i="5"/>
  <c r="I3884" i="5"/>
  <c r="J3884" i="5" s="1"/>
  <c r="K3884" i="5"/>
  <c r="D3886" i="5"/>
  <c r="I3885" i="5" l="1"/>
  <c r="J3885" i="5" s="1"/>
  <c r="E3886" i="5"/>
  <c r="G3887" i="5" s="1"/>
  <c r="H3887" i="5" s="1"/>
  <c r="F3886" i="5"/>
  <c r="I3886" i="5"/>
  <c r="J3886" i="5" s="1"/>
  <c r="K3886" i="5"/>
  <c r="D3887" i="5"/>
  <c r="E3887" i="5" l="1"/>
  <c r="G3888" i="5" s="1"/>
  <c r="H3888" i="5" s="1"/>
  <c r="F3887" i="5"/>
  <c r="K3887" i="5"/>
  <c r="I3887" i="5"/>
  <c r="J3887" i="5" s="1"/>
  <c r="D3888" i="5" l="1"/>
  <c r="F3888" i="5" s="1"/>
  <c r="K3888" i="5"/>
  <c r="I3888" i="5"/>
  <c r="J3888" i="5" s="1"/>
  <c r="E3888" i="5" l="1"/>
  <c r="G3889" i="5" s="1"/>
  <c r="H3889" i="5" s="1"/>
  <c r="K3889" i="5" s="1"/>
  <c r="D3889" i="5"/>
  <c r="I3889" i="5" l="1"/>
  <c r="J3889" i="5" s="1"/>
  <c r="F3889" i="5"/>
  <c r="E3889" i="5"/>
  <c r="D3890" i="5" s="1"/>
  <c r="G3890" i="5" l="1"/>
  <c r="H3890" i="5" s="1"/>
  <c r="K3890" i="5" s="1"/>
  <c r="E3890" i="5"/>
  <c r="D3891" i="5" s="1"/>
  <c r="F3890" i="5"/>
  <c r="I3890" i="5" l="1"/>
  <c r="J3890" i="5" s="1"/>
  <c r="G3891" i="5"/>
  <c r="H3891" i="5" s="1"/>
  <c r="K3891" i="5" s="1"/>
  <c r="E3891" i="5"/>
  <c r="F3891" i="5"/>
  <c r="I3891" i="5" l="1"/>
  <c r="J3891" i="5" s="1"/>
  <c r="G3892" i="5"/>
  <c r="H3892" i="5" s="1"/>
  <c r="D3892" i="5"/>
  <c r="I3892" i="5" l="1"/>
  <c r="J3892" i="5" s="1"/>
  <c r="K3892" i="5"/>
  <c r="F3892" i="5"/>
  <c r="E3892" i="5"/>
  <c r="D3893" i="5" s="1"/>
  <c r="G3893" i="5" l="1"/>
  <c r="H3893" i="5" s="1"/>
  <c r="K3893" i="5" s="1"/>
  <c r="E3893" i="5"/>
  <c r="G3894" i="5" s="1"/>
  <c r="H3894" i="5" s="1"/>
  <c r="F3893" i="5"/>
  <c r="I3893" i="5" l="1"/>
  <c r="J3893" i="5" s="1"/>
  <c r="K3894" i="5"/>
  <c r="I3894" i="5"/>
  <c r="J3894" i="5" s="1"/>
  <c r="D3894" i="5"/>
  <c r="E3894" i="5" l="1"/>
  <c r="D3895" i="5" s="1"/>
  <c r="F3894" i="5"/>
  <c r="G3895" i="5"/>
  <c r="H3895" i="5" s="1"/>
  <c r="I3895" i="5" l="1"/>
  <c r="K3895" i="5"/>
  <c r="F3895" i="5"/>
  <c r="E3895" i="5"/>
  <c r="D3896" i="5" s="1"/>
  <c r="F3896" i="5" l="1"/>
  <c r="E3896" i="5"/>
  <c r="G3896" i="5"/>
  <c r="H3896" i="5" s="1"/>
  <c r="J3895" i="5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<sst xmlns="http://schemas.openxmlformats.org/spreadsheetml/2006/main" count="382" uniqueCount="70">
  <si>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</si>
  <si>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</si>
  <si>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</si>
  <si>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</si>
  <si>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</si>
  <si>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</si>
  <si>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</si>
  <si>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</si>
  <si>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</si>
  <si>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</si>
  <si>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</si>
  <si>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</si>
  <si>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</si>
  <si>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</si>
  <si>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</si>
  <si>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</si>
  <si>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</si>
  <si>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</si>
  <si>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</si>
  <si>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</si>
  <si>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</si>
  <si>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</si>
  <si>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</si>
  <si>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</si>
  <si>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</si>
  <si>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</si>
  <si>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</si>
  <si>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</si>
  <si>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</si>
  <si>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</si>
  <si>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</si>
  <si>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</si>
  <si>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</si>
  <si>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</si>
  <si>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</si>
  <si>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</si>
  <si>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</si>
  <si>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</si>
  <si>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</si>
  <si>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</si>
  <si>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</si>
  <si>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</si>
  <si>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</si>
  <si>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</si>
  <si>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</si>
  <si>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</si>
  <si>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</si>
  <si>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</si>
  <si>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</si>
  <si>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</si>
  <si>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</si>
  <si>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</si>
  <si>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</si>
  <si>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</si>
  <si>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</si>
  <si>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</si>
  <si>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</si>
  <si>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</si>
  <si>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</si>
  <si>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</si>
  <si>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</si>
  <si>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</si>
  <si>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demand</t>
  </si>
  <si>
    <t>加總 - SARIMA</t>
  </si>
  <si>
    <t>加總 - HOLT</t>
  </si>
  <si>
    <t>加總 - 分解法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</si>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</sst>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0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504162</c:v>
                </c:pt>
                <c:pt idx="1">
                  <c:v>462539</c:v>
                </c:pt>
                <c:pt idx="2">
                  <c:v>517077</c:v>
                </c:pt>
                <c:pt idx="3">
                  <c:v>539709</c:v>
                </c:pt>
                <c:pt idx="4">
                  <c:v>564624</c:v>
                </c:pt>
                <c:pt idx="5">
                  <c:v>619305</c:v>
                </c:pt>
                <c:pt idx="6">
                  <c:v>632652</c:v>
                </c:pt>
                <c:pt idx="7">
                  <c:v>698942</c:v>
                </c:pt>
                <c:pt idx="8">
                  <c:v>605777</c:v>
                </c:pt>
                <c:pt idx="9">
                  <c:v>552606</c:v>
                </c:pt>
                <c:pt idx="10">
                  <c:v>559167</c:v>
                </c:pt>
                <c:pt idx="11">
                  <c:v>570173</c:v>
                </c:pt>
                <c:pt idx="12">
                  <c:v>563301</c:v>
                </c:pt>
                <c:pt idx="13">
                  <c:v>512973</c:v>
                </c:pt>
                <c:pt idx="14">
                  <c:v>552545</c:v>
                </c:pt>
                <c:pt idx="15">
                  <c:v>555094</c:v>
                </c:pt>
                <c:pt idx="16">
                  <c:v>597845</c:v>
                </c:pt>
                <c:pt idx="17">
                  <c:v>615476</c:v>
                </c:pt>
                <c:pt idx="18">
                  <c:v>661081</c:v>
                </c:pt>
                <c:pt idx="19">
                  <c:v>635201</c:v>
                </c:pt>
                <c:pt idx="20">
                  <c:v>533981</c:v>
                </c:pt>
                <c:pt idx="21">
                  <c:v>535461</c:v>
                </c:pt>
                <c:pt idx="22">
                  <c:v>562387</c:v>
                </c:pt>
                <c:pt idx="23">
                  <c:v>613693</c:v>
                </c:pt>
                <c:pt idx="24">
                  <c:v>539592</c:v>
                </c:pt>
                <c:pt idx="25">
                  <c:v>520087</c:v>
                </c:pt>
                <c:pt idx="26">
                  <c:v>557689</c:v>
                </c:pt>
                <c:pt idx="27">
                  <c:v>564635</c:v>
                </c:pt>
                <c:pt idx="28">
                  <c:v>589914</c:v>
                </c:pt>
                <c:pt idx="29">
                  <c:v>632030</c:v>
                </c:pt>
                <c:pt idx="30">
                  <c:v>684161</c:v>
                </c:pt>
                <c:pt idx="31">
                  <c:v>620472</c:v>
                </c:pt>
                <c:pt idx="32">
                  <c:v>572624</c:v>
                </c:pt>
                <c:pt idx="33">
                  <c:v>567215</c:v>
                </c:pt>
                <c:pt idx="34">
                  <c:v>625747</c:v>
                </c:pt>
                <c:pt idx="35">
                  <c:v>697295</c:v>
                </c:pt>
                <c:pt idx="36">
                  <c:v>607184</c:v>
                </c:pt>
                <c:pt idx="37">
                  <c:v>584346</c:v>
                </c:pt>
                <c:pt idx="38">
                  <c:v>590493</c:v>
                </c:pt>
                <c:pt idx="39">
                  <c:v>585614</c:v>
                </c:pt>
                <c:pt idx="40">
                  <c:v>576801</c:v>
                </c:pt>
                <c:pt idx="41">
                  <c:v>563307</c:v>
                </c:pt>
                <c:pt idx="42">
                  <c:v>620632</c:v>
                </c:pt>
                <c:pt idx="43">
                  <c:v>622469</c:v>
                </c:pt>
                <c:pt idx="44">
                  <c:v>560617</c:v>
                </c:pt>
                <c:pt idx="45">
                  <c:v>645521</c:v>
                </c:pt>
                <c:pt idx="46">
                  <c:v>662128</c:v>
                </c:pt>
                <c:pt idx="47">
                  <c:v>707789</c:v>
                </c:pt>
                <c:pt idx="48">
                  <c:v>630180</c:v>
                </c:pt>
                <c:pt idx="49">
                  <c:v>530525</c:v>
                </c:pt>
                <c:pt idx="50">
                  <c:v>564006</c:v>
                </c:pt>
                <c:pt idx="51">
                  <c:v>593070</c:v>
                </c:pt>
                <c:pt idx="52">
                  <c:v>566989</c:v>
                </c:pt>
                <c:pt idx="53">
                  <c:v>569399</c:v>
                </c:pt>
                <c:pt idx="54">
                  <c:v>635365</c:v>
                </c:pt>
                <c:pt idx="55">
                  <c:v>649784</c:v>
                </c:pt>
                <c:pt idx="56">
                  <c:v>636695</c:v>
                </c:pt>
                <c:pt idx="57">
                  <c:v>617376</c:v>
                </c:pt>
                <c:pt idx="58">
                  <c:v>658531</c:v>
                </c:pt>
                <c:pt idx="59">
                  <c:v>718072</c:v>
                </c:pt>
                <c:pt idx="60">
                  <c:v>544554</c:v>
                </c:pt>
                <c:pt idx="61">
                  <c:v>524200</c:v>
                </c:pt>
                <c:pt idx="62">
                  <c:v>511612</c:v>
                </c:pt>
                <c:pt idx="63">
                  <c:v>513966</c:v>
                </c:pt>
                <c:pt idx="64">
                  <c:v>535080</c:v>
                </c:pt>
                <c:pt idx="65">
                  <c:v>551494</c:v>
                </c:pt>
                <c:pt idx="66">
                  <c:v>614838</c:v>
                </c:pt>
                <c:pt idx="67">
                  <c:v>711298</c:v>
                </c:pt>
                <c:pt idx="68">
                  <c:v>621328</c:v>
                </c:pt>
                <c:pt idx="69">
                  <c:v>611643</c:v>
                </c:pt>
                <c:pt idx="70">
                  <c:v>624666</c:v>
                </c:pt>
                <c:pt idx="71">
                  <c:v>618252</c:v>
                </c:pt>
                <c:pt idx="72">
                  <c:v>562203</c:v>
                </c:pt>
                <c:pt idx="73">
                  <c:v>540738</c:v>
                </c:pt>
                <c:pt idx="74">
                  <c:v>604227</c:v>
                </c:pt>
                <c:pt idx="75">
                  <c:v>607963</c:v>
                </c:pt>
                <c:pt idx="76">
                  <c:v>629532</c:v>
                </c:pt>
                <c:pt idx="77">
                  <c:v>609476</c:v>
                </c:pt>
                <c:pt idx="78">
                  <c:v>680786</c:v>
                </c:pt>
                <c:pt idx="79">
                  <c:v>688583</c:v>
                </c:pt>
                <c:pt idx="80">
                  <c:v>582676</c:v>
                </c:pt>
                <c:pt idx="81">
                  <c:v>556706</c:v>
                </c:pt>
                <c:pt idx="82">
                  <c:v>596261</c:v>
                </c:pt>
                <c:pt idx="83">
                  <c:v>642692</c:v>
                </c:pt>
                <c:pt idx="84">
                  <c:v>555881</c:v>
                </c:pt>
                <c:pt idx="85">
                  <c:v>599941</c:v>
                </c:pt>
                <c:pt idx="86">
                  <c:v>612508</c:v>
                </c:pt>
                <c:pt idx="87">
                  <c:v>579340</c:v>
                </c:pt>
                <c:pt idx="88">
                  <c:v>620202</c:v>
                </c:pt>
                <c:pt idx="89">
                  <c:v>574251</c:v>
                </c:pt>
                <c:pt idx="90">
                  <c:v>613866</c:v>
                </c:pt>
                <c:pt idx="91">
                  <c:v>648268</c:v>
                </c:pt>
                <c:pt idx="92">
                  <c:v>568579</c:v>
                </c:pt>
                <c:pt idx="93">
                  <c:v>555169</c:v>
                </c:pt>
                <c:pt idx="94">
                  <c:v>561593</c:v>
                </c:pt>
                <c:pt idx="95">
                  <c:v>603546</c:v>
                </c:pt>
                <c:pt idx="96">
                  <c:v>590299</c:v>
                </c:pt>
                <c:pt idx="97">
                  <c:v>594801</c:v>
                </c:pt>
                <c:pt idx="98">
                  <c:v>578324</c:v>
                </c:pt>
                <c:pt idx="99">
                  <c:v>589333</c:v>
                </c:pt>
                <c:pt idx="100">
                  <c:v>558134</c:v>
                </c:pt>
                <c:pt idx="101">
                  <c:v>572190</c:v>
                </c:pt>
                <c:pt idx="102">
                  <c:v>594555</c:v>
                </c:pt>
                <c:pt idx="103">
                  <c:v>584050</c:v>
                </c:pt>
                <c:pt idx="104">
                  <c:v>548461</c:v>
                </c:pt>
                <c:pt idx="105">
                  <c:v>538776</c:v>
                </c:pt>
                <c:pt idx="106">
                  <c:v>563424</c:v>
                </c:pt>
                <c:pt idx="107">
                  <c:v>647396</c:v>
                </c:pt>
                <c:pt idx="108">
                  <c:v>585119</c:v>
                </c:pt>
                <c:pt idx="109">
                  <c:v>598755</c:v>
                </c:pt>
                <c:pt idx="110">
                  <c:v>574206</c:v>
                </c:pt>
                <c:pt idx="111">
                  <c:v>544117</c:v>
                </c:pt>
                <c:pt idx="112">
                  <c:v>667082</c:v>
                </c:pt>
                <c:pt idx="113">
                  <c:v>578087</c:v>
                </c:pt>
                <c:pt idx="114">
                  <c:v>659310</c:v>
                </c:pt>
                <c:pt idx="115">
                  <c:v>661356</c:v>
                </c:pt>
                <c:pt idx="116">
                  <c:v>607321</c:v>
                </c:pt>
                <c:pt idx="117">
                  <c:v>585189</c:v>
                </c:pt>
                <c:pt idx="118">
                  <c:v>591154</c:v>
                </c:pt>
                <c:pt idx="119">
                  <c:v>625070</c:v>
                </c:pt>
                <c:pt idx="120">
                  <c:v>586806</c:v>
                </c:pt>
                <c:pt idx="121">
                  <c:v>569123</c:v>
                </c:pt>
                <c:pt idx="122">
                  <c:v>584649</c:v>
                </c:pt>
                <c:pt idx="123">
                  <c:v>630869</c:v>
                </c:pt>
                <c:pt idx="124">
                  <c:v>781933</c:v>
                </c:pt>
                <c:pt idx="125">
                  <c:v>653121</c:v>
                </c:pt>
                <c:pt idx="126">
                  <c:v>668975</c:v>
                </c:pt>
                <c:pt idx="127">
                  <c:v>665115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F-4BE2-B466-819170F3479A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498616.21799999999</c:v>
                </c:pt>
                <c:pt idx="1">
                  <c:v>457451.071</c:v>
                </c:pt>
                <c:pt idx="2">
                  <c:v>511389.15299999999</c:v>
                </c:pt>
                <c:pt idx="3">
                  <c:v>533772.201</c:v>
                </c:pt>
                <c:pt idx="4">
                  <c:v>558413.13599999994</c:v>
                </c:pt>
                <c:pt idx="5">
                  <c:v>612492.64500000002</c:v>
                </c:pt>
                <c:pt idx="6">
                  <c:v>625692.82799999998</c:v>
                </c:pt>
                <c:pt idx="7">
                  <c:v>691253.63800000004</c:v>
                </c:pt>
                <c:pt idx="8">
                  <c:v>599113.45299999998</c:v>
                </c:pt>
                <c:pt idx="9">
                  <c:v>546527.33400000003</c:v>
                </c:pt>
                <c:pt idx="10">
                  <c:v>553016.16299999994</c:v>
                </c:pt>
                <c:pt idx="11">
                  <c:v>563901.09699999995</c:v>
                </c:pt>
                <c:pt idx="12">
                  <c:v>557104.68900000001</c:v>
                </c:pt>
                <c:pt idx="13">
                  <c:v>507330.29700000002</c:v>
                </c:pt>
                <c:pt idx="14">
                  <c:v>546467.005</c:v>
                </c:pt>
                <c:pt idx="15">
                  <c:v>548987.96600000001</c:v>
                </c:pt>
                <c:pt idx="16">
                  <c:v>591268.70499999996</c:v>
                </c:pt>
                <c:pt idx="17">
                  <c:v>608705.76399999997</c:v>
                </c:pt>
                <c:pt idx="18">
                  <c:v>653809.10899999994</c:v>
                </c:pt>
                <c:pt idx="19">
                  <c:v>628213.78899999999</c:v>
                </c:pt>
                <c:pt idx="20">
                  <c:v>528107.20900000003</c:v>
                </c:pt>
                <c:pt idx="21">
                  <c:v>529570.929</c:v>
                </c:pt>
                <c:pt idx="22">
                  <c:v>556200.74300000002</c:v>
                </c:pt>
                <c:pt idx="23">
                  <c:v>606942.37699999998</c:v>
                </c:pt>
                <c:pt idx="24">
                  <c:v>533656.48800000001</c:v>
                </c:pt>
                <c:pt idx="25">
                  <c:v>514366.04300000001</c:v>
                </c:pt>
                <c:pt idx="26">
                  <c:v>551554.42099999997</c:v>
                </c:pt>
                <c:pt idx="27">
                  <c:v>558424.01500000001</c:v>
                </c:pt>
                <c:pt idx="28">
                  <c:v>583424.946</c:v>
                </c:pt>
                <c:pt idx="29">
                  <c:v>625077.67000000004</c:v>
                </c:pt>
                <c:pt idx="30">
                  <c:v>676635.22900000005</c:v>
                </c:pt>
                <c:pt idx="31">
                  <c:v>613646.80799999996</c:v>
                </c:pt>
                <c:pt idx="32">
                  <c:v>566325.13599999994</c:v>
                </c:pt>
                <c:pt idx="33">
                  <c:v>560975.63500000001</c:v>
                </c:pt>
                <c:pt idx="34">
                  <c:v>618863.78299999994</c:v>
                </c:pt>
                <c:pt idx="35">
                  <c:v>689624.755</c:v>
                </c:pt>
                <c:pt idx="36">
                  <c:v>600504.97600000002</c:v>
                </c:pt>
                <c:pt idx="37">
                  <c:v>577918.19400000002</c:v>
                </c:pt>
                <c:pt idx="38">
                  <c:v>583997.57700000005</c:v>
                </c:pt>
                <c:pt idx="39">
                  <c:v>579172.24600000004</c:v>
                </c:pt>
                <c:pt idx="40">
                  <c:v>570456.18900000001</c:v>
                </c:pt>
                <c:pt idx="41">
                  <c:v>557110.62300000002</c:v>
                </c:pt>
                <c:pt idx="42">
                  <c:v>613805.04799999995</c:v>
                </c:pt>
                <c:pt idx="43">
                  <c:v>615621.84100000001</c:v>
                </c:pt>
                <c:pt idx="44">
                  <c:v>554450.21299999999</c:v>
                </c:pt>
                <c:pt idx="45">
                  <c:v>638420.26899999997</c:v>
                </c:pt>
                <c:pt idx="46">
                  <c:v>654844.59199999995</c:v>
                </c:pt>
                <c:pt idx="47">
                  <c:v>700003.321</c:v>
                </c:pt>
                <c:pt idx="48">
                  <c:v>623248.02</c:v>
                </c:pt>
                <c:pt idx="49">
                  <c:v>524689.22499999998</c:v>
                </c:pt>
                <c:pt idx="50">
                  <c:v>557801.93400000001</c:v>
                </c:pt>
                <c:pt idx="51">
                  <c:v>586546.23</c:v>
                </c:pt>
                <c:pt idx="52">
                  <c:v>560752.12100000004</c:v>
                </c:pt>
                <c:pt idx="53">
                  <c:v>563135.61100000003</c:v>
                </c:pt>
                <c:pt idx="54">
                  <c:v>628375.98499999999</c:v>
                </c:pt>
                <c:pt idx="55">
                  <c:v>642636.37600000005</c:v>
                </c:pt>
                <c:pt idx="56">
                  <c:v>629691.35499999998</c:v>
                </c:pt>
                <c:pt idx="57">
                  <c:v>610584.86399999994</c:v>
                </c:pt>
                <c:pt idx="58">
                  <c:v>651287.15899999999</c:v>
                </c:pt>
                <c:pt idx="59">
                  <c:v>710173.20799999998</c:v>
                </c:pt>
                <c:pt idx="60">
                  <c:v>538563.90599999996</c:v>
                </c:pt>
                <c:pt idx="61">
                  <c:v>518433.8</c:v>
                </c:pt>
                <c:pt idx="62">
                  <c:v>505984.26799999998</c:v>
                </c:pt>
                <c:pt idx="63">
                  <c:v>508312.37400000001</c:v>
                </c:pt>
                <c:pt idx="64">
                  <c:v>529194.12</c:v>
                </c:pt>
                <c:pt idx="65">
                  <c:v>545427.56599999999</c:v>
                </c:pt>
                <c:pt idx="66">
                  <c:v>608074.78200000001</c:v>
                </c:pt>
                <c:pt idx="67">
                  <c:v>703473.72199999995</c:v>
                </c:pt>
                <c:pt idx="68">
                  <c:v>614493.39199999999</c:v>
                </c:pt>
                <c:pt idx="69">
                  <c:v>604914.92700000003</c:v>
                </c:pt>
                <c:pt idx="70">
                  <c:v>617794.674</c:v>
                </c:pt>
                <c:pt idx="71">
                  <c:v>611451.228</c:v>
                </c:pt>
                <c:pt idx="72">
                  <c:v>556018.76699999999</c:v>
                </c:pt>
                <c:pt idx="73">
                  <c:v>534789.88199999998</c:v>
                </c:pt>
                <c:pt idx="74">
                  <c:v>597580.50300000003</c:v>
                </c:pt>
                <c:pt idx="75">
                  <c:v>601275.40700000001</c:v>
                </c:pt>
                <c:pt idx="76">
                  <c:v>622607.14800000004</c:v>
                </c:pt>
                <c:pt idx="77">
                  <c:v>602771.76399999997</c:v>
                </c:pt>
                <c:pt idx="78">
                  <c:v>673297.35400000005</c:v>
                </c:pt>
                <c:pt idx="79">
                  <c:v>681008.58699999994</c:v>
                </c:pt>
                <c:pt idx="80">
                  <c:v>576266.56400000001</c:v>
                </c:pt>
                <c:pt idx="81">
                  <c:v>550582.23399999994</c:v>
                </c:pt>
                <c:pt idx="82">
                  <c:v>589702.12899999996</c:v>
                </c:pt>
                <c:pt idx="83">
                  <c:v>635622.38800000004</c:v>
                </c:pt>
                <c:pt idx="84">
                  <c:v>549766.30900000001</c:v>
                </c:pt>
                <c:pt idx="85">
                  <c:v>593341.64899999998</c:v>
                </c:pt>
                <c:pt idx="86">
                  <c:v>605770.41200000001</c:v>
                </c:pt>
                <c:pt idx="87">
                  <c:v>572967.26</c:v>
                </c:pt>
                <c:pt idx="88">
                  <c:v>613379.77800000005</c:v>
                </c:pt>
                <c:pt idx="89">
                  <c:v>567934.23899999994</c:v>
                </c:pt>
                <c:pt idx="90">
                  <c:v>607113.47400000005</c:v>
                </c:pt>
                <c:pt idx="91">
                  <c:v>641137.05200000003</c:v>
                </c:pt>
                <c:pt idx="92">
                  <c:v>562324.63100000005</c:v>
                </c:pt>
                <c:pt idx="93">
                  <c:v>549062.14099999995</c:v>
                </c:pt>
                <c:pt idx="94">
                  <c:v>555415.47699999996</c:v>
                </c:pt>
                <c:pt idx="95">
                  <c:v>596906.99399999995</c:v>
                </c:pt>
                <c:pt idx="96">
                  <c:v>583805.71100000001</c:v>
                </c:pt>
                <c:pt idx="97">
                  <c:v>588258.18900000001</c:v>
                </c:pt>
                <c:pt idx="98">
                  <c:v>571962.43599999999</c:v>
                </c:pt>
                <c:pt idx="99">
                  <c:v>582850.33699999994</c:v>
                </c:pt>
                <c:pt idx="100">
                  <c:v>551994.52599999995</c:v>
                </c:pt>
                <c:pt idx="101">
                  <c:v>565895.91</c:v>
                </c:pt>
                <c:pt idx="102">
                  <c:v>588014.89500000002</c:v>
                </c:pt>
                <c:pt idx="103">
                  <c:v>577625.44999999995</c:v>
                </c:pt>
                <c:pt idx="104">
                  <c:v>542427.929</c:v>
                </c:pt>
                <c:pt idx="105">
                  <c:v>532849.46400000004</c:v>
                </c:pt>
                <c:pt idx="106">
                  <c:v>557226.33600000001</c:v>
                </c:pt>
                <c:pt idx="107">
                  <c:v>640274.64399999997</c:v>
                </c:pt>
                <c:pt idx="108">
                  <c:v>578682.69099999999</c:v>
                </c:pt>
                <c:pt idx="109">
                  <c:v>592168.69499999995</c:v>
                </c:pt>
                <c:pt idx="110">
                  <c:v>567889.73399999994</c:v>
                </c:pt>
                <c:pt idx="111">
                  <c:v>538131.71299999999</c:v>
                </c:pt>
                <c:pt idx="112">
                  <c:v>659744.098</c:v>
                </c:pt>
                <c:pt idx="113">
                  <c:v>571728.04299999995</c:v>
                </c:pt>
                <c:pt idx="114">
                  <c:v>652057.59</c:v>
                </c:pt>
                <c:pt idx="115">
                  <c:v>654081.08400000003</c:v>
                </c:pt>
                <c:pt idx="116">
                  <c:v>600640.46900000004</c:v>
                </c:pt>
                <c:pt idx="117">
                  <c:v>578751.92099999997</c:v>
                </c:pt>
                <c:pt idx="118">
                  <c:v>584651.30599999998</c:v>
                </c:pt>
                <c:pt idx="119">
                  <c:v>618194.23</c:v>
                </c:pt>
                <c:pt idx="120">
                  <c:v>580351.13399999996</c:v>
                </c:pt>
                <c:pt idx="121">
                  <c:v>562862.647</c:v>
                </c:pt>
                <c:pt idx="122">
                  <c:v>578217.86100000003</c:v>
                </c:pt>
                <c:pt idx="123">
                  <c:v>623929.44099999999</c:v>
                </c:pt>
                <c:pt idx="124">
                  <c:v>773331.73699999996</c:v>
                </c:pt>
                <c:pt idx="125">
                  <c:v>645936.66899999999</c:v>
                </c:pt>
                <c:pt idx="126">
                  <c:v>661616.27500000002</c:v>
                </c:pt>
                <c:pt idx="127">
                  <c:v>657798.73499999999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F-4BE2-B466-819170F3479A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CC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506077.41818673781</c:v>
                </c:pt>
                <c:pt idx="1">
                  <c:v>470915.06311782758</c:v>
                </c:pt>
                <c:pt idx="2">
                  <c:v>513133.39193822403</c:v>
                </c:pt>
                <c:pt idx="3">
                  <c:v>535584.46284959023</c:v>
                </c:pt>
                <c:pt idx="4">
                  <c:v>557703.46733580495</c:v>
                </c:pt>
                <c:pt idx="5">
                  <c:v>611420.18937301158</c:v>
                </c:pt>
                <c:pt idx="6">
                  <c:v>620968.9375798282</c:v>
                </c:pt>
                <c:pt idx="7">
                  <c:v>686728.84617593302</c:v>
                </c:pt>
                <c:pt idx="8">
                  <c:v>637575.18197147618</c:v>
                </c:pt>
                <c:pt idx="9">
                  <c:v>557701.5759914011</c:v>
                </c:pt>
                <c:pt idx="10">
                  <c:v>563033.11829433509</c:v>
                </c:pt>
                <c:pt idx="11">
                  <c:v>568101.01020063029</c:v>
                </c:pt>
                <c:pt idx="12">
                  <c:v>568128.57672764361</c:v>
                </c:pt>
                <c:pt idx="13">
                  <c:v>503353.08622721495</c:v>
                </c:pt>
                <c:pt idx="14">
                  <c:v>561029.79896481056</c:v>
                </c:pt>
                <c:pt idx="15">
                  <c:v>543417.93992816203</c:v>
                </c:pt>
                <c:pt idx="16">
                  <c:v>603468.04813281563</c:v>
                </c:pt>
                <c:pt idx="17">
                  <c:v>606842.89622079232</c:v>
                </c:pt>
                <c:pt idx="18">
                  <c:v>647647.59930708609</c:v>
                </c:pt>
                <c:pt idx="19">
                  <c:v>649167.04852740467</c:v>
                </c:pt>
                <c:pt idx="20">
                  <c:v>555049.54732160177</c:v>
                </c:pt>
                <c:pt idx="21">
                  <c:v>541054.65048374399</c:v>
                </c:pt>
                <c:pt idx="22">
                  <c:v>538459.84176156914</c:v>
                </c:pt>
                <c:pt idx="23">
                  <c:v>614108.59724232624</c:v>
                </c:pt>
                <c:pt idx="24">
                  <c:v>553948.43829898967</c:v>
                </c:pt>
                <c:pt idx="25">
                  <c:v>516922.9074147155</c:v>
                </c:pt>
                <c:pt idx="26">
                  <c:v>561444.33361180173</c:v>
                </c:pt>
                <c:pt idx="27">
                  <c:v>559066.81643413764</c:v>
                </c:pt>
                <c:pt idx="28">
                  <c:v>589154.82046355563</c:v>
                </c:pt>
                <c:pt idx="29">
                  <c:v>608604.54541612417</c:v>
                </c:pt>
                <c:pt idx="30">
                  <c:v>690291.57937871257</c:v>
                </c:pt>
                <c:pt idx="31">
                  <c:v>629696.6970734786</c:v>
                </c:pt>
                <c:pt idx="32">
                  <c:v>590828.53351915721</c:v>
                </c:pt>
                <c:pt idx="33">
                  <c:v>562877.05670064257</c:v>
                </c:pt>
                <c:pt idx="34">
                  <c:v>598456.27833211573</c:v>
                </c:pt>
                <c:pt idx="35">
                  <c:v>690678.93290563952</c:v>
                </c:pt>
                <c:pt idx="36">
                  <c:v>629422.11605152069</c:v>
                </c:pt>
                <c:pt idx="37">
                  <c:v>589952.39958143572</c:v>
                </c:pt>
                <c:pt idx="38">
                  <c:v>591411.2810940682</c:v>
                </c:pt>
                <c:pt idx="39">
                  <c:v>588968.47472547996</c:v>
                </c:pt>
                <c:pt idx="40">
                  <c:v>581146.11474743695</c:v>
                </c:pt>
                <c:pt idx="41">
                  <c:v>558576.52048707998</c:v>
                </c:pt>
                <c:pt idx="42">
                  <c:v>610398.80831014935</c:v>
                </c:pt>
                <c:pt idx="43">
                  <c:v>621733.76553460374</c:v>
                </c:pt>
                <c:pt idx="44">
                  <c:v>579104.98919392086</c:v>
                </c:pt>
                <c:pt idx="45">
                  <c:v>621278.26874822332</c:v>
                </c:pt>
                <c:pt idx="46">
                  <c:v>648049.03963687737</c:v>
                </c:pt>
                <c:pt idx="47">
                  <c:v>711053.4837880776</c:v>
                </c:pt>
                <c:pt idx="48">
                  <c:v>639668.28672510677</c:v>
                </c:pt>
                <c:pt idx="49">
                  <c:v>554227.13472253957</c:v>
                </c:pt>
                <c:pt idx="50">
                  <c:v>572724.42293293017</c:v>
                </c:pt>
                <c:pt idx="51">
                  <c:v>579113.58635733789</c:v>
                </c:pt>
                <c:pt idx="52">
                  <c:v>573239.87826293858</c:v>
                </c:pt>
                <c:pt idx="53">
                  <c:v>561164.7723313187</c:v>
                </c:pt>
                <c:pt idx="54">
                  <c:v>627523.71653749899</c:v>
                </c:pt>
                <c:pt idx="55">
                  <c:v>647340.74364057882</c:v>
                </c:pt>
                <c:pt idx="56">
                  <c:v>645012.68093610497</c:v>
                </c:pt>
                <c:pt idx="57">
                  <c:v>616727.6325572296</c:v>
                </c:pt>
                <c:pt idx="58">
                  <c:v>633281.3432128448</c:v>
                </c:pt>
                <c:pt idx="59">
                  <c:v>729278.22056468518</c:v>
                </c:pt>
                <c:pt idx="60">
                  <c:v>578801.74861864618</c:v>
                </c:pt>
                <c:pt idx="61">
                  <c:v>520823.47398050688</c:v>
                </c:pt>
                <c:pt idx="62">
                  <c:v>534365.49612159515</c:v>
                </c:pt>
                <c:pt idx="63">
                  <c:v>499948.16614010721</c:v>
                </c:pt>
                <c:pt idx="64">
                  <c:v>533370.69012694841</c:v>
                </c:pt>
                <c:pt idx="65">
                  <c:v>543128.20140739158</c:v>
                </c:pt>
                <c:pt idx="66">
                  <c:v>603750.94885635935</c:v>
                </c:pt>
                <c:pt idx="67">
                  <c:v>694357.53304843523</c:v>
                </c:pt>
                <c:pt idx="68">
                  <c:v>638587.52722534561</c:v>
                </c:pt>
                <c:pt idx="69">
                  <c:v>607698.04824624525</c:v>
                </c:pt>
                <c:pt idx="70">
                  <c:v>621784.58555836545</c:v>
                </c:pt>
                <c:pt idx="71">
                  <c:v>629680.50749301305</c:v>
                </c:pt>
                <c:pt idx="72">
                  <c:v>567195.79743569915</c:v>
                </c:pt>
                <c:pt idx="73">
                  <c:v>536834.89711456071</c:v>
                </c:pt>
                <c:pt idx="74">
                  <c:v>605453.36212662293</c:v>
                </c:pt>
                <c:pt idx="75">
                  <c:v>598755.7496694281</c:v>
                </c:pt>
                <c:pt idx="76">
                  <c:v>632192.29700361588</c:v>
                </c:pt>
                <c:pt idx="77">
                  <c:v>604744.33157226455</c:v>
                </c:pt>
                <c:pt idx="78">
                  <c:v>668391.29919306934</c:v>
                </c:pt>
                <c:pt idx="79">
                  <c:v>688998.54457126791</c:v>
                </c:pt>
                <c:pt idx="80">
                  <c:v>619610.09981704445</c:v>
                </c:pt>
                <c:pt idx="81">
                  <c:v>553228.08492325165</c:v>
                </c:pt>
                <c:pt idx="82">
                  <c:v>575326.21602080739</c:v>
                </c:pt>
                <c:pt idx="83">
                  <c:v>649517.37919414812</c:v>
                </c:pt>
                <c:pt idx="84">
                  <c:v>563331.45054519025</c:v>
                </c:pt>
                <c:pt idx="85">
                  <c:v>604465.37111334596</c:v>
                </c:pt>
                <c:pt idx="86">
                  <c:v>611992.74976290937</c:v>
                </c:pt>
                <c:pt idx="87">
                  <c:v>575727.35223467415</c:v>
                </c:pt>
                <c:pt idx="88">
                  <c:v>620126.40503640147</c:v>
                </c:pt>
                <c:pt idx="89">
                  <c:v>568369.323278278</c:v>
                </c:pt>
                <c:pt idx="90">
                  <c:v>623831.4140322851</c:v>
                </c:pt>
                <c:pt idx="91">
                  <c:v>631826.61301140417</c:v>
                </c:pt>
                <c:pt idx="92">
                  <c:v>585709.61982581241</c:v>
                </c:pt>
                <c:pt idx="93">
                  <c:v>566141.99979751895</c:v>
                </c:pt>
                <c:pt idx="94">
                  <c:v>548280.05352210533</c:v>
                </c:pt>
                <c:pt idx="95">
                  <c:v>598894.376386964</c:v>
                </c:pt>
                <c:pt idx="96">
                  <c:v>596319.87481116655</c:v>
                </c:pt>
                <c:pt idx="97">
                  <c:v>584883.16077288194</c:v>
                </c:pt>
                <c:pt idx="98">
                  <c:v>594632.96195044182</c:v>
                </c:pt>
                <c:pt idx="99">
                  <c:v>586898.82935096393</c:v>
                </c:pt>
                <c:pt idx="100">
                  <c:v>558502.3910504313</c:v>
                </c:pt>
                <c:pt idx="101">
                  <c:v>566689.10413274111</c:v>
                </c:pt>
                <c:pt idx="102">
                  <c:v>599302.53571123315</c:v>
                </c:pt>
                <c:pt idx="103">
                  <c:v>581328.52593081596</c:v>
                </c:pt>
                <c:pt idx="104">
                  <c:v>561056.14200485253</c:v>
                </c:pt>
                <c:pt idx="105">
                  <c:v>542177.14684160647</c:v>
                </c:pt>
                <c:pt idx="106">
                  <c:v>542579.59012568207</c:v>
                </c:pt>
                <c:pt idx="107">
                  <c:v>655495.53224969865</c:v>
                </c:pt>
                <c:pt idx="108">
                  <c:v>583207.3783128463</c:v>
                </c:pt>
                <c:pt idx="109">
                  <c:v>585020.58029019623</c:v>
                </c:pt>
                <c:pt idx="110">
                  <c:v>610189.29881093628</c:v>
                </c:pt>
                <c:pt idx="111">
                  <c:v>529462.7889758735</c:v>
                </c:pt>
                <c:pt idx="112">
                  <c:v>647943.29936397355</c:v>
                </c:pt>
                <c:pt idx="113">
                  <c:v>587152.10230192973</c:v>
                </c:pt>
                <c:pt idx="114">
                  <c:v>645326.29304336384</c:v>
                </c:pt>
                <c:pt idx="115">
                  <c:v>660621.6441971669</c:v>
                </c:pt>
                <c:pt idx="116">
                  <c:v>629373.00758841948</c:v>
                </c:pt>
                <c:pt idx="117">
                  <c:v>589307.49197412177</c:v>
                </c:pt>
                <c:pt idx="118">
                  <c:v>582892.70216619282</c:v>
                </c:pt>
                <c:pt idx="119">
                  <c:v>637255.47860422684</c:v>
                </c:pt>
                <c:pt idx="120">
                  <c:v>578003.6055392985</c:v>
                </c:pt>
                <c:pt idx="121">
                  <c:v>565869.70327639265</c:v>
                </c:pt>
                <c:pt idx="122">
                  <c:v>589681.02041049488</c:v>
                </c:pt>
                <c:pt idx="123">
                  <c:v>612506.42084141436</c:v>
                </c:pt>
                <c:pt idx="124">
                  <c:v>749561.67749381985</c:v>
                </c:pt>
                <c:pt idx="125">
                  <c:v>672703.58437090903</c:v>
                </c:pt>
                <c:pt idx="126">
                  <c:v>684721.93988433992</c:v>
                </c:pt>
                <c:pt idx="127">
                  <c:v>665571.6466870798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F-4BE2-B466-819170F3479A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588967.09987690707</c:v>
                </c:pt>
                <c:pt idx="1">
                  <c:v>532269.02398266445</c:v>
                </c:pt>
                <c:pt idx="2">
                  <c:v>589558.02437623683</c:v>
                </c:pt>
                <c:pt idx="3">
                  <c:v>570928.92599430878</c:v>
                </c:pt>
                <c:pt idx="4">
                  <c:v>590145.0837023675</c:v>
                </c:pt>
                <c:pt idx="5">
                  <c:v>571454.39736126619</c:v>
                </c:pt>
                <c:pt idx="6">
                  <c:v>590809.84920889791</c:v>
                </c:pt>
                <c:pt idx="7">
                  <c:v>591048.20463522081</c:v>
                </c:pt>
                <c:pt idx="8">
                  <c:v>572328.47180055093</c:v>
                </c:pt>
                <c:pt idx="9">
                  <c:v>591713.07096923236</c:v>
                </c:pt>
                <c:pt idx="10">
                  <c:v>572820.48635042226</c:v>
                </c:pt>
                <c:pt idx="11">
                  <c:v>592333.38545748719</c:v>
                </c:pt>
                <c:pt idx="12">
                  <c:v>592616.29272956634</c:v>
                </c:pt>
                <c:pt idx="13">
                  <c:v>535505.55820310628</c:v>
                </c:pt>
                <c:pt idx="14">
                  <c:v>593129.3093935349</c:v>
                </c:pt>
                <c:pt idx="15">
                  <c:v>574342.64333455416</c:v>
                </c:pt>
                <c:pt idx="16">
                  <c:v>593794.40806913306</c:v>
                </c:pt>
                <c:pt idx="17">
                  <c:v>574834.35014111805</c:v>
                </c:pt>
                <c:pt idx="18">
                  <c:v>594414.79795910849</c:v>
                </c:pt>
                <c:pt idx="19">
                  <c:v>594697.62982946727</c:v>
                </c:pt>
                <c:pt idx="20">
                  <c:v>575708.29103142</c:v>
                </c:pt>
                <c:pt idx="21">
                  <c:v>595318.05244094424</c:v>
                </c:pt>
                <c:pt idx="22">
                  <c:v>576342.3533262593</c:v>
                </c:pt>
                <c:pt idx="23">
                  <c:v>595840.73018526414</c:v>
                </c:pt>
                <c:pt idx="24">
                  <c:v>596221.30692277988</c:v>
                </c:pt>
                <c:pt idx="25">
                  <c:v>538742.06173692341</c:v>
                </c:pt>
                <c:pt idx="26">
                  <c:v>596778.96692936786</c:v>
                </c:pt>
                <c:pt idx="27">
                  <c:v>577722.15482211602</c:v>
                </c:pt>
                <c:pt idx="28">
                  <c:v>597399.46494256554</c:v>
                </c:pt>
                <c:pt idx="29">
                  <c:v>578356.40791761538</c:v>
                </c:pt>
                <c:pt idx="30">
                  <c:v>597921.87648450478</c:v>
                </c:pt>
                <c:pt idx="31">
                  <c:v>598302.71942440129</c:v>
                </c:pt>
                <c:pt idx="32">
                  <c:v>579230.43160820426</c:v>
                </c:pt>
                <c:pt idx="33">
                  <c:v>598825.01544455241</c:v>
                </c:pt>
                <c:pt idx="34">
                  <c:v>579898.53940903768</c:v>
                </c:pt>
                <c:pt idx="35">
                  <c:v>599411.88979599194</c:v>
                </c:pt>
                <c:pt idx="36">
                  <c:v>599728.15440459992</c:v>
                </c:pt>
                <c:pt idx="37">
                  <c:v>561369.4775176309</c:v>
                </c:pt>
                <c:pt idx="38">
                  <c:v>600317.15807419654</c:v>
                </c:pt>
                <c:pt idx="39">
                  <c:v>581342.79919615504</c:v>
                </c:pt>
                <c:pt idx="40">
                  <c:v>600904.00264157541</c:v>
                </c:pt>
                <c:pt idx="41">
                  <c:v>581867.28415969864</c:v>
                </c:pt>
                <c:pt idx="42">
                  <c:v>601569.96931027155</c:v>
                </c:pt>
                <c:pt idx="43">
                  <c:v>601807.12357442861</c:v>
                </c:pt>
                <c:pt idx="44">
                  <c:v>582741.35859898292</c:v>
                </c:pt>
                <c:pt idx="45">
                  <c:v>602473.19107060577</c:v>
                </c:pt>
                <c:pt idx="46">
                  <c:v>583231.78217401961</c:v>
                </c:pt>
                <c:pt idx="47">
                  <c:v>603093.89537152962</c:v>
                </c:pt>
                <c:pt idx="48">
                  <c:v>603376.41283094045</c:v>
                </c:pt>
                <c:pt idx="49">
                  <c:v>545223.97041497985</c:v>
                </c:pt>
                <c:pt idx="50">
                  <c:v>603888.22833274247</c:v>
                </c:pt>
                <c:pt idx="51">
                  <c:v>584755.53013298626</c:v>
                </c:pt>
                <c:pt idx="52">
                  <c:v>604554.52817050659</c:v>
                </c:pt>
                <c:pt idx="53">
                  <c:v>585245.64596471551</c:v>
                </c:pt>
                <c:pt idx="54">
                  <c:v>605175.30787315127</c:v>
                </c:pt>
                <c:pt idx="55">
                  <c:v>605457.7499308408</c:v>
                </c:pt>
                <c:pt idx="56">
                  <c:v>586119.58685501746</c:v>
                </c:pt>
                <c:pt idx="57">
                  <c:v>606078.56235498679</c:v>
                </c:pt>
                <c:pt idx="58">
                  <c:v>586754.63555327058</c:v>
                </c:pt>
                <c:pt idx="59">
                  <c:v>606599.86388322385</c:v>
                </c:pt>
                <c:pt idx="60">
                  <c:v>606981.81683682255</c:v>
                </c:pt>
                <c:pt idx="61">
                  <c:v>548460.47394879698</c:v>
                </c:pt>
                <c:pt idx="62">
                  <c:v>607539.08703074162</c:v>
                </c:pt>
                <c:pt idx="63">
                  <c:v>588133.45064571325</c:v>
                </c:pt>
                <c:pt idx="64">
                  <c:v>608159.9748566082</c:v>
                </c:pt>
                <c:pt idx="65">
                  <c:v>588768.69014462689</c:v>
                </c:pt>
                <c:pt idx="66">
                  <c:v>608681.01018246415</c:v>
                </c:pt>
                <c:pt idx="67">
                  <c:v>609063.22933844384</c:v>
                </c:pt>
                <c:pt idx="68">
                  <c:v>589642.71383521543</c:v>
                </c:pt>
                <c:pt idx="69">
                  <c:v>609584.149142512</c:v>
                </c:pt>
                <c:pt idx="70">
                  <c:v>590312.41261088394</c:v>
                </c:pt>
                <c:pt idx="71">
                  <c:v>610170.80873519951</c:v>
                </c:pt>
                <c:pt idx="72">
                  <c:v>610487.28810255963</c:v>
                </c:pt>
                <c:pt idx="73">
                  <c:v>551696.96752389625</c:v>
                </c:pt>
                <c:pt idx="74">
                  <c:v>611144.64184006525</c:v>
                </c:pt>
                <c:pt idx="75">
                  <c:v>591656.76842657174</c:v>
                </c:pt>
                <c:pt idx="76">
                  <c:v>611665.2954417523</c:v>
                </c:pt>
                <c:pt idx="77">
                  <c:v>592326.77494554757</c:v>
                </c:pt>
                <c:pt idx="78">
                  <c:v>612251.9134935136</c:v>
                </c:pt>
                <c:pt idx="79">
                  <c:v>612568.43440179992</c:v>
                </c:pt>
                <c:pt idx="80">
                  <c:v>593200.93218511879</c:v>
                </c:pt>
                <c:pt idx="81">
                  <c:v>613155.03442636691</c:v>
                </c:pt>
                <c:pt idx="82">
                  <c:v>593724.29394477466</c:v>
                </c:pt>
                <c:pt idx="83">
                  <c:v>613822.36884176265</c:v>
                </c:pt>
                <c:pt idx="84">
                  <c:v>614058.15535921988</c:v>
                </c:pt>
                <c:pt idx="85">
                  <c:v>574800.07606083003</c:v>
                </c:pt>
                <c:pt idx="86">
                  <c:v>614647.14727195026</c:v>
                </c:pt>
                <c:pt idx="87">
                  <c:v>595168.41693141847</c:v>
                </c:pt>
                <c:pt idx="88">
                  <c:v>615314.64827188035</c:v>
                </c:pt>
                <c:pt idx="89">
                  <c:v>595656.94178831275</c:v>
                </c:pt>
                <c:pt idx="90">
                  <c:v>615935.81778719358</c:v>
                </c:pt>
                <c:pt idx="91">
                  <c:v>616217.87003221433</c:v>
                </c:pt>
                <c:pt idx="92">
                  <c:v>596530.88267861481</c:v>
                </c:pt>
                <c:pt idx="93">
                  <c:v>616839.07226902945</c:v>
                </c:pt>
                <c:pt idx="94">
                  <c:v>597166.91778028209</c:v>
                </c:pt>
                <c:pt idx="95">
                  <c:v>617358.99758118356</c:v>
                </c:pt>
                <c:pt idx="96">
                  <c:v>617742.32675086509</c:v>
                </c:pt>
                <c:pt idx="97">
                  <c:v>558178.88616067066</c:v>
                </c:pt>
                <c:pt idx="98">
                  <c:v>618299.20713211526</c:v>
                </c:pt>
                <c:pt idx="99">
                  <c:v>598544.74646931048</c:v>
                </c:pt>
                <c:pt idx="100">
                  <c:v>618920.48477065086</c:v>
                </c:pt>
                <c:pt idx="101">
                  <c:v>599180.9723716384</c:v>
                </c:pt>
                <c:pt idx="102">
                  <c:v>619440.14388042386</c:v>
                </c:pt>
                <c:pt idx="103">
                  <c:v>619823.73925248638</c:v>
                </c:pt>
                <c:pt idx="104">
                  <c:v>600054.99606222683</c:v>
                </c:pt>
                <c:pt idx="105">
                  <c:v>620343.28284047137</c:v>
                </c:pt>
                <c:pt idx="106">
                  <c:v>600726.28581273032</c:v>
                </c:pt>
                <c:pt idx="107">
                  <c:v>620929.7276744073</c:v>
                </c:pt>
                <c:pt idx="108">
                  <c:v>621246.42180051911</c:v>
                </c:pt>
                <c:pt idx="109">
                  <c:v>561415.37973576994</c:v>
                </c:pt>
                <c:pt idx="110">
                  <c:v>621905.15175410779</c:v>
                </c:pt>
                <c:pt idx="111">
                  <c:v>602069.05065358314</c:v>
                </c:pt>
                <c:pt idx="112">
                  <c:v>622424.42913971178</c:v>
                </c:pt>
                <c:pt idx="113">
                  <c:v>602740.64814739395</c:v>
                </c:pt>
                <c:pt idx="114">
                  <c:v>623010.83243272128</c:v>
                </c:pt>
                <c:pt idx="115">
                  <c:v>623327.56809975929</c:v>
                </c:pt>
                <c:pt idx="116">
                  <c:v>603614.80538696505</c:v>
                </c:pt>
                <c:pt idx="117">
                  <c:v>623913.95336557436</c:v>
                </c:pt>
                <c:pt idx="118">
                  <c:v>604137.18074320676</c:v>
                </c:pt>
                <c:pt idx="119">
                  <c:v>624582.4889431363</c:v>
                </c:pt>
                <c:pt idx="120">
                  <c:v>624817.07429842767</c:v>
                </c:pt>
                <c:pt idx="121">
                  <c:v>564651.90846967406</c:v>
                </c:pt>
                <c:pt idx="122">
                  <c:v>625408.71439899981</c:v>
                </c:pt>
                <c:pt idx="123">
                  <c:v>605629.16772162868</c:v>
                </c:pt>
                <c:pt idx="124">
                  <c:v>625995.05812388833</c:v>
                </c:pt>
                <c:pt idx="125">
                  <c:v>606151.3522772101</c:v>
                </c:pt>
                <c:pt idx="126">
                  <c:v>626663.826043037</c:v>
                </c:pt>
                <c:pt idx="127">
                  <c:v>626898.17905674153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F-4BE2-B466-819170F3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4780104"/>
        <c:axId val="714786008"/>
      </c:lineChart>
      <c:catAx>
        <c:axId val="71478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786008"/>
        <c:crosses val="autoZero"/>
        <c:auto val="1"/>
        <c:lblAlgn val="ctr"/>
        <c:lblOffset val="100"/>
        <c:noMultiLvlLbl val="0"/>
      </c:catAx>
      <c:valAx>
        <c:axId val="71478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780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206375</xdr:rowOff>
    </xdr:from>
    <xdr:to>
      <xdr:col>17</xdr:col>
      <xdr:colOff>596900</xdr:colOff>
      <xdr:row>20</xdr:row>
      <xdr:rowOff>15875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B724A7-B581-455F-B60A-341E696A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84458564817" createdVersion="6" refreshedVersion="6" minRefreshableVersion="3" recordCount="3896" xr:uid="{9F631D63-1B1D-47F6-BA81-D5C349C6098B}">
  <cacheSource type="worksheet">
    <worksheetSource ref="A1:E1048576" sheet="工作表1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9927" maxValue="28730"/>
    </cacheField>
    <cacheField name="SARIMA" numFmtId="0">
      <sharedItems containsString="0" containsBlank="1" containsNumber="1" minValue="9430.65" maxValue="27293.5"/>
    </cacheField>
    <cacheField name="HOLT" numFmtId="0">
      <sharedItems containsString="0" containsBlank="1" containsNumber="1" minValue="12837.396870868632" maxValue="25875.315008023816"/>
    </cacheField>
    <cacheField name="分解法" numFmtId="0">
      <sharedItems containsString="0" containsBlank="1" containsNumber="1" minValue="18949.900608307471" maxValue="20271.544335589824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15960"/>
    <n v="15162"/>
    <n v="16472.404755885935"/>
    <n v="18970.918564921129"/>
  </r>
  <r>
    <x v="1"/>
    <n v="18401"/>
    <n v="17480.95"/>
    <n v="19090.426765933145"/>
    <n v="18949.900608307471"/>
  </r>
  <r>
    <x v="2"/>
    <n v="13298"/>
    <n v="12633.099999999999"/>
    <n v="13968.913347585902"/>
    <n v="19025.53732496691"/>
  </r>
  <r>
    <x v="3"/>
    <n v="15459"/>
    <n v="14686.05"/>
    <n v="15960.530696015208"/>
    <n v="19037.60851850938"/>
  </r>
  <r>
    <x v="4"/>
    <n v="14916"/>
    <n v="14170.199999999999"/>
    <n v="18339.802486956589"/>
    <n v="18972.183662410895"/>
  </r>
  <r>
    <x v="5"/>
    <n v="14702"/>
    <n v="13966.9"/>
    <n v="12985.78844010697"/>
    <n v="18951.164283123264"/>
  </r>
  <r>
    <x v="6"/>
    <n v="13967"/>
    <n v="13268.65"/>
    <n v="15798.391900317833"/>
    <n v="19026.80602246914"/>
  </r>
  <r>
    <x v="7"/>
    <n v="15266"/>
    <n v="14502.699999999999"/>
    <n v="17920.782104291713"/>
    <n v="19038.877999802673"/>
  </r>
  <r>
    <x v="8"/>
    <n v="21815"/>
    <n v="20724.25"/>
    <n v="12837.396870868632"/>
    <n v="18973.448759900668"/>
  </r>
  <r>
    <x v="9"/>
    <n v="17927"/>
    <n v="17030.649999999998"/>
    <n v="16472.404755885935"/>
    <n v="18952.427957939057"/>
  </r>
  <r>
    <x v="10"/>
    <n v="16784"/>
    <n v="15944.8"/>
    <n v="19090.426765933145"/>
    <n v="19028.074719971366"/>
  </r>
  <r>
    <x v="11"/>
    <n v="15847"/>
    <n v="15054.65"/>
    <n v="13968.913347585902"/>
    <n v="19040.147481095966"/>
  </r>
  <r>
    <x v="12"/>
    <n v="15580"/>
    <n v="14801"/>
    <n v="16687.778241479547"/>
    <n v="18974.713857390434"/>
  </r>
  <r>
    <x v="13"/>
    <n v="14439"/>
    <n v="13717.05"/>
    <n v="18926.979991064676"/>
    <n v="18953.69163275485"/>
  </r>
  <r>
    <x v="14"/>
    <n v="15331"/>
    <n v="14564.449999999999"/>
    <n v="13752.163730813309"/>
    <n v="19029.343417473592"/>
  </r>
  <r>
    <x v="15"/>
    <n v="16353"/>
    <n v="15535.349999999999"/>
    <n v="16319.654447636618"/>
    <n v="19041.416962389259"/>
  </r>
  <r>
    <x v="16"/>
    <n v="17527"/>
    <n v="16650.649999999998"/>
    <n v="18572.467655877688"/>
    <n v="18975.9789548802"/>
  </r>
  <r>
    <x v="17"/>
    <n v="13371"/>
    <n v="12702.449999999999"/>
    <n v="13879.726305461849"/>
    <n v="18954.955307570643"/>
  </r>
  <r>
    <x v="18"/>
    <n v="16909"/>
    <n v="16063.55"/>
    <n v="16162.241609633369"/>
    <n v="19030.612114975822"/>
  </r>
  <r>
    <x v="19"/>
    <n v="17354"/>
    <n v="16486.3"/>
    <n v="18456.667491331027"/>
    <n v="19042.686443682553"/>
  </r>
  <r>
    <x v="20"/>
    <n v="19095"/>
    <n v="18140.25"/>
    <n v="13794.259906820058"/>
    <n v="18977.244052369966"/>
  </r>
  <r>
    <x v="21"/>
    <n v="16147"/>
    <n v="15339.65"/>
    <n v="16831.728429226874"/>
    <n v="18956.218982386436"/>
  </r>
  <r>
    <x v="22"/>
    <n v="12871"/>
    <n v="12227.449999999999"/>
    <n v="18994.494683087269"/>
    <n v="19031.880812478052"/>
  </r>
  <r>
    <x v="23"/>
    <n v="19165"/>
    <n v="18206.75"/>
    <n v="13924.413169278338"/>
    <n v="19043.955924975842"/>
  </r>
  <r>
    <x v="24"/>
    <n v="16339"/>
    <n v="15522.05"/>
    <n v="16818.498520510286"/>
    <n v="18978.509149859732"/>
  </r>
  <r>
    <x v="25"/>
    <n v="15415"/>
    <n v="14644.25"/>
    <n v="18876.969947562142"/>
    <n v="18957.482657202228"/>
  </r>
  <r>
    <x v="26"/>
    <n v="18363"/>
    <n v="17444.849999999999"/>
    <n v="14280.416717433425"/>
    <n v="19033.149509980278"/>
  </r>
  <r>
    <x v="27"/>
    <n v="15096"/>
    <n v="14341.199999999999"/>
    <n v="16934.206675520149"/>
    <n v="19045.225406269135"/>
  </r>
  <r>
    <x v="28"/>
    <n v="15154"/>
    <n v="14396.3"/>
    <n v="18772.653057954587"/>
    <n v="18979.774247349505"/>
  </r>
  <r>
    <x v="29"/>
    <n v="18393"/>
    <n v="17473.349999999999"/>
    <n v="14338.358562314064"/>
    <n v="18958.746332018021"/>
  </r>
  <r>
    <x v="30"/>
    <n v="16918"/>
    <n v="16072.099999999999"/>
    <n v="16847.556806365679"/>
    <n v="19034.418207482504"/>
  </r>
  <r>
    <x v="31"/>
    <n v="16438"/>
    <n v="15616.099999999999"/>
    <n v="18870.151045576098"/>
    <n v="19046.494887562432"/>
  </r>
  <r>
    <x v="32"/>
    <n v="18442"/>
    <n v="17519.899999999998"/>
    <n v="14672.344624240834"/>
    <n v="18981.039344839272"/>
  </r>
  <r>
    <x v="33"/>
    <n v="16586"/>
    <n v="15756.699999999999"/>
    <n v="17087.252819043038"/>
    <n v="18960.010006833814"/>
  </r>
  <r>
    <x v="34"/>
    <n v="17993"/>
    <n v="17093.349999999999"/>
    <n v="19010.06404232105"/>
    <n v="19035.68690498473"/>
  </r>
  <r>
    <x v="35"/>
    <n v="12069"/>
    <n v="11465.55"/>
    <n v="15034.219211401349"/>
    <n v="19047.764368855722"/>
  </r>
  <r>
    <x v="36"/>
    <n v="16188"/>
    <n v="15378.599999999999"/>
    <n v="16562.573963817813"/>
    <n v="18982.304442329038"/>
  </r>
  <r>
    <x v="37"/>
    <n v="20113"/>
    <n v="19107.349999999999"/>
    <n v="18429.538012654793"/>
    <n v="18961.273681649607"/>
  </r>
  <r>
    <x v="38"/>
    <n v="18365"/>
    <n v="17446.75"/>
    <n v="14755.532858496639"/>
    <n v="19036.955602486963"/>
  </r>
  <r>
    <x v="39"/>
    <n v="14544"/>
    <n v="13816.8"/>
    <n v="17122.77974462726"/>
    <n v="19049.033850149015"/>
  </r>
  <r>
    <x v="40"/>
    <n v="16000"/>
    <n v="15200"/>
    <n v="18836.135789342406"/>
    <n v="18983.569539818804"/>
  </r>
  <r>
    <x v="41"/>
    <n v="17850"/>
    <n v="16957.5"/>
    <n v="14738.438338738149"/>
    <n v="18962.537356465404"/>
  </r>
  <r>
    <x v="42"/>
    <n v="11974"/>
    <n v="11375.3"/>
    <n v="16890.350303658703"/>
    <n v="19038.22429998919"/>
  </r>
  <r>
    <x v="43"/>
    <n v="15449"/>
    <n v="14676.55"/>
    <n v="18292.343396617274"/>
    <n v="19050.303331442305"/>
  </r>
  <r>
    <x v="44"/>
    <n v="18178"/>
    <n v="17269.099999999999"/>
    <n v="14423.485102412747"/>
    <n v="18984.83463730857"/>
  </r>
  <r>
    <x v="45"/>
    <n v="18925"/>
    <n v="17978.75"/>
    <n v="16423.650903442565"/>
    <n v="18963.801031281197"/>
  </r>
  <r>
    <x v="46"/>
    <n v="19945"/>
    <n v="18947.75"/>
    <n v="18732.594102099127"/>
    <n v="19039.492997491416"/>
  </r>
  <r>
    <x v="47"/>
    <n v="16336"/>
    <n v="15519.199999999999"/>
    <n v="15272.866545212057"/>
    <n v="19051.572812735598"/>
  </r>
  <r>
    <x v="48"/>
    <n v="14162"/>
    <n v="13453.9"/>
    <n v="17000.467827315493"/>
    <n v="18986.099734798343"/>
  </r>
  <r>
    <x v="49"/>
    <n v="13388"/>
    <n v="12718.599999999999"/>
    <n v="18692.596638234561"/>
    <n v="18965.06470609699"/>
  </r>
  <r>
    <x v="50"/>
    <n v="18475"/>
    <n v="17551.25"/>
    <n v="14669.156328916615"/>
    <n v="19040.761694993642"/>
  </r>
  <r>
    <x v="51"/>
    <n v="16535"/>
    <n v="15708.25"/>
    <n v="16571.413301065841"/>
    <n v="19052.842294028895"/>
  </r>
  <r>
    <x v="52"/>
    <n v="17493"/>
    <n v="16618.349999999999"/>
    <n v="18500.488372246102"/>
    <n v="18987.364832288109"/>
  </r>
  <r>
    <x v="53"/>
    <n v="17317"/>
    <n v="16451.149999999998"/>
    <n v="15078.672227175424"/>
    <n v="18966.328380912782"/>
  </r>
  <r>
    <x v="54"/>
    <n v="17329"/>
    <n v="16462.55"/>
    <n v="16736.723569254973"/>
    <n v="19042.030392495872"/>
  </r>
  <r>
    <x v="55"/>
    <n v="15963"/>
    <n v="15164.849999999999"/>
    <n v="18738.711648178698"/>
    <n v="19054.111775322184"/>
  </r>
  <r>
    <x v="56"/>
    <n v="12983"/>
    <n v="12333.849999999999"/>
    <n v="15186.21131994224"/>
    <n v="18988.629929777875"/>
  </r>
  <r>
    <x v="57"/>
    <n v="18054"/>
    <n v="17151.3"/>
    <n v="16286.028423168738"/>
    <n v="18967.592055728572"/>
  </r>
  <r>
    <x v="58"/>
    <n v="15445"/>
    <n v="14672.75"/>
    <n v="18300.272658626935"/>
    <n v="19043.299089998101"/>
  </r>
  <r>
    <x v="59"/>
    <n v="19493"/>
    <n v="18518.349999999999"/>
    <n v="14819.047847848742"/>
    <n v="19055.381256615477"/>
  </r>
  <r>
    <x v="60"/>
    <n v="18449"/>
    <n v="17526.55"/>
    <n v="16797.441309686827"/>
    <n v="18989.895027267641"/>
  </r>
  <r>
    <x v="61"/>
    <n v="15416"/>
    <n v="14645.199999999999"/>
    <n v="18739.565016347882"/>
    <n v="18968.855730544368"/>
  </r>
  <r>
    <x v="62"/>
    <n v="15077"/>
    <n v="14323.15"/>
    <n v="15300.41335795502"/>
    <n v="19044.567787500328"/>
  </r>
  <r>
    <x v="63"/>
    <n v="13662"/>
    <n v="12978.9"/>
    <n v="16663.051971062268"/>
    <n v="19056.650737908771"/>
  </r>
  <r>
    <x v="64"/>
    <n v="16916"/>
    <n v="16070.199999999999"/>
    <n v="17918.893560696692"/>
    <n v="18991.160124757411"/>
  </r>
  <r>
    <x v="65"/>
    <n v="16327"/>
    <n v="15510.65"/>
    <n v="14883.701817174797"/>
    <n v="18970.119405360161"/>
  </r>
  <r>
    <x v="66"/>
    <n v="15389"/>
    <n v="14619.55"/>
    <n v="16342.368280734698"/>
    <n v="19045.836485002554"/>
  </r>
  <r>
    <x v="67"/>
    <n v="15935"/>
    <n v="15138.25"/>
    <n v="17863.253068898564"/>
    <n v="19057.92021920206"/>
  </r>
  <r>
    <x v="68"/>
    <n v="19193"/>
    <n v="18233.349999999999"/>
    <n v="14804.765971002273"/>
    <n v="18992.42522224718"/>
  </r>
  <r>
    <x v="69"/>
    <n v="15574"/>
    <n v="14795.3"/>
    <n v="16545.361800763185"/>
    <n v="18971.383080175954"/>
  </r>
  <r>
    <x v="70"/>
    <n v="12415"/>
    <n v="11794.25"/>
    <n v="18063.437545531488"/>
    <n v="19047.105182504783"/>
  </r>
  <r>
    <x v="71"/>
    <n v="16734"/>
    <n v="15897.3"/>
    <n v="14767.094388378011"/>
    <n v="19059.189700495357"/>
  </r>
  <r>
    <x v="72"/>
    <n v="17139"/>
    <n v="16282.05"/>
    <n v="16092.07218691555"/>
    <n v="18993.690319736947"/>
  </r>
  <r>
    <x v="73"/>
    <n v="15270"/>
    <n v="14506.5"/>
    <n v="17698.110487511753"/>
    <n v="18972.646754991747"/>
  </r>
  <r>
    <x v="74"/>
    <n v="17604"/>
    <n v="16723.8"/>
    <n v="14908.811651861464"/>
    <n v="19048.37388000701"/>
  </r>
  <r>
    <x v="75"/>
    <n v="18851"/>
    <n v="17908.45"/>
    <n v="16304.374000487191"/>
    <n v="19060.45918178865"/>
  </r>
  <r>
    <x v="76"/>
    <n v="17330"/>
    <n v="16463.5"/>
    <n v="18023.349154899533"/>
    <n v="18994.955417226713"/>
  </r>
  <r>
    <x v="77"/>
    <n v="11507"/>
    <n v="10931.65"/>
    <n v="15459.683469156902"/>
    <n v="18973.91042980754"/>
  </r>
  <r>
    <x v="78"/>
    <n v="17235"/>
    <n v="16373.25"/>
    <n v="16112.219268212102"/>
    <n v="19049.642577509239"/>
  </r>
  <r>
    <x v="79"/>
    <n v="16387"/>
    <n v="15567.65"/>
    <n v="17568.982598791514"/>
    <n v="19061.72866308194"/>
  </r>
  <r>
    <x v="80"/>
    <n v="19524"/>
    <n v="18547.8"/>
    <n v="14945.335176660679"/>
    <n v="18996.220514716479"/>
  </r>
  <r>
    <x v="81"/>
    <n v="19915"/>
    <n v="18919.25"/>
    <n v="16680.67810623972"/>
    <n v="18975.174104623336"/>
  </r>
  <r>
    <x v="82"/>
    <n v="18593"/>
    <n v="17663.349999999999"/>
    <n v="18374.572577042705"/>
    <n v="19050.911275011465"/>
  </r>
  <r>
    <x v="83"/>
    <n v="16975"/>
    <n v="16126.25"/>
    <n v="15897.738029537368"/>
    <n v="19062.998144375233"/>
  </r>
  <r>
    <x v="84"/>
    <n v="13035"/>
    <n v="12383.25"/>
    <n v="17256.756322740355"/>
    <n v="18997.485612206248"/>
  </r>
  <r>
    <x v="85"/>
    <n v="16663"/>
    <n v="15829.849999999999"/>
    <n v="18048.981435029658"/>
    <n v="18976.437779439129"/>
  </r>
  <r>
    <x v="86"/>
    <n v="16863"/>
    <n v="16019.849999999999"/>
    <n v="15485.487589112563"/>
    <n v="19052.179972513695"/>
  </r>
  <r>
    <x v="87"/>
    <n v="18831"/>
    <n v="17889.45"/>
    <n v="16724.896365217239"/>
    <n v="19064.267625668526"/>
  </r>
  <r>
    <x v="88"/>
    <n v="16919"/>
    <n v="16073.05"/>
    <n v="18288.817057427088"/>
    <n v="18998.750709696018"/>
  </r>
  <r>
    <x v="89"/>
    <n v="17856"/>
    <n v="16963.2"/>
    <n v="15754.130525300268"/>
    <n v="18977.701454254922"/>
  </r>
  <r>
    <x v="90"/>
    <n v="17175"/>
    <n v="16316.25"/>
    <n v="17110.517715177291"/>
    <n v="19053.448670015921"/>
  </r>
  <r>
    <x v="91"/>
    <n v="13690"/>
    <n v="13005.5"/>
    <n v="18381.379150784996"/>
    <n v="19065.53710696182"/>
  </r>
  <r>
    <x v="92"/>
    <n v="16914"/>
    <n v="16068.3"/>
    <n v="15595.017377240318"/>
    <n v="19000.015807185784"/>
  </r>
  <r>
    <x v="93"/>
    <n v="16349"/>
    <n v="15531.55"/>
    <n v="16800.001596334379"/>
    <n v="18978.965129070712"/>
  </r>
  <r>
    <x v="94"/>
    <n v="16624"/>
    <n v="15792.8"/>
    <n v="17878.114606969259"/>
    <n v="19054.717367518148"/>
  </r>
  <r>
    <x v="95"/>
    <n v="16922"/>
    <n v="16075.9"/>
    <n v="15605.150351277582"/>
    <n v="19066.806588255113"/>
  </r>
  <r>
    <x v="96"/>
    <n v="17245"/>
    <n v="16382.75"/>
    <n v="16768.006132147926"/>
    <n v="19001.28090467555"/>
  </r>
  <r>
    <x v="97"/>
    <n v="18216"/>
    <n v="17305.2"/>
    <n v="17933.507093995428"/>
    <n v="18980.228803886504"/>
  </r>
  <r>
    <x v="98"/>
    <n v="14859"/>
    <n v="14116.05"/>
    <n v="15856.581193368309"/>
    <n v="19055.986065020377"/>
  </r>
  <r>
    <x v="99"/>
    <n v="19266"/>
    <n v="18302.7"/>
    <n v="16746.927945012882"/>
    <n v="19068.076069548402"/>
  </r>
  <r>
    <x v="100"/>
    <n v="20155"/>
    <n v="19147.25"/>
    <n v="18142.213945398616"/>
    <n v="19002.546002165316"/>
  </r>
  <r>
    <x v="101"/>
    <n v="16380"/>
    <n v="15561"/>
    <n v="16177.294606298698"/>
    <n v="18981.492478702301"/>
  </r>
  <r>
    <x v="102"/>
    <n v="20806"/>
    <n v="19765.7"/>
    <n v="17310.105906075096"/>
    <n v="19057.254762522607"/>
  </r>
  <r>
    <x v="103"/>
    <n v="20104"/>
    <n v="19098.8"/>
    <n v="18839.032441867337"/>
    <n v="19069.345550841696"/>
  </r>
  <r>
    <x v="104"/>
    <n v="19007"/>
    <n v="18056.649999999998"/>
    <n v="16682.57696695963"/>
    <n v="19003.811099655086"/>
  </r>
  <r>
    <x v="105"/>
    <n v="15505"/>
    <n v="14729.75"/>
    <n v="18172.937457349897"/>
    <n v="18982.756153518094"/>
  </r>
  <r>
    <x v="106"/>
    <n v="20665"/>
    <n v="19631.75"/>
    <n v="18988.204944892841"/>
    <n v="19058.523460024833"/>
  </r>
  <r>
    <x v="107"/>
    <n v="19750"/>
    <n v="18762.5"/>
    <n v="16880.245506241194"/>
    <n v="19070.615032134989"/>
  </r>
  <r>
    <x v="108"/>
    <n v="20666"/>
    <n v="19632.7"/>
    <n v="18327.906487012278"/>
    <n v="19005.076197144856"/>
  </r>
  <r>
    <x v="109"/>
    <n v="20157"/>
    <n v="19149.149999999998"/>
    <n v="19837.270948680474"/>
    <n v="18984.019828333887"/>
  </r>
  <r>
    <x v="110"/>
    <n v="20197"/>
    <n v="19187.149999999998"/>
    <n v="17529.895992354432"/>
    <n v="19059.792157527059"/>
  </r>
  <r>
    <x v="111"/>
    <n v="19403"/>
    <n v="18432.849999999999"/>
    <n v="18979.190479692177"/>
    <n v="19071.884513428282"/>
  </r>
  <r>
    <x v="112"/>
    <n v="16618"/>
    <n v="15787.099999999999"/>
    <n v="20259.71019748666"/>
    <n v="19006.341294634622"/>
  </r>
  <r>
    <x v="113"/>
    <n v="20476"/>
    <n v="19452.2"/>
    <n v="17576.677719245832"/>
    <n v="18985.28350314968"/>
  </r>
  <r>
    <x v="114"/>
    <n v="19030"/>
    <n v="18078.5"/>
    <n v="19000.445313633711"/>
    <n v="19061.060855029285"/>
  </r>
  <r>
    <x v="115"/>
    <n v="18232"/>
    <n v="17320.399999999998"/>
    <n v="20141.476387283208"/>
    <n v="19073.153994721575"/>
  </r>
  <r>
    <x v="116"/>
    <n v="18445"/>
    <n v="17522.75"/>
    <n v="17778.659725203652"/>
    <n v="19007.606392124388"/>
  </r>
  <r>
    <x v="117"/>
    <n v="17863"/>
    <n v="16969.849999999999"/>
    <n v="18887.987274935782"/>
    <n v="18986.547177965473"/>
  </r>
  <r>
    <x v="118"/>
    <n v="17564"/>
    <n v="16685.8"/>
    <n v="19856.538280563207"/>
    <n v="19062.329552531519"/>
  </r>
  <r>
    <x v="119"/>
    <n v="11426"/>
    <n v="10854.699999999999"/>
    <n v="17540.889106107072"/>
    <n v="19074.423476014868"/>
  </r>
  <r>
    <x v="120"/>
    <n v="17245"/>
    <n v="16382.75"/>
    <n v="17819.696527313419"/>
    <n v="19008.871489614157"/>
  </r>
  <r>
    <x v="121"/>
    <n v="17239"/>
    <n v="16377.05"/>
    <n v="18751.695558257376"/>
    <n v="18987.810852781269"/>
  </r>
  <r>
    <x v="122"/>
    <n v="17333"/>
    <n v="16466.349999999999"/>
    <n v="16534.540146771873"/>
    <n v="19063.598250033745"/>
  </r>
  <r>
    <x v="123"/>
    <n v="17359"/>
    <n v="16491.05"/>
    <n v="17683.582405934103"/>
    <n v="19075.692957308158"/>
  </r>
  <r>
    <x v="124"/>
    <n v="18153"/>
    <n v="17245.349999999999"/>
    <n v="18615.697618258611"/>
    <n v="19010.136587103923"/>
  </r>
  <r>
    <x v="125"/>
    <n v="17575"/>
    <n v="16696.25"/>
    <n v="16564.050487722459"/>
    <n v="18989.074527597062"/>
  </r>
  <r>
    <x v="126"/>
    <n v="14849"/>
    <n v="14106.55"/>
    <n v="17712.558156197229"/>
    <n v="19064.866947535971"/>
  </r>
  <r>
    <x v="127"/>
    <n v="19127"/>
    <n v="18170.649999999998"/>
    <n v="18352.696514096617"/>
    <n v="19076.962438601451"/>
  </r>
  <r>
    <x v="128"/>
    <n v="18378"/>
    <n v="17459.099999999999"/>
    <n v="16481.511759938316"/>
    <n v="19011.401684593693"/>
  </r>
  <r>
    <x v="129"/>
    <n v="19729"/>
    <n v="18742.55"/>
    <n v="17635.700148007752"/>
    <n v="18990.338202412851"/>
  </r>
  <r>
    <x v="130"/>
    <n v="19343"/>
    <n v="18375.849999999999"/>
    <n v="18928.80634901267"/>
    <n v="19066.135645038197"/>
  </r>
  <r>
    <x v="131"/>
    <n v="19398"/>
    <n v="18428.099999999999"/>
    <n v="16989.369470160709"/>
    <n v="19078.231919894748"/>
  </r>
  <r>
    <x v="132"/>
    <n v="19400"/>
    <n v="18430"/>
    <n v="18232.650251460156"/>
    <n v="19012.666782083459"/>
  </r>
  <r>
    <x v="133"/>
    <n v="17483"/>
    <n v="16608.849999999999"/>
    <n v="19412.422169865047"/>
    <n v="18991.601877228644"/>
  </r>
  <r>
    <x v="134"/>
    <n v="20200"/>
    <n v="19190"/>
    <n v="17240.899934684465"/>
    <n v="19067.404342540427"/>
  </r>
  <r>
    <x v="135"/>
    <n v="18090"/>
    <n v="17185.5"/>
    <n v="18529.432360541494"/>
    <n v="19079.501401188038"/>
  </r>
  <r>
    <x v="136"/>
    <n v="18988"/>
    <n v="18038.599999999999"/>
    <n v="19468.388551892283"/>
    <n v="19013.931879573225"/>
  </r>
  <r>
    <x v="137"/>
    <n v="15618"/>
    <n v="14837.099999999999"/>
    <n v="17540.087992538254"/>
    <n v="18992.865552044437"/>
  </r>
  <r>
    <x v="138"/>
    <n v="19755"/>
    <n v="18767.25"/>
    <n v="18205.618186177897"/>
    <n v="19068.673040042657"/>
  </r>
  <r>
    <x v="139"/>
    <n v="19101"/>
    <n v="18145.95"/>
    <n v="19354.359998938693"/>
    <n v="19080.770882481331"/>
  </r>
  <r>
    <x v="140"/>
    <n v="14278"/>
    <n v="13564.099999999999"/>
    <n v="17424.866512976208"/>
    <n v="19015.196977062995"/>
  </r>
  <r>
    <x v="141"/>
    <n v="16669"/>
    <n v="15835.55"/>
    <n v="18025.348312579914"/>
    <n v="18994.12922686023"/>
  </r>
  <r>
    <x v="142"/>
    <n v="19451"/>
    <n v="18478.45"/>
    <n v="18790.150953602446"/>
    <n v="19069.941737544883"/>
  </r>
  <r>
    <x v="143"/>
    <n v="16977"/>
    <n v="16128.15"/>
    <n v="16939.016112217028"/>
    <n v="19082.040363774624"/>
  </r>
  <r>
    <x v="144"/>
    <n v="18733"/>
    <n v="17796.349999999999"/>
    <n v="17922.189969595431"/>
    <n v="19016.462074552761"/>
  </r>
  <r>
    <x v="145"/>
    <n v="17064"/>
    <n v="16210.8"/>
    <n v="18977.24629070501"/>
    <n v="18995.392901676027"/>
  </r>
  <r>
    <x v="146"/>
    <n v="19906"/>
    <n v="18910.7"/>
    <n v="16843.357108519682"/>
    <n v="19071.210435047109"/>
  </r>
  <r>
    <x v="147"/>
    <n v="17068"/>
    <n v="16214.599999999999"/>
    <n v="18186.234241061167"/>
    <n v="19083.309845067914"/>
  </r>
  <r>
    <x v="148"/>
    <n v="19501"/>
    <n v="18525.95"/>
    <n v="18970.721209746298"/>
    <n v="19017.727172042531"/>
  </r>
  <r>
    <x v="149"/>
    <n v="19708"/>
    <n v="18722.599999999999"/>
    <n v="17185.502485304733"/>
    <n v="18996.65657649182"/>
  </r>
  <r>
    <x v="150"/>
    <n v="20906"/>
    <n v="19860.7"/>
    <n v="18385.069551727673"/>
    <n v="19072.479132549339"/>
  </r>
  <r>
    <x v="151"/>
    <n v="20838"/>
    <n v="19796.099999999999"/>
    <n v="19634.867799807093"/>
    <n v="19084.579326361207"/>
  </r>
  <r>
    <x v="152"/>
    <n v="21720"/>
    <n v="20634"/>
    <n v="17898.963523026821"/>
    <n v="19018.992269532297"/>
  </r>
  <r>
    <x v="153"/>
    <n v="19865"/>
    <n v="18871.75"/>
    <n v="19280.693997364771"/>
    <n v="18997.920251307612"/>
  </r>
  <r>
    <x v="154"/>
    <n v="18826"/>
    <n v="17884.7"/>
    <n v="20321.508684978788"/>
    <n v="19073.747830051565"/>
  </r>
  <r>
    <x v="155"/>
    <n v="24316"/>
    <n v="23100.2"/>
    <n v="18317.095232862615"/>
    <n v="19085.848807654504"/>
  </r>
  <r>
    <x v="156"/>
    <n v="21680"/>
    <n v="20596"/>
    <n v="19888.617638556618"/>
    <n v="19020.257367022063"/>
  </r>
  <r>
    <x v="157"/>
    <n v="22777"/>
    <n v="21638.149999999998"/>
    <n v="21047.405978953262"/>
    <n v="18999.183926123405"/>
  </r>
  <r>
    <x v="158"/>
    <n v="23521"/>
    <n v="22344.95"/>
    <n v="19467.748722800727"/>
    <n v="19075.016527553795"/>
  </r>
  <r>
    <x v="159"/>
    <n v="23473"/>
    <n v="22299.35"/>
    <n v="20765.730927374843"/>
    <n v="19087.118288947793"/>
  </r>
  <r>
    <x v="160"/>
    <n v="25167"/>
    <n v="23908.649999999998"/>
    <n v="22066.931605808713"/>
    <n v="19021.522464511832"/>
  </r>
  <r>
    <x v="161"/>
    <n v="19271"/>
    <n v="18307.45"/>
    <n v="20596.198445744412"/>
    <n v="19000.447600939198"/>
  </r>
  <r>
    <x v="162"/>
    <n v="23469"/>
    <n v="22295.55"/>
    <n v="21297.06223626027"/>
    <n v="19076.285225056021"/>
  </r>
  <r>
    <x v="163"/>
    <n v="21985"/>
    <n v="20885.75"/>
    <n v="22567.814224187921"/>
    <n v="19088.387770241086"/>
  </r>
  <r>
    <x v="164"/>
    <n v="22536"/>
    <n v="21409.200000000001"/>
    <n v="20593.008795541347"/>
    <n v="19022.787562001598"/>
  </r>
  <r>
    <x v="165"/>
    <n v="21157"/>
    <n v="20099.149999999998"/>
    <n v="21745.631540689985"/>
    <n v="19001.711275754991"/>
  </r>
  <r>
    <x v="166"/>
    <n v="21363"/>
    <n v="20294.849999999999"/>
    <n v="22657.914668701789"/>
    <n v="19077.553922558251"/>
  </r>
  <r>
    <x v="167"/>
    <n v="21224"/>
    <n v="20162.8"/>
    <n v="20661.043050346965"/>
    <n v="19089.657251534376"/>
  </r>
  <r>
    <x v="168"/>
    <n v="18383"/>
    <n v="17463.849999999999"/>
    <n v="21600.413145621071"/>
    <n v="19024.052659491368"/>
  </r>
  <r>
    <x v="169"/>
    <n v="22550"/>
    <n v="21422.5"/>
    <n v="22192.394906100981"/>
    <n v="19002.974950570784"/>
  </r>
  <r>
    <x v="170"/>
    <n v="16961"/>
    <n v="16112.949999999999"/>
    <n v="20438.185306731266"/>
    <n v="19078.822620060477"/>
  </r>
  <r>
    <x v="171"/>
    <n v="21432"/>
    <n v="20360.399999999998"/>
    <n v="20825.311636348863"/>
    <n v="19090.926732827669"/>
  </r>
  <r>
    <x v="172"/>
    <n v="18043"/>
    <n v="17140.849999999999"/>
    <n v="21900.632170922181"/>
    <n v="19025.317756981134"/>
  </r>
  <r>
    <x v="173"/>
    <n v="16120"/>
    <n v="15314"/>
    <n v="19663.474868511628"/>
    <n v="19004.238625386577"/>
  </r>
  <r>
    <x v="174"/>
    <n v="16773"/>
    <n v="15934.349999999999"/>
    <n v="20106.776198634016"/>
    <n v="19080.091317562703"/>
  </r>
  <r>
    <x v="175"/>
    <n v="15529"/>
    <n v="14752.55"/>
    <n v="20599.962898159712"/>
    <n v="19092.196214120966"/>
  </r>
  <r>
    <x v="176"/>
    <n v="16971"/>
    <n v="16122.449999999999"/>
    <n v="18350.535878155988"/>
    <n v="19026.582854470904"/>
  </r>
  <r>
    <x v="177"/>
    <n v="20653"/>
    <n v="19620.349999999999"/>
    <n v="18989.078777114035"/>
    <n v="19005.50230020237"/>
  </r>
  <r>
    <x v="178"/>
    <n v="20597"/>
    <n v="19567.149999999998"/>
    <n v="19961.405111185828"/>
    <n v="19081.360015064933"/>
  </r>
  <r>
    <x v="179"/>
    <n v="21034"/>
    <n v="19982.3"/>
    <n v="18408.092035264704"/>
    <n v="19093.465695414256"/>
  </r>
  <r>
    <x v="180"/>
    <n v="21071"/>
    <n v="20017.45"/>
    <n v="19575.689367254421"/>
    <n v="19027.84795196067"/>
  </r>
  <r>
    <x v="181"/>
    <n v="21255"/>
    <n v="20192.25"/>
    <n v="20527.281679977103"/>
    <n v="19006.765975018163"/>
  </r>
  <r>
    <x v="182"/>
    <n v="17379"/>
    <n v="16510.05"/>
    <n v="18984.462188601843"/>
    <n v="19082.628712567162"/>
  </r>
  <r>
    <x v="183"/>
    <n v="21919"/>
    <n v="20823.05"/>
    <n v="19668.971579968442"/>
    <n v="19094.735176707549"/>
  </r>
  <r>
    <x v="184"/>
    <n v="22380"/>
    <n v="21261"/>
    <n v="20690.367776860981"/>
    <n v="19029.113049450436"/>
  </r>
  <r>
    <x v="185"/>
    <n v="22456"/>
    <n v="21333.200000000001"/>
    <n v="19177.819605872472"/>
    <n v="19008.029649833959"/>
  </r>
  <r>
    <x v="186"/>
    <n v="22648"/>
    <n v="21515.599999999999"/>
    <n v="20518.67385603816"/>
    <n v="19083.897410069389"/>
  </r>
  <r>
    <x v="187"/>
    <n v="22136"/>
    <n v="21029.200000000001"/>
    <n v="21543.800713663117"/>
    <n v="19096.004658000842"/>
  </r>
  <r>
    <x v="188"/>
    <n v="19739"/>
    <n v="18752.05"/>
    <n v="19891.846149017827"/>
    <n v="19030.378146940206"/>
  </r>
  <r>
    <x v="189"/>
    <n v="15180"/>
    <n v="14421"/>
    <n v="20846.260531683129"/>
    <n v="19009.293324649752"/>
  </r>
  <r>
    <x v="190"/>
    <n v="18751"/>
    <n v="17813.45"/>
    <n v="20968.899873726867"/>
    <n v="19085.166107571615"/>
  </r>
  <r>
    <x v="191"/>
    <n v="21072"/>
    <n v="20018.399999999998"/>
    <n v="19066.377063996762"/>
    <n v="19097.274139294132"/>
  </r>
  <r>
    <x v="192"/>
    <n v="21752"/>
    <n v="20664.399999999998"/>
    <n v="20100.073831472768"/>
    <n v="19031.643244429972"/>
  </r>
  <r>
    <x v="193"/>
    <n v="21436"/>
    <n v="20364.2"/>
    <n v="21103.058713992101"/>
    <n v="19010.556999465545"/>
  </r>
  <r>
    <x v="194"/>
    <n v="18357"/>
    <n v="17439.149999999998"/>
    <n v="19538.79514328259"/>
    <n v="19086.434805073841"/>
  </r>
  <r>
    <x v="195"/>
    <n v="20393"/>
    <n v="19373.349999999999"/>
    <n v="20221.280617892684"/>
    <n v="19098.543620587428"/>
  </r>
  <r>
    <x v="196"/>
    <n v="14884"/>
    <n v="14139.8"/>
    <n v="21030.275888708551"/>
    <n v="19032.908341919741"/>
  </r>
  <r>
    <x v="197"/>
    <n v="16021"/>
    <n v="15219.949999999999"/>
    <n v="18788.184985978496"/>
    <n v="19011.820674281338"/>
  </r>
  <r>
    <x v="198"/>
    <n v="17167"/>
    <n v="16308.65"/>
    <n v="19290.638412918914"/>
    <n v="19087.703502576074"/>
  </r>
  <r>
    <x v="199"/>
    <n v="19783"/>
    <n v="18793.849999999999"/>
    <n v="19663.557426645835"/>
    <n v="19099.813101880722"/>
  </r>
  <r>
    <x v="200"/>
    <n v="14485"/>
    <n v="13760.75"/>
    <n v="18218.686799947831"/>
    <n v="19034.173439409507"/>
  </r>
  <r>
    <x v="201"/>
    <n v="21766"/>
    <n v="20677.7"/>
    <n v="18603.257600632263"/>
    <n v="19013.084349097127"/>
  </r>
  <r>
    <x v="202"/>
    <n v="23124"/>
    <n v="21967.8"/>
    <n v="19599.395927746438"/>
    <n v="19088.9722000783"/>
  </r>
  <r>
    <x v="203"/>
    <n v="18496"/>
    <n v="17571.2"/>
    <n v="18410.240379196741"/>
    <n v="19101.082583174011"/>
  </r>
  <r>
    <x v="204"/>
    <n v="24285"/>
    <n v="23070.75"/>
    <n v="19403.187170484827"/>
    <n v="19035.438536899273"/>
  </r>
  <r>
    <x v="205"/>
    <n v="19883"/>
    <n v="18888.849999999999"/>
    <n v="20624.417402593612"/>
    <n v="19014.348023912924"/>
  </r>
  <r>
    <x v="206"/>
    <n v="24950"/>
    <n v="23702.5"/>
    <n v="18853.633567979665"/>
    <n v="19090.240897580527"/>
  </r>
  <r>
    <x v="207"/>
    <n v="24647"/>
    <n v="23414.649999999998"/>
    <n v="20670.931114694315"/>
    <n v="19102.352064467304"/>
  </r>
  <r>
    <x v="208"/>
    <n v="21576"/>
    <n v="20497.2"/>
    <n v="21694.54164461817"/>
    <n v="19036.703634389043"/>
  </r>
  <r>
    <x v="209"/>
    <n v="23848"/>
    <n v="22655.599999999999"/>
    <n v="20056.75019479125"/>
    <n v="19015.611698728717"/>
  </r>
  <r>
    <x v="210"/>
    <n v="16826"/>
    <n v="15984.699999999999"/>
    <n v="21618.97665933763"/>
    <n v="19091.509595082753"/>
  </r>
  <r>
    <x v="211"/>
    <n v="24058"/>
    <n v="22855.1"/>
    <n v="21594.293077506911"/>
    <n v="19103.621545760598"/>
  </r>
  <r>
    <x v="212"/>
    <n v="23134"/>
    <n v="21977.3"/>
    <n v="20311.770472074302"/>
    <n v="19037.968731878809"/>
  </r>
  <r>
    <x v="213"/>
    <n v="21103"/>
    <n v="20047.849999999999"/>
    <n v="21572.3012614904"/>
    <n v="19016.87537354451"/>
  </r>
  <r>
    <x v="214"/>
    <n v="21345"/>
    <n v="20277.75"/>
    <n v="22199.468270880836"/>
    <n v="19092.778292584982"/>
  </r>
  <r>
    <x v="215"/>
    <n v="24782"/>
    <n v="23542.899999999998"/>
    <n v="20550.6066960723"/>
    <n v="19104.891027053891"/>
  </r>
  <r>
    <x v="216"/>
    <n v="20809"/>
    <n v="19768.55"/>
    <n v="21902.616555783909"/>
    <n v="19039.233829368579"/>
  </r>
  <r>
    <x v="217"/>
    <n v="19394"/>
    <n v="18424.3"/>
    <n v="22461.577004311916"/>
    <n v="19018.139048360303"/>
  </r>
  <r>
    <x v="218"/>
    <n v="26106"/>
    <n v="24800.699999999997"/>
    <n v="20684.089611103918"/>
    <n v="19094.046990087212"/>
  </r>
  <r>
    <x v="219"/>
    <n v="24373"/>
    <n v="23154.35"/>
    <n v="22049.292302471313"/>
    <n v="19106.160508347184"/>
  </r>
  <r>
    <x v="220"/>
    <n v="20284"/>
    <n v="19269.8"/>
    <n v="22948.803344540593"/>
    <n v="19040.498926858345"/>
  </r>
  <r>
    <x v="221"/>
    <n v="25224"/>
    <n v="23962.799999999999"/>
    <n v="21371.940420516334"/>
    <n v="19019.402723176096"/>
  </r>
  <r>
    <x v="222"/>
    <n v="23853"/>
    <n v="22660.35"/>
    <n v="22508.028495303672"/>
    <n v="19095.315687589438"/>
  </r>
  <r>
    <x v="223"/>
    <n v="23657"/>
    <n v="22474.149999999998"/>
    <n v="23193.302943921695"/>
    <n v="19107.429989640474"/>
  </r>
  <r>
    <x v="224"/>
    <n v="18032"/>
    <n v="17130.399999999998"/>
    <n v="22071.218353851582"/>
    <n v="19041.764024348111"/>
  </r>
  <r>
    <x v="225"/>
    <n v="23100"/>
    <n v="21945"/>
    <n v="22285.327411375372"/>
    <n v="19020.666397991892"/>
  </r>
  <r>
    <x v="226"/>
    <n v="17846"/>
    <n v="16953.7"/>
    <n v="22885.691284550841"/>
    <n v="19096.584385091664"/>
  </r>
  <r>
    <x v="227"/>
    <n v="23238"/>
    <n v="22076.1"/>
    <n v="21111.27481033291"/>
    <n v="19108.699470933767"/>
  </r>
  <r>
    <x v="228"/>
    <n v="22251"/>
    <n v="21138.45"/>
    <n v="22099.0744956778"/>
    <n v="19043.029121837881"/>
  </r>
  <r>
    <x v="229"/>
    <n v="22618"/>
    <n v="21487.1"/>
    <n v="22485.883650785825"/>
    <n v="19021.930072807685"/>
  </r>
  <r>
    <x v="230"/>
    <n v="22666"/>
    <n v="21532.7"/>
    <n v="21423.46732928143"/>
    <n v="19097.853082593894"/>
  </r>
  <r>
    <x v="231"/>
    <n v="18347"/>
    <n v="17429.649999999998"/>
    <n v="22275.571364451625"/>
    <n v="19109.96895222706"/>
  </r>
  <r>
    <x v="232"/>
    <n v="21937"/>
    <n v="20840.149999999998"/>
    <n v="22214.306436487183"/>
    <n v="19044.29421932765"/>
  </r>
  <r>
    <x v="233"/>
    <n v="23822"/>
    <n v="22630.899999999998"/>
    <n v="21147.607696768799"/>
    <n v="19023.193747623478"/>
  </r>
  <r>
    <x v="234"/>
    <n v="25493"/>
    <n v="24218.35"/>
    <n v="22030.856666275529"/>
    <n v="19099.12178009612"/>
  </r>
  <r>
    <x v="235"/>
    <n v="24744"/>
    <n v="23506.799999999999"/>
    <n v="22869.159615256664"/>
    <n v="19111.238433520353"/>
  </r>
  <r>
    <x v="236"/>
    <n v="25351"/>
    <n v="24083.449999999997"/>
    <n v="22063.809623940433"/>
    <n v="19045.559316817416"/>
  </r>
  <r>
    <x v="237"/>
    <n v="24234"/>
    <n v="23022.3"/>
    <n v="23056.425245247909"/>
    <n v="19024.457422439267"/>
  </r>
  <r>
    <x v="238"/>
    <n v="19903"/>
    <n v="18907.849999999999"/>
    <n v="23623.096851635633"/>
    <n v="19100.39047759835"/>
  </r>
  <r>
    <x v="239"/>
    <n v="24619"/>
    <n v="23388.05"/>
    <n v="22236.965192750493"/>
    <n v="19112.507914813646"/>
  </r>
  <r>
    <x v="240"/>
    <n v="24035"/>
    <n v="22833.25"/>
    <n v="23082.795326198448"/>
    <n v="19046.824414307182"/>
  </r>
  <r>
    <x v="241"/>
    <n v="22052"/>
    <n v="20949.399999999998"/>
    <n v="23510.951328456104"/>
    <n v="19025.72109725506"/>
  </r>
  <r>
    <x v="242"/>
    <n v="20590"/>
    <n v="19560.5"/>
    <n v="22501.56611413744"/>
    <n v="19101.659175100576"/>
  </r>
  <r>
    <x v="243"/>
    <n v="21650"/>
    <n v="20567.5"/>
    <n v="22841.998604481741"/>
    <n v="19113.77739610694"/>
  </r>
  <r>
    <x v="244"/>
    <n v="22436"/>
    <n v="21314.2"/>
    <n v="22976.1057042465"/>
    <n v="19048.089511796948"/>
  </r>
  <r>
    <x v="245"/>
    <n v="16974"/>
    <n v="16125.3"/>
    <n v="22070.572303598055"/>
    <n v="19026.984772070857"/>
  </r>
  <r>
    <x v="246"/>
    <n v="21470"/>
    <n v="20396.5"/>
    <n v="22062.89249691584"/>
    <n v="19102.927872602806"/>
  </r>
  <r>
    <x v="247"/>
    <n v="20546"/>
    <n v="19518.7"/>
    <n v="22268.546435064698"/>
    <n v="19115.046877400229"/>
  </r>
  <r>
    <x v="248"/>
    <n v="20209"/>
    <n v="19198.55"/>
    <n v="21161.544416004985"/>
    <n v="19049.354609286718"/>
  </r>
  <r>
    <x v="249"/>
    <n v="19445"/>
    <n v="18472.75"/>
    <n v="21696.643493196229"/>
    <n v="19028.24844688665"/>
  </r>
  <r>
    <x v="250"/>
    <n v="20420"/>
    <n v="19399"/>
    <n v="21690.058402554048"/>
    <n v="19104.196570105032"/>
  </r>
  <r>
    <x v="251"/>
    <n v="20329"/>
    <n v="19312.55"/>
    <n v="20669.793437250555"/>
    <n v="19116.316358693522"/>
  </r>
  <r>
    <x v="252"/>
    <n v="17364"/>
    <n v="16495.8"/>
    <n v="21229.31602344714"/>
    <n v="19050.619706776488"/>
  </r>
  <r>
    <x v="253"/>
    <n v="21789"/>
    <n v="20699.55"/>
    <n v="21062.629289722354"/>
    <n v="19029.512121702443"/>
  </r>
  <r>
    <x v="254"/>
    <n v="21819"/>
    <n v="20728.05"/>
    <n v="20295.708235444352"/>
    <n v="19105.465267607258"/>
  </r>
  <r>
    <x v="255"/>
    <n v="22169"/>
    <n v="21060.55"/>
    <n v="20971.040156086056"/>
    <n v="19117.585839986819"/>
  </r>
  <r>
    <x v="256"/>
    <n v="23978"/>
    <n v="22779.1"/>
    <n v="21465.880957351241"/>
    <n v="19051.884804266254"/>
  </r>
  <r>
    <x v="257"/>
    <n v="24268"/>
    <n v="23054.6"/>
    <n v="20888.126755167486"/>
    <n v="19030.775796518235"/>
  </r>
  <r>
    <x v="258"/>
    <n v="24016"/>
    <n v="22815.200000000001"/>
    <n v="21776.031188653236"/>
    <n v="19106.733965109488"/>
  </r>
  <r>
    <x v="259"/>
    <n v="19035"/>
    <n v="18083.25"/>
    <n v="22430.006079473744"/>
    <n v="19118.855321280109"/>
  </r>
  <r>
    <x v="260"/>
    <n v="16481"/>
    <n v="15656.949999999999"/>
    <n v="21219.205467197149"/>
    <n v="19053.14990175602"/>
  </r>
  <r>
    <x v="261"/>
    <n v="16007"/>
    <n v="15206.65"/>
    <n v="21184.339047195233"/>
    <n v="19032.039471334028"/>
  </r>
  <r>
    <x v="262"/>
    <n v="24951"/>
    <n v="23703.449999999997"/>
    <n v="20884.089552674977"/>
    <n v="19108.002662611718"/>
  </r>
  <r>
    <x v="263"/>
    <n v="24977"/>
    <n v="23728.149999999998"/>
    <n v="20476.335126259168"/>
    <n v="19120.124802573402"/>
  </r>
  <r>
    <x v="264"/>
    <n v="24253"/>
    <n v="23040.35"/>
    <n v="21439.784206963908"/>
    <n v="19054.414999245786"/>
  </r>
  <r>
    <x v="265"/>
    <n v="18696"/>
    <n v="17761.2"/>
    <n v="22245.650181151828"/>
    <n v="19033.303146149825"/>
  </r>
  <r>
    <x v="266"/>
    <n v="17345"/>
    <n v="16477.75"/>
    <n v="21000.980148932071"/>
    <n v="19109.271360113944"/>
  </r>
  <r>
    <x v="267"/>
    <n v="22043"/>
    <n v="20940.849999999999"/>
    <n v="21029.542052870889"/>
    <n v="19121.394283866695"/>
  </r>
  <r>
    <x v="268"/>
    <n v="13305"/>
    <n v="12639.75"/>
    <n v="21481.921721232335"/>
    <n v="19055.680096735559"/>
  </r>
  <r>
    <x v="269"/>
    <n v="18775"/>
    <n v="17836.25"/>
    <n v="19777.70971966712"/>
    <n v="19034.566820965618"/>
  </r>
  <r>
    <x v="270"/>
    <n v="17733"/>
    <n v="16846.349999999999"/>
    <n v="20179.182729873926"/>
    <n v="19110.54005761617"/>
  </r>
  <r>
    <x v="271"/>
    <n v="16982"/>
    <n v="16132.9"/>
    <n v="20029.966438086387"/>
    <n v="19122.663765159985"/>
  </r>
  <r>
    <x v="272"/>
    <n v="16312"/>
    <n v="15496.4"/>
    <n v="19069.581600712925"/>
    <n v="19056.945194225325"/>
  </r>
  <r>
    <x v="273"/>
    <n v="13790"/>
    <n v="13100.5"/>
    <n v="19225.451042419962"/>
    <n v="19035.830495781407"/>
  </r>
  <r>
    <x v="274"/>
    <n v="20364"/>
    <n v="19345.8"/>
    <n v="18730.4490067228"/>
    <n v="19111.808755118396"/>
  </r>
  <r>
    <x v="275"/>
    <n v="15533"/>
    <n v="14756.349999999999"/>
    <n v="18307.021218548609"/>
    <n v="19123.933246453282"/>
  </r>
  <r>
    <x v="276"/>
    <n v="16348"/>
    <n v="15530.599999999999"/>
    <n v="18381.20857287015"/>
    <n v="19058.210291715091"/>
  </r>
  <r>
    <x v="277"/>
    <n v="17610"/>
    <n v="16729.5"/>
    <n v="18412.414733617894"/>
    <n v="19037.0941705972"/>
  </r>
  <r>
    <x v="278"/>
    <n v="18617"/>
    <n v="17686.149999999998"/>
    <n v="17645.434279233476"/>
    <n v="19113.077452620626"/>
  </r>
  <r>
    <x v="279"/>
    <n v="11817"/>
    <n v="11226.15"/>
    <n v="18138.594805825345"/>
    <n v="19125.202727746575"/>
  </r>
  <r>
    <x v="280"/>
    <n v="13386"/>
    <n v="12716.699999999999"/>
    <n v="17722.013701604057"/>
    <n v="19059.475389204857"/>
  </r>
  <r>
    <x v="281"/>
    <n v="15355"/>
    <n v="14587.25"/>
    <n v="16648.720833821601"/>
    <n v="19038.357845412993"/>
  </r>
  <r>
    <x v="282"/>
    <n v="16147"/>
    <n v="15339.65"/>
    <n v="16707.843149730936"/>
    <n v="19114.346150122856"/>
  </r>
  <r>
    <x v="283"/>
    <n v="18779"/>
    <n v="17840.05"/>
    <n v="16947.699587212857"/>
    <n v="19126.472209039865"/>
  </r>
  <r>
    <x v="284"/>
    <n v="17636"/>
    <n v="16754.2"/>
    <n v="16613.737589750286"/>
    <n v="19060.740486694624"/>
  </r>
  <r>
    <x v="285"/>
    <n v="22062"/>
    <n v="20958.899999999998"/>
    <n v="16944.324826631699"/>
    <n v="19039.621520228789"/>
  </r>
  <r>
    <x v="286"/>
    <n v="20605"/>
    <n v="19574.75"/>
    <n v="17873.600271146308"/>
    <n v="19115.614847625082"/>
  </r>
  <r>
    <x v="287"/>
    <n v="17849"/>
    <n v="16956.55"/>
    <n v="17587.165205635207"/>
    <n v="19127.741690333158"/>
  </r>
  <r>
    <x v="288"/>
    <n v="17541"/>
    <n v="16663.95"/>
    <n v="17941.296029051551"/>
    <n v="19062.005584184393"/>
  </r>
  <r>
    <x v="289"/>
    <n v="20805"/>
    <n v="19764.75"/>
    <n v="18220.726466218344"/>
    <n v="19040.885195044582"/>
  </r>
  <r>
    <x v="290"/>
    <n v="22219"/>
    <n v="21108.05"/>
    <n v="17852.297063724152"/>
    <n v="19116.883545127308"/>
  </r>
  <r>
    <x v="291"/>
    <n v="13563"/>
    <n v="12884.849999999999"/>
    <n v="18649.391998985986"/>
    <n v="19129.011171626447"/>
  </r>
  <r>
    <x v="292"/>
    <n v="18963"/>
    <n v="18014.849999999999"/>
    <n v="18491.973705626373"/>
    <n v="19063.270681674163"/>
  </r>
  <r>
    <x v="293"/>
    <n v="16036"/>
    <n v="15234.199999999999"/>
    <n v="17932.885534638637"/>
    <n v="19042.148869860375"/>
  </r>
  <r>
    <x v="294"/>
    <n v="13955"/>
    <n v="13257.25"/>
    <n v="17825.789691851351"/>
    <n v="19118.152242629538"/>
  </r>
  <r>
    <x v="295"/>
    <n v="20200"/>
    <n v="19190"/>
    <n v="17910.983229341738"/>
    <n v="19130.280652919744"/>
  </r>
  <r>
    <x v="296"/>
    <n v="19684"/>
    <n v="18699.8"/>
    <n v="17508.702686408888"/>
    <n v="19064.535779163929"/>
  </r>
  <r>
    <x v="297"/>
    <n v="21865"/>
    <n v="20771.75"/>
    <n v="17796.624502162864"/>
    <n v="19043.412544676168"/>
  </r>
  <r>
    <x v="298"/>
    <n v="19985"/>
    <n v="18985.75"/>
    <n v="18918.704911816647"/>
    <n v="19119.420940131764"/>
  </r>
  <r>
    <x v="299"/>
    <n v="19969"/>
    <n v="18970.55"/>
    <n v="18350.815337841988"/>
    <n v="19131.550134213037"/>
  </r>
  <r>
    <x v="300"/>
    <n v="20065"/>
    <n v="19061.75"/>
    <n v="18623.150641237913"/>
    <n v="19065.800876653695"/>
  </r>
  <r>
    <x v="301"/>
    <n v="13733"/>
    <n v="13046.349999999999"/>
    <n v="19406.016279689578"/>
    <n v="19044.676219491961"/>
  </r>
  <r>
    <x v="302"/>
    <n v="18497"/>
    <n v="17572.149999999998"/>
    <n v="18128.066926474829"/>
    <n v="19120.689637633994"/>
  </r>
  <r>
    <x v="303"/>
    <n v="19628"/>
    <n v="18646.599999999999"/>
    <n v="18258.472161559181"/>
    <n v="19132.819615506327"/>
  </r>
  <r>
    <x v="304"/>
    <n v="12250"/>
    <n v="11637.5"/>
    <n v="18856.331854558648"/>
    <n v="19067.065974143461"/>
  </r>
  <r>
    <x v="305"/>
    <n v="17637"/>
    <n v="16755.149999999998"/>
    <n v="17630.069503876584"/>
    <n v="19045.939894307758"/>
  </r>
  <r>
    <x v="306"/>
    <n v="16509"/>
    <n v="15683.55"/>
    <n v="17740.455802933335"/>
    <n v="19121.95833513622"/>
  </r>
  <r>
    <x v="307"/>
    <n v="17406"/>
    <n v="16535.7"/>
    <n v="17855.425283030985"/>
    <n v="19134.08909679962"/>
  </r>
  <r>
    <x v="308"/>
    <n v="16158"/>
    <n v="15350.099999999999"/>
    <n v="17452.865348991803"/>
    <n v="19068.331071633231"/>
  </r>
  <r>
    <x v="309"/>
    <n v="19323"/>
    <n v="18356.849999999999"/>
    <n v="17391.844284915314"/>
    <n v="19047.203569123547"/>
  </r>
  <r>
    <x v="310"/>
    <n v="22131"/>
    <n v="21024.45"/>
    <n v="17868.484274817223"/>
    <n v="19123.22703263845"/>
  </r>
  <r>
    <x v="311"/>
    <n v="24009"/>
    <n v="22808.55"/>
    <n v="17946.752345562403"/>
    <n v="19135.358578092913"/>
  </r>
  <r>
    <x v="312"/>
    <n v="18471"/>
    <n v="17547.45"/>
    <n v="18769.704991407038"/>
    <n v="19069.596169123"/>
  </r>
  <r>
    <x v="313"/>
    <n v="16213"/>
    <n v="15402.349999999999"/>
    <n v="19074.78020882796"/>
    <n v="19048.46724393934"/>
  </r>
  <r>
    <x v="314"/>
    <n v="20536"/>
    <n v="19509.2"/>
    <n v="18409.387849513027"/>
    <n v="19124.495730140676"/>
  </r>
  <r>
    <x v="315"/>
    <n v="19030"/>
    <n v="18078.5"/>
    <n v="18659.116202235811"/>
    <n v="19136.628059386207"/>
  </r>
  <r>
    <x v="316"/>
    <n v="22756"/>
    <n v="21618.2"/>
    <n v="18976.636338862827"/>
    <n v="19070.861266612766"/>
  </r>
  <r>
    <x v="317"/>
    <n v="20072"/>
    <n v="19068.399999999998"/>
    <n v="19137.20991046551"/>
    <n v="19049.730918755133"/>
  </r>
  <r>
    <x v="318"/>
    <n v="22736"/>
    <n v="21599.200000000001"/>
    <n v="19216.628497676425"/>
    <n v="19125.764427642902"/>
  </r>
  <r>
    <x v="319"/>
    <n v="23751"/>
    <n v="22563.45"/>
    <n v="19969.117254913581"/>
    <n v="19137.8975406795"/>
  </r>
  <r>
    <x v="320"/>
    <n v="14616"/>
    <n v="13885.199999999999"/>
    <n v="20049.995073902832"/>
    <n v="19072.126364102533"/>
  </r>
  <r>
    <x v="321"/>
    <n v="19576"/>
    <n v="18597.2"/>
    <n v="19495.822370581285"/>
    <n v="19050.994593570926"/>
  </r>
  <r>
    <x v="322"/>
    <n v="16652"/>
    <n v="15819.4"/>
    <n v="19875.786601854568"/>
    <n v="19127.033125145132"/>
  </r>
  <r>
    <x v="323"/>
    <n v="21329"/>
    <n v="20262.55"/>
    <n v="19006.049971142631"/>
    <n v="19139.167021972793"/>
  </r>
  <r>
    <x v="324"/>
    <n v="21809"/>
    <n v="20718.55"/>
    <n v="19419.903926914263"/>
    <n v="19073.391461592302"/>
  </r>
  <r>
    <x v="325"/>
    <n v="21111"/>
    <n v="20055.45"/>
    <n v="19976.182320339292"/>
    <n v="19052.258268386722"/>
  </r>
  <r>
    <x v="326"/>
    <n v="14327"/>
    <n v="13610.65"/>
    <n v="19693.027638611842"/>
    <n v="19128.301822647361"/>
  </r>
  <r>
    <x v="327"/>
    <n v="19365"/>
    <n v="18396.75"/>
    <n v="19271.02938768666"/>
    <n v="19140.436503266083"/>
  </r>
  <r>
    <x v="328"/>
    <n v="20793"/>
    <n v="19753.349999999999"/>
    <n v="19543.042915506143"/>
    <n v="19074.656559082068"/>
  </r>
  <r>
    <x v="329"/>
    <n v="9983"/>
    <n v="9483.85"/>
    <n v="19132.122141567921"/>
    <n v="19053.521943202515"/>
  </r>
  <r>
    <x v="330"/>
    <n v="17782"/>
    <n v="16892.899999999998"/>
    <n v="18411.647296391347"/>
    <n v="19129.570520149588"/>
  </r>
  <r>
    <x v="331"/>
    <n v="16182"/>
    <n v="15372.9"/>
    <n v="18617.346748544835"/>
    <n v="19141.705984559376"/>
  </r>
  <r>
    <x v="332"/>
    <n v="16749"/>
    <n v="15911.55"/>
    <n v="17611.271035755817"/>
    <n v="19075.921656571838"/>
  </r>
  <r>
    <x v="333"/>
    <n v="19905"/>
    <n v="18909.75"/>
    <n v="17975.08091294704"/>
    <n v="19054.785618018308"/>
  </r>
  <r>
    <x v="334"/>
    <n v="20305"/>
    <n v="19289.75"/>
    <n v="18414.73367909716"/>
    <n v="19130.839217651814"/>
  </r>
  <r>
    <x v="335"/>
    <n v="17205"/>
    <n v="16344.75"/>
    <n v="17901.855948047494"/>
    <n v="19142.975465852673"/>
  </r>
  <r>
    <x v="336"/>
    <n v="14965"/>
    <n v="14216.75"/>
    <n v="18356.85420459443"/>
    <n v="19077.186754061604"/>
  </r>
  <r>
    <x v="337"/>
    <n v="16308"/>
    <n v="15492.599999999999"/>
    <n v="18214.211799696634"/>
    <n v="19056.049292834101"/>
  </r>
  <r>
    <x v="338"/>
    <n v="16383"/>
    <n v="15563.849999999999"/>
    <n v="17257.075899300835"/>
    <n v="19132.10791515404"/>
  </r>
  <r>
    <x v="339"/>
    <n v="18615"/>
    <n v="17684.25"/>
    <n v="17612.506585393548"/>
    <n v="19144.244947145962"/>
  </r>
  <r>
    <x v="340"/>
    <n v="23459"/>
    <n v="22286.05"/>
    <n v="17977.851852025709"/>
    <n v="19078.45185155137"/>
  </r>
  <r>
    <x v="341"/>
    <n v="22752"/>
    <n v="21614.399999999998"/>
    <n v="17821.788000306336"/>
    <n v="19057.312967649894"/>
  </r>
  <r>
    <x v="342"/>
    <n v="22233"/>
    <n v="21121.35"/>
    <n v="18885.292739141769"/>
    <n v="19133.376612656273"/>
  </r>
  <r>
    <x v="343"/>
    <n v="17850"/>
    <n v="16957.5"/>
    <n v="19633.957148350819"/>
    <n v="19145.514428439255"/>
  </r>
  <r>
    <x v="344"/>
    <n v="17283"/>
    <n v="16418.849999999999"/>
    <n v="18642.601247011353"/>
    <n v="19079.71694904114"/>
  </r>
  <r>
    <x v="345"/>
    <n v="19752"/>
    <n v="18764.399999999998"/>
    <n v="18986.038748285555"/>
    <n v="19058.576642465687"/>
  </r>
  <r>
    <x v="346"/>
    <n v="16340"/>
    <n v="15523"/>
    <n v="19332.833370292796"/>
    <n v="19134.645310158499"/>
  </r>
  <r>
    <x v="347"/>
    <n v="21028"/>
    <n v="19976.599999999999"/>
    <n v="18235.593389735248"/>
    <n v="19146.783909732549"/>
  </r>
  <r>
    <x v="348"/>
    <n v="17878"/>
    <n v="16984.099999999999"/>
    <n v="19080.716464003082"/>
    <n v="19080.982046530906"/>
  </r>
  <r>
    <x v="349"/>
    <n v="17211"/>
    <n v="16350.449999999999"/>
    <n v="19125.181390300608"/>
    <n v="19059.84031728148"/>
  </r>
  <r>
    <x v="350"/>
    <n v="14490"/>
    <n v="13765.5"/>
    <n v="18277.314068241914"/>
    <n v="19135.914007660725"/>
  </r>
  <r>
    <x v="351"/>
    <n v="19541"/>
    <n v="18563.95"/>
    <n v="18298.403538930481"/>
    <n v="19148.053391025838"/>
  </r>
  <r>
    <x v="352"/>
    <n v="16435"/>
    <n v="15613.25"/>
    <n v="18587.547119932795"/>
    <n v="19082.247144020675"/>
  </r>
  <r>
    <x v="353"/>
    <n v="19390"/>
    <n v="18420.5"/>
    <n v="17687.754420049674"/>
    <n v="19061.103992097273"/>
  </r>
  <r>
    <x v="354"/>
    <n v="19682"/>
    <n v="18697.899999999998"/>
    <n v="18422.865168165816"/>
    <n v="19137.182705162952"/>
  </r>
  <r>
    <x v="355"/>
    <n v="12501"/>
    <n v="11875.949999999999"/>
    <n v="18635.790709837402"/>
    <n v="19149.322872319135"/>
  </r>
  <r>
    <x v="356"/>
    <n v="18512"/>
    <n v="17586.399999999998"/>
    <n v="17402.057008151049"/>
    <n v="19083.512241510442"/>
  </r>
  <r>
    <x v="357"/>
    <n v="13136"/>
    <n v="12479.199999999999"/>
    <n v="18050.768613421111"/>
    <n v="19062.367666913065"/>
  </r>
  <r>
    <x v="358"/>
    <n v="17914"/>
    <n v="17018.3"/>
    <n v="17424.349285157452"/>
    <n v="19138.451402665181"/>
  </r>
  <r>
    <x v="359"/>
    <n v="20919"/>
    <n v="19873.05"/>
    <n v="17083.711136175221"/>
    <n v="19150.592353612425"/>
  </r>
  <r>
    <x v="360"/>
    <n v="20549"/>
    <n v="19521.55"/>
    <n v="17885.859466963619"/>
    <n v="19084.777339000208"/>
  </r>
  <r>
    <x v="361"/>
    <n v="24399"/>
    <n v="23179.05"/>
    <n v="18207.476881954521"/>
    <n v="19063.631341728858"/>
  </r>
  <r>
    <x v="362"/>
    <n v="19175"/>
    <n v="18216.25"/>
    <n v="18535.143229859914"/>
    <n v="19139.720100167411"/>
  </r>
  <r>
    <x v="363"/>
    <n v="19386"/>
    <n v="18416.7"/>
    <n v="18983.124089081542"/>
    <n v="19151.861834905718"/>
  </r>
  <r>
    <x v="364"/>
    <n v="14577"/>
    <n v="13848.15"/>
    <n v="19139.752999124441"/>
    <n v="19086.042436489977"/>
  </r>
  <r>
    <x v="365"/>
    <n v="20025"/>
    <n v="19023.75"/>
    <n v="18181.720178752566"/>
    <n v="19064.895016544655"/>
  </r>
  <r>
    <x v="366"/>
    <n v="15778"/>
    <n v="14989.099999999999"/>
    <n v="18750.181709038639"/>
    <n v="19140.988797669637"/>
  </r>
  <r>
    <x v="367"/>
    <n v="20072"/>
    <n v="19068.399999999998"/>
    <n v="18423.89610622004"/>
    <n v="19153.131316199011"/>
  </r>
  <r>
    <x v="368"/>
    <n v="18290"/>
    <n v="17375.5"/>
    <n v="18285.538407122"/>
    <n v="19087.307533979743"/>
  </r>
  <r>
    <x v="369"/>
    <n v="20685"/>
    <n v="19650.75"/>
    <n v="18540.88066952418"/>
    <n v="19066.158691360448"/>
  </r>
  <r>
    <x v="370"/>
    <n v="22605"/>
    <n v="21474.75"/>
    <n v="18877.963513265226"/>
    <n v="19142.257495171863"/>
  </r>
  <r>
    <x v="371"/>
    <n v="16419"/>
    <n v="15598.05"/>
    <n v="18915.460434441335"/>
    <n v="19154.400797492301"/>
  </r>
  <r>
    <x v="372"/>
    <n v="19466"/>
    <n v="18492.7"/>
    <n v="18953.566939374421"/>
    <n v="19088.572631469513"/>
  </r>
  <r>
    <x v="373"/>
    <n v="20070"/>
    <n v="19066.5"/>
    <n v="19149.304368142879"/>
    <n v="19067.422366176241"/>
  </r>
  <r>
    <x v="374"/>
    <n v="21094"/>
    <n v="20039.3"/>
    <n v="18741.775136041673"/>
    <n v="19143.526192674093"/>
  </r>
  <r>
    <x v="375"/>
    <n v="17751"/>
    <n v="16863.45"/>
    <n v="19383.640201542567"/>
    <n v="19155.670278785597"/>
  </r>
  <r>
    <x v="376"/>
    <n v="17889"/>
    <n v="16994.55"/>
    <n v="19357.135344921553"/>
    <n v="19089.837728959279"/>
  </r>
  <r>
    <x v="377"/>
    <n v="20279"/>
    <n v="19265.05"/>
    <n v="18724.066132804743"/>
    <n v="19068.686040992034"/>
  </r>
  <r>
    <x v="378"/>
    <n v="14497"/>
    <n v="13772.15"/>
    <n v="19185.267345855129"/>
    <n v="19144.794890176319"/>
  </r>
  <r>
    <x v="379"/>
    <n v="20063"/>
    <n v="19059.849999999999"/>
    <n v="18826.482550484809"/>
    <n v="19156.939760078891"/>
  </r>
  <r>
    <x v="380"/>
    <n v="17704"/>
    <n v="16818.8"/>
    <n v="18560.356470147231"/>
    <n v="19091.102826449049"/>
  </r>
  <r>
    <x v="381"/>
    <n v="13023"/>
    <n v="12371.849999999999"/>
    <n v="18610.192980147403"/>
    <n v="19069.949715807823"/>
  </r>
  <r>
    <x v="382"/>
    <n v="16228"/>
    <n v="15416.599999999999"/>
    <n v="18280.64421981233"/>
    <n v="19146.063587678549"/>
  </r>
  <r>
    <x v="383"/>
    <n v="18163"/>
    <n v="17254.849999999999"/>
    <n v="17631.312324237544"/>
    <n v="19158.20924137218"/>
  </r>
  <r>
    <x v="384"/>
    <n v="17768"/>
    <n v="16879.599999999999"/>
    <n v="17717.958754582738"/>
    <n v="19092.367923938815"/>
  </r>
  <r>
    <x v="385"/>
    <n v="14189"/>
    <n v="13479.55"/>
    <n v="18077.926884895653"/>
    <n v="19071.213390623619"/>
  </r>
  <r>
    <x v="386"/>
    <n v="17504"/>
    <n v="16628.8"/>
    <n v="17295.608813615312"/>
    <n v="19147.332285180775"/>
  </r>
  <r>
    <x v="387"/>
    <n v="18786"/>
    <n v="17846.7"/>
    <n v="17335.736079814538"/>
    <n v="19159.478722665473"/>
  </r>
  <r>
    <x v="388"/>
    <n v="17355"/>
    <n v="16487.25"/>
    <n v="17751.966273711183"/>
    <n v="19093.633021428581"/>
  </r>
  <r>
    <x v="389"/>
    <n v="17672"/>
    <n v="16788.399999999998"/>
    <n v="17440.551509964429"/>
    <n v="19072.477065439412"/>
  </r>
  <r>
    <x v="390"/>
    <n v="19209"/>
    <n v="18248.55"/>
    <n v="17511.707592477498"/>
    <n v="19148.600982683005"/>
  </r>
  <r>
    <x v="391"/>
    <n v="19679"/>
    <n v="18695.05"/>
    <n v="17914.508788496671"/>
    <n v="19160.748203958767"/>
  </r>
  <r>
    <x v="392"/>
    <n v="17407"/>
    <n v="16536.649999999998"/>
    <n v="17846.359795207427"/>
    <n v="19094.898118918351"/>
  </r>
  <r>
    <x v="393"/>
    <n v="18864"/>
    <n v="17920.8"/>
    <n v="17879.326559080153"/>
    <n v="19073.740740255205"/>
  </r>
  <r>
    <x v="394"/>
    <n v="17000"/>
    <n v="16150"/>
    <n v="18208.960540071253"/>
    <n v="19149.869680185231"/>
  </r>
  <r>
    <x v="395"/>
    <n v="17767"/>
    <n v="16878.649999999998"/>
    <n v="17768.580103850465"/>
    <n v="19162.01768525206"/>
  </r>
  <r>
    <x v="396"/>
    <n v="19627"/>
    <n v="18645.649999999998"/>
    <n v="17881.449562587721"/>
    <n v="19096.163216408117"/>
  </r>
  <r>
    <x v="397"/>
    <n v="18346"/>
    <n v="17428.7"/>
    <n v="18243.842949655522"/>
    <n v="19075.004415070998"/>
  </r>
  <r>
    <x v="398"/>
    <n v="18659"/>
    <n v="17726.05"/>
    <n v="17970.299735208304"/>
    <n v="19151.138377687457"/>
  </r>
  <r>
    <x v="399"/>
    <n v="14160"/>
    <n v="13452"/>
    <n v="18200.106110207897"/>
    <n v="19163.287166545353"/>
  </r>
  <r>
    <x v="400"/>
    <n v="20238"/>
    <n v="19226.099999999999"/>
    <n v="17893.972233393266"/>
    <n v="19097.428313897886"/>
  </r>
  <r>
    <x v="401"/>
    <n v="18850"/>
    <n v="17907.5"/>
    <n v="17878.868885582782"/>
    <n v="19076.268089886791"/>
  </r>
  <r>
    <x v="402"/>
    <n v="19565"/>
    <n v="18586.75"/>
    <n v="18028.532555515878"/>
    <n v="19152.407075189687"/>
  </r>
  <r>
    <x v="403"/>
    <n v="18502"/>
    <n v="17576.899999999998"/>
    <n v="18481.752830623973"/>
    <n v="19164.556647838646"/>
  </r>
  <r>
    <x v="404"/>
    <n v="18220"/>
    <n v="17309"/>
    <n v="18178.052165550325"/>
    <n v="19098.693411387652"/>
  </r>
  <r>
    <x v="405"/>
    <n v="18266"/>
    <n v="17352.7"/>
    <n v="18239.994657847194"/>
    <n v="19077.531764702584"/>
  </r>
  <r>
    <x v="406"/>
    <n v="13729"/>
    <n v="13042.55"/>
    <n v="18494.622272896064"/>
    <n v="19153.675772691917"/>
  </r>
  <r>
    <x v="407"/>
    <n v="17504"/>
    <n v="16628.8"/>
    <n v="17680.107395405299"/>
    <n v="19165.826129131936"/>
  </r>
  <r>
    <x v="408"/>
    <n v="17954"/>
    <n v="17056.3"/>
    <n v="17716.380188222323"/>
    <n v="19099.958508877418"/>
  </r>
  <r>
    <x v="409"/>
    <n v="17671"/>
    <n v="16787.45"/>
    <n v="17877.262449161706"/>
    <n v="19078.795439518381"/>
  </r>
  <r>
    <x v="410"/>
    <n v="18173"/>
    <n v="17264.349999999999"/>
    <n v="17663.140880177743"/>
    <n v="19154.944470194143"/>
  </r>
  <r>
    <x v="411"/>
    <n v="18300"/>
    <n v="17385"/>
    <n v="17783.599205071896"/>
    <n v="19167.095610425229"/>
  </r>
  <r>
    <x v="412"/>
    <n v="18426"/>
    <n v="17504.7"/>
    <n v="17965.224526823364"/>
    <n v="19101.223606367188"/>
  </r>
  <r>
    <x v="413"/>
    <n v="15317"/>
    <n v="14551.15"/>
    <n v="17838.281515986484"/>
    <n v="19080.059114334174"/>
  </r>
  <r>
    <x v="414"/>
    <n v="16177"/>
    <n v="15368.15"/>
    <n v="17629.090827834159"/>
    <n v="19156.213167696369"/>
  </r>
  <r>
    <x v="415"/>
    <n v="19264"/>
    <n v="18300.8"/>
    <n v="17593.015133119978"/>
    <n v="19168.365091718522"/>
  </r>
  <r>
    <x v="416"/>
    <n v="18965"/>
    <n v="18016.75"/>
    <n v="17531.709058011846"/>
    <n v="19102.488703856954"/>
  </r>
  <r>
    <x v="417"/>
    <n v="17901"/>
    <n v="17005.95"/>
    <n v="17777.058826302396"/>
    <n v="19081.322789149963"/>
  </r>
  <r>
    <x v="418"/>
    <n v="18329"/>
    <n v="17412.55"/>
    <n v="17987.173572142983"/>
    <n v="19157.481865198595"/>
  </r>
  <r>
    <x v="419"/>
    <n v="20760"/>
    <n v="19722"/>
    <n v="17772.840607905742"/>
    <n v="19169.634573011816"/>
  </r>
  <r>
    <x v="420"/>
    <n v="16399"/>
    <n v="15579.05"/>
    <n v="18158.187768584176"/>
    <n v="19103.753801346724"/>
  </r>
  <r>
    <x v="421"/>
    <n v="20329"/>
    <n v="19312.55"/>
    <n v="18170.750893326574"/>
    <n v="19082.586463965756"/>
  </r>
  <r>
    <x v="422"/>
    <n v="21422"/>
    <n v="20350.899999999998"/>
    <n v="18209.063009270842"/>
    <n v="19158.750562700829"/>
  </r>
  <r>
    <x v="423"/>
    <n v="21920"/>
    <n v="20824"/>
    <n v="18508.706410798455"/>
    <n v="19170.904054305109"/>
  </r>
  <r>
    <x v="424"/>
    <n v="21070"/>
    <n v="20016.5"/>
    <n v="19187.38617134286"/>
    <n v="19105.01889883649"/>
  </r>
  <r>
    <x v="425"/>
    <n v="20163"/>
    <n v="19154.849999999999"/>
    <n v="19209.722062546633"/>
    <n v="19083.850138781549"/>
  </r>
  <r>
    <x v="426"/>
    <n v="18835"/>
    <n v="17893.25"/>
    <n v="19265.287119322016"/>
    <n v="19160.019260203055"/>
  </r>
  <r>
    <x v="427"/>
    <n v="15332"/>
    <n v="14565.4"/>
    <n v="19495.078011625974"/>
    <n v="19172.173535598398"/>
  </r>
  <r>
    <x v="428"/>
    <n v="18144"/>
    <n v="17236.8"/>
    <n v="18843.607035857145"/>
    <n v="19106.283996326256"/>
  </r>
  <r>
    <x v="429"/>
    <n v="18892"/>
    <n v="17947.399999999998"/>
    <n v="18690.312255083536"/>
    <n v="19085.113813597345"/>
  </r>
  <r>
    <x v="430"/>
    <n v="14995"/>
    <n v="14245.25"/>
    <n v="18896.0796108209"/>
    <n v="19161.287957705281"/>
  </r>
  <r>
    <x v="431"/>
    <n v="15161"/>
    <n v="14402.949999999999"/>
    <n v="18355.368638791584"/>
    <n v="19173.443016891692"/>
  </r>
  <r>
    <x v="432"/>
    <n v="17866"/>
    <n v="16972.7"/>
    <n v="17954.071996506227"/>
    <n v="19107.549093816026"/>
  </r>
  <r>
    <x v="433"/>
    <n v="18494"/>
    <n v="17569.3"/>
    <n v="18028.722961817464"/>
    <n v="19086.377488413138"/>
  </r>
  <r>
    <x v="434"/>
    <n v="14295"/>
    <n v="13580.25"/>
    <n v="17978.642000542135"/>
    <n v="19162.556655207511"/>
  </r>
  <r>
    <x v="435"/>
    <n v="17521"/>
    <n v="16644.95"/>
    <n v="17595.05651193911"/>
    <n v="19174.712498184985"/>
  </r>
  <r>
    <x v="436"/>
    <n v="17358"/>
    <n v="16490.099999999999"/>
    <n v="17681.967439344859"/>
    <n v="19108.814191305795"/>
  </r>
  <r>
    <x v="437"/>
    <n v="17355"/>
    <n v="16487.25"/>
    <n v="17454.057604345708"/>
    <n v="19087.641163228931"/>
  </r>
  <r>
    <x v="438"/>
    <n v="17356"/>
    <n v="16488.2"/>
    <n v="17542.137849049424"/>
    <n v="19163.825352709737"/>
  </r>
  <r>
    <x v="439"/>
    <n v="17968"/>
    <n v="17069.599999999999"/>
    <n v="17610.817304301767"/>
    <n v="19175.981979478278"/>
  </r>
  <r>
    <x v="440"/>
    <n v="18360"/>
    <n v="17442"/>
    <n v="17461.916908333831"/>
    <n v="19110.079288795561"/>
  </r>
  <r>
    <x v="441"/>
    <n v="14287"/>
    <n v="13572.65"/>
    <n v="17656.932558741359"/>
    <n v="19088.904838044724"/>
  </r>
  <r>
    <x v="442"/>
    <n v="18342"/>
    <n v="17424.899999999998"/>
    <n v="17391.003161185025"/>
    <n v="19165.094050211967"/>
  </r>
  <r>
    <x v="443"/>
    <n v="20153"/>
    <n v="19145.349999999999"/>
    <n v="17320.492692029195"/>
    <n v="19177.251460771571"/>
  </r>
  <r>
    <x v="444"/>
    <n v="18420"/>
    <n v="17499"/>
    <n v="17626.147306363207"/>
    <n v="19111.344386285327"/>
  </r>
  <r>
    <x v="445"/>
    <n v="18640"/>
    <n v="17708"/>
    <n v="17916.983498098249"/>
    <n v="19090.168512860517"/>
  </r>
  <r>
    <x v="446"/>
    <n v="19505"/>
    <n v="18529.75"/>
    <n v="17860.069904419586"/>
    <n v="19166.362747714193"/>
  </r>
  <r>
    <x v="447"/>
    <n v="18892"/>
    <n v="17947.399999999998"/>
    <n v="17989.006886842948"/>
    <n v="19178.520942064864"/>
  </r>
  <r>
    <x v="448"/>
    <n v="15037"/>
    <n v="14285.15"/>
    <n v="18294.070701448909"/>
    <n v="19112.609483775093"/>
  </r>
  <r>
    <x v="449"/>
    <n v="18650"/>
    <n v="17717.5"/>
    <n v="17826.159351912891"/>
    <n v="19091.432187676313"/>
  </r>
  <r>
    <x v="450"/>
    <n v="17276"/>
    <n v="16412.2"/>
    <n v="17849.420633965743"/>
    <n v="19167.631445216422"/>
  </r>
  <r>
    <x v="451"/>
    <n v="19135"/>
    <n v="18178.25"/>
    <n v="17895.43419166081"/>
    <n v="19179.790423358154"/>
  </r>
  <r>
    <x v="452"/>
    <n v="18602"/>
    <n v="17671.899999999998"/>
    <n v="18009.026213001125"/>
    <n v="19113.874581264863"/>
  </r>
  <r>
    <x v="453"/>
    <n v="18383"/>
    <n v="17463.849999999999"/>
    <n v="17974.394394337894"/>
    <n v="19092.695862492103"/>
  </r>
  <r>
    <x v="454"/>
    <n v="18058"/>
    <n v="17155.099999999999"/>
    <n v="18170.425989232357"/>
    <n v="19168.900142718649"/>
  </r>
  <r>
    <x v="455"/>
    <n v="14513"/>
    <n v="13787.349999999999"/>
    <n v="18122.139855679648"/>
    <n v="19181.059904651447"/>
  </r>
  <r>
    <x v="456"/>
    <n v="16731"/>
    <n v="15894.449999999999"/>
    <n v="17628.992700418959"/>
    <n v="19115.139678754633"/>
  </r>
  <r>
    <x v="457"/>
    <n v="17247"/>
    <n v="16384.649999999998"/>
    <n v="17667.363478405205"/>
    <n v="19093.959537307896"/>
  </r>
  <r>
    <x v="458"/>
    <n v="17182"/>
    <n v="16322.9"/>
    <n v="17507.182652933589"/>
    <n v="19170.168840220875"/>
  </r>
  <r>
    <x v="459"/>
    <n v="17256"/>
    <n v="16393.2"/>
    <n v="17433.040508302653"/>
    <n v="19182.329385944744"/>
  </r>
  <r>
    <x v="460"/>
    <n v="16774"/>
    <n v="15935.3"/>
    <n v="17559.807112737639"/>
    <n v="19116.404776244399"/>
  </r>
  <r>
    <x v="461"/>
    <n v="14852"/>
    <n v="14109.4"/>
    <n v="17362.989295568892"/>
    <n v="19095.223212123688"/>
  </r>
  <r>
    <x v="462"/>
    <n v="14590"/>
    <n v="13860.5"/>
    <n v="17055.645370321712"/>
    <n v="19171.437537723104"/>
  </r>
  <r>
    <x v="463"/>
    <n v="17563"/>
    <n v="16684.849999999999"/>
    <n v="16915.156728261521"/>
    <n v="19183.598867238034"/>
  </r>
  <r>
    <x v="464"/>
    <n v="18170"/>
    <n v="17261.5"/>
    <n v="16837.690028925874"/>
    <n v="19117.669873734165"/>
  </r>
  <r>
    <x v="465"/>
    <n v="18097"/>
    <n v="17192.149999999998"/>
    <n v="16947.937876043703"/>
    <n v="19096.486886939481"/>
  </r>
  <r>
    <x v="466"/>
    <n v="18343"/>
    <n v="17425.849999999999"/>
    <n v="17275.287045481909"/>
    <n v="19172.706235225334"/>
  </r>
  <r>
    <x v="467"/>
    <n v="20138"/>
    <n v="19131.099999999999"/>
    <n v="17255.781307127731"/>
    <n v="19184.868348531327"/>
  </r>
  <r>
    <x v="468"/>
    <n v="17285"/>
    <n v="16420.75"/>
    <n v="17528.661957129745"/>
    <n v="19118.934971223931"/>
  </r>
  <r>
    <x v="469"/>
    <n v="14165"/>
    <n v="13456.75"/>
    <n v="17707.463297166272"/>
    <n v="19097.750561755278"/>
  </r>
  <r>
    <x v="470"/>
    <n v="18980"/>
    <n v="18031"/>
    <n v="17228.235373661497"/>
    <n v="19173.97493272756"/>
  </r>
  <r>
    <x v="471"/>
    <n v="23343"/>
    <n v="22175.85"/>
    <n v="17308.110164240057"/>
    <n v="19186.13782982462"/>
  </r>
  <r>
    <x v="472"/>
    <n v="20672"/>
    <n v="19638.399999999998"/>
    <n v="18094.729635078849"/>
    <n v="19120.200068713701"/>
  </r>
  <r>
    <x v="473"/>
    <n v="18054"/>
    <n v="17151.3"/>
    <n v="18402.607498416768"/>
    <n v="19099.014236571071"/>
  </r>
  <r>
    <x v="474"/>
    <n v="19546"/>
    <n v="18568.7"/>
    <n v="18346.563648677533"/>
    <n v="19175.243630229787"/>
  </r>
  <r>
    <x v="475"/>
    <n v="23133"/>
    <n v="21976.35"/>
    <n v="18529.028056096402"/>
    <n v="19187.40731111791"/>
  </r>
  <r>
    <x v="476"/>
    <n v="15994"/>
    <n v="15194.3"/>
    <n v="18988.662662725972"/>
    <n v="19121.46516620347"/>
  </r>
  <r>
    <x v="477"/>
    <n v="21733"/>
    <n v="20646.349999999999"/>
    <n v="18680.829696942372"/>
    <n v="19100.277911386864"/>
  </r>
  <r>
    <x v="478"/>
    <n v="21216"/>
    <n v="20155.2"/>
    <n v="19143.199815509597"/>
    <n v="19176.512327732013"/>
  </r>
  <r>
    <x v="479"/>
    <n v="21742"/>
    <n v="20654.899999999998"/>
    <n v="19150.045005273576"/>
    <n v="19188.676792411206"/>
  </r>
  <r>
    <x v="480"/>
    <n v="20422"/>
    <n v="19400.899999999998"/>
    <n v="19593.128160918957"/>
    <n v="19122.730263693236"/>
  </r>
  <r>
    <x v="481"/>
    <n v="21974"/>
    <n v="20875.3"/>
    <n v="19794.461016255598"/>
    <n v="19101.541586202657"/>
  </r>
  <r>
    <x v="482"/>
    <n v="19719"/>
    <n v="18733.05"/>
    <n v="19817.348941906104"/>
    <n v="19177.781025234246"/>
  </r>
  <r>
    <x v="483"/>
    <n v="15660"/>
    <n v="14877"/>
    <n v="19929.762240108001"/>
    <n v="19189.946273704496"/>
  </r>
  <r>
    <x v="484"/>
    <n v="20000"/>
    <n v="19000"/>
    <n v="19606.088797845638"/>
    <n v="19123.995361183002"/>
  </r>
  <r>
    <x v="485"/>
    <n v="20845"/>
    <n v="19802.75"/>
    <n v="19388.618204990733"/>
    <n v="19102.80526101845"/>
  </r>
  <r>
    <x v="486"/>
    <n v="20025"/>
    <n v="19023.75"/>
    <n v="19571.640987925788"/>
    <n v="19179.049722736472"/>
  </r>
  <r>
    <x v="487"/>
    <n v="18652"/>
    <n v="17719.399999999998"/>
    <n v="19870.899729910463"/>
    <n v="19191.215754997789"/>
  </r>
  <r>
    <x v="488"/>
    <n v="19464"/>
    <n v="18490.8"/>
    <n v="19501.3922494656"/>
    <n v="19125.260458672768"/>
  </r>
  <r>
    <x v="489"/>
    <n v="19753"/>
    <n v="18765.349999999999"/>
    <n v="19499.191713163345"/>
    <n v="19104.068935834242"/>
  </r>
  <r>
    <x v="490"/>
    <n v="16880"/>
    <n v="16036"/>
    <n v="19737.157595526704"/>
    <n v="19180.318420238698"/>
  </r>
  <r>
    <x v="491"/>
    <n v="19990"/>
    <n v="18990.5"/>
    <n v="19219.848359157844"/>
    <n v="19192.485236291082"/>
  </r>
  <r>
    <x v="492"/>
    <n v="21124"/>
    <n v="20067.8"/>
    <n v="19311.923944267426"/>
    <n v="19126.525556162542"/>
  </r>
  <r>
    <x v="493"/>
    <n v="20103"/>
    <n v="19097.849999999999"/>
    <n v="19646.616988987571"/>
    <n v="19105.332610650035"/>
  </r>
  <r>
    <x v="494"/>
    <n v="20573"/>
    <n v="19544.349999999999"/>
    <n v="19570.005739573568"/>
    <n v="19181.587117740924"/>
  </r>
  <r>
    <x v="495"/>
    <n v="22798"/>
    <n v="21658.1"/>
    <n v="19711.400358063704"/>
    <n v="19193.754717584372"/>
  </r>
  <r>
    <x v="496"/>
    <n v="21045"/>
    <n v="19992.75"/>
    <n v="20156.110295405375"/>
    <n v="19127.790653652308"/>
  </r>
  <r>
    <x v="497"/>
    <n v="17225"/>
    <n v="16363.75"/>
    <n v="20135.696304152036"/>
    <n v="19106.596285465828"/>
  </r>
  <r>
    <x v="498"/>
    <n v="21931"/>
    <n v="20834.45"/>
    <n v="19899.120301946616"/>
    <n v="19182.855815243154"/>
  </r>
  <r>
    <x v="499"/>
    <n v="21041"/>
    <n v="19988.95"/>
    <n v="20178.855648067911"/>
    <n v="19195.024198877669"/>
  </r>
  <r>
    <x v="500"/>
    <n v="21351"/>
    <n v="20283.45"/>
    <n v="20067.428302818484"/>
    <n v="19129.055751142074"/>
  </r>
  <r>
    <x v="501"/>
    <n v="20255"/>
    <n v="19242.25"/>
    <n v="20403.447851181361"/>
    <n v="19107.859960281621"/>
  </r>
  <r>
    <x v="502"/>
    <n v="17207"/>
    <n v="16346.65"/>
    <n v="20419.874850247365"/>
    <n v="19184.124512745384"/>
  </r>
  <r>
    <x v="503"/>
    <n v="19571"/>
    <n v="18592.45"/>
    <n v="19877.524264753025"/>
    <n v="19196.293680170962"/>
  </r>
  <r>
    <x v="504"/>
    <n v="17234"/>
    <n v="16372.3"/>
    <n v="20004.897273895323"/>
    <n v="19130.32084863184"/>
  </r>
  <r>
    <x v="505"/>
    <n v="18221"/>
    <n v="17309.95"/>
    <n v="19666.375232059407"/>
    <n v="19109.123635097414"/>
  </r>
  <r>
    <x v="506"/>
    <n v="16405"/>
    <n v="15584.75"/>
    <n v="19385.642315900513"/>
    <n v="19185.39321024761"/>
  </r>
  <r>
    <x v="507"/>
    <n v="17103"/>
    <n v="16247.849999999999"/>
    <n v="19161.182738163905"/>
    <n v="19197.563161464252"/>
  </r>
  <r>
    <x v="508"/>
    <n v="17878"/>
    <n v="16984.099999999999"/>
    <n v="18930.443654665476"/>
    <n v="19131.585946121606"/>
  </r>
  <r>
    <x v="509"/>
    <n v="16026"/>
    <n v="15224.699999999999"/>
    <n v="18661.489093975561"/>
    <n v="19110.387309913211"/>
  </r>
  <r>
    <x v="510"/>
    <n v="19858"/>
    <n v="18865.099999999999"/>
    <n v="18491.203011307363"/>
    <n v="19186.661907749836"/>
  </r>
  <r>
    <x v="511"/>
    <n v="16948"/>
    <n v="16100.599999999999"/>
    <n v="18655.082063750247"/>
    <n v="19198.832642757545"/>
  </r>
  <r>
    <x v="512"/>
    <n v="19239"/>
    <n v="18277.05"/>
    <n v="18281.129432683367"/>
    <n v="19132.851043611379"/>
  </r>
  <r>
    <x v="513"/>
    <n v="19999"/>
    <n v="18999.05"/>
    <n v="18593.290974467902"/>
    <n v="19111.650984729004"/>
  </r>
  <r>
    <x v="514"/>
    <n v="20724"/>
    <n v="19687.8"/>
    <n v="18690.354277483824"/>
    <n v="19187.930605252066"/>
  </r>
  <r>
    <x v="515"/>
    <n v="18377"/>
    <n v="17458.149999999998"/>
    <n v="18780.204374857974"/>
    <n v="19200.102124050838"/>
  </r>
  <r>
    <x v="516"/>
    <n v="20515"/>
    <n v="19489.25"/>
    <n v="18958.45688911801"/>
    <n v="19134.116141101145"/>
  </r>
  <r>
    <x v="517"/>
    <n v="21767"/>
    <n v="20678.649999999998"/>
    <n v="19084.956481523084"/>
    <n v="19112.914659544796"/>
  </r>
  <r>
    <x v="518"/>
    <n v="17702"/>
    <n v="16816.899999999998"/>
    <n v="19185.231834761897"/>
    <n v="19189.199302754292"/>
  </r>
  <r>
    <x v="519"/>
    <n v="22935"/>
    <n v="21788.25"/>
    <n v="19295.006848629793"/>
    <n v="19201.371605344131"/>
  </r>
  <r>
    <x v="520"/>
    <n v="21304"/>
    <n v="20238.8"/>
    <n v="19672.115075299644"/>
    <n v="19135.381238590911"/>
  </r>
  <r>
    <x v="521"/>
    <n v="17417"/>
    <n v="16546.149999999998"/>
    <n v="19556.553566332645"/>
    <n v="19114.178334360589"/>
  </r>
  <r>
    <x v="522"/>
    <n v="22134"/>
    <n v="21027.3"/>
    <n v="19717.550363747643"/>
    <n v="19190.468000256522"/>
  </r>
  <r>
    <x v="523"/>
    <n v="24219"/>
    <n v="23008.05"/>
    <n v="19914.7732781786"/>
    <n v="19202.641086637424"/>
  </r>
  <r>
    <x v="524"/>
    <n v="24614"/>
    <n v="23383.3"/>
    <n v="19992.937357063685"/>
    <n v="19136.646336080677"/>
  </r>
  <r>
    <x v="525"/>
    <n v="18956"/>
    <n v="18008.2"/>
    <n v="21023.149007615251"/>
    <n v="19115.442009176379"/>
  </r>
  <r>
    <x v="526"/>
    <n v="24686"/>
    <n v="23451.699999999997"/>
    <n v="20773.539189486812"/>
    <n v="19191.736697758748"/>
  </r>
  <r>
    <x v="527"/>
    <n v="22156"/>
    <n v="21048.2"/>
    <n v="20800.336308266797"/>
    <n v="19203.910567930718"/>
  </r>
  <r>
    <x v="528"/>
    <n v="25899"/>
    <n v="24604.05"/>
    <n v="21328.512297252655"/>
    <n v="19137.911433570443"/>
  </r>
  <r>
    <x v="529"/>
    <n v="21369"/>
    <n v="20300.55"/>
    <n v="21940.563772474292"/>
    <n v="19116.705683992175"/>
  </r>
  <r>
    <x v="530"/>
    <n v="17456"/>
    <n v="16583.2"/>
    <n v="21408.952339058415"/>
    <n v="19193.005395260978"/>
  </r>
  <r>
    <x v="531"/>
    <n v="18786"/>
    <n v="17846.7"/>
    <n v="21431.952390411872"/>
    <n v="19205.180049224007"/>
  </r>
  <r>
    <x v="532"/>
    <n v="16367"/>
    <n v="15548.65"/>
    <n v="21142.60637518208"/>
    <n v="19139.176531060217"/>
  </r>
  <r>
    <x v="533"/>
    <n v="18663"/>
    <n v="17729.849999999999"/>
    <n v="20106.335894923308"/>
    <n v="19117.969358807968"/>
  </r>
  <r>
    <x v="534"/>
    <n v="21206"/>
    <n v="20145.7"/>
    <n v="20409.350173917814"/>
    <n v="19194.274092763204"/>
  </r>
  <r>
    <x v="535"/>
    <n v="20592"/>
    <n v="19562.399999999998"/>
    <n v="20443.806510148392"/>
    <n v="19206.4495305173"/>
  </r>
  <r>
    <x v="536"/>
    <n v="20464"/>
    <n v="19440.8"/>
    <n v="20019.482965328119"/>
    <n v="19140.441628549983"/>
  </r>
  <r>
    <x v="537"/>
    <n v="21698"/>
    <n v="20613.099999999999"/>
    <n v="20582.620861669802"/>
    <n v="19119.233033623761"/>
  </r>
  <r>
    <x v="538"/>
    <n v="20957"/>
    <n v="19909.149999999998"/>
    <n v="20636.206384460114"/>
    <n v="19195.54279026543"/>
  </r>
  <r>
    <x v="539"/>
    <n v="13137"/>
    <n v="12480.15"/>
    <n v="20232.982942804178"/>
    <n v="19207.719011810594"/>
  </r>
  <r>
    <x v="540"/>
    <n v="20729"/>
    <n v="19692.55"/>
    <n v="19976.269512173716"/>
    <n v="19141.706726039749"/>
  </r>
  <r>
    <x v="541"/>
    <n v="20493"/>
    <n v="19468.349999999999"/>
    <n v="19975.049802443766"/>
    <n v="19120.496708439554"/>
  </r>
  <r>
    <x v="542"/>
    <n v="20569"/>
    <n v="19540.55"/>
    <n v="19436.117984890578"/>
    <n v="19196.81148776766"/>
  </r>
  <r>
    <x v="543"/>
    <n v="18329"/>
    <n v="17412.55"/>
    <n v="20262.05136171409"/>
    <n v="19208.988493103887"/>
  </r>
  <r>
    <x v="544"/>
    <n v="21734"/>
    <n v="20647.3"/>
    <n v="19963.868058461128"/>
    <n v="19142.971823529515"/>
  </r>
  <r>
    <x v="545"/>
    <n v="18623"/>
    <n v="17691.849999999999"/>
    <n v="19571.560393454158"/>
    <n v="19121.760383255347"/>
  </r>
  <r>
    <x v="546"/>
    <n v="13692"/>
    <n v="13007.4"/>
    <n v="20097.001311851374"/>
    <n v="19198.08018526989"/>
  </r>
  <r>
    <x v="547"/>
    <n v="19414"/>
    <n v="18443.3"/>
    <n v="19397.786768508555"/>
    <n v="19210.25797439718"/>
  </r>
  <r>
    <x v="548"/>
    <n v="20420"/>
    <n v="19399"/>
    <n v="18778.166634007652"/>
    <n v="19144.236921019285"/>
  </r>
  <r>
    <x v="549"/>
    <n v="18298"/>
    <n v="17383.099999999999"/>
    <n v="19442.081735087839"/>
    <n v="19123.024058071143"/>
  </r>
  <r>
    <x v="550"/>
    <n v="22525"/>
    <n v="21398.75"/>
    <n v="19461.741646917224"/>
    <n v="19199.348882772116"/>
  </r>
  <r>
    <x v="551"/>
    <n v="22269"/>
    <n v="21155.55"/>
    <n v="19198.001286755894"/>
    <n v="19211.52745569047"/>
  </r>
  <r>
    <x v="552"/>
    <n v="21863"/>
    <n v="20769.849999999999"/>
    <n v="19965.032452812382"/>
    <n v="19145.502018509051"/>
  </r>
  <r>
    <x v="553"/>
    <n v="16478"/>
    <n v="15654.099999999999"/>
    <n v="20421.126178039598"/>
    <n v="19124.287732886936"/>
  </r>
  <r>
    <x v="554"/>
    <n v="20792"/>
    <n v="19752.399999999998"/>
    <n v="19391.663172980414"/>
    <n v="19200.617580274342"/>
  </r>
  <r>
    <x v="555"/>
    <n v="23175"/>
    <n v="22016.25"/>
    <n v="19948.752138487052"/>
    <n v="19212.796936983763"/>
  </r>
  <r>
    <x v="556"/>
    <n v="22480"/>
    <n v="21356"/>
    <n v="20413.803615984336"/>
    <n v="19146.76711599882"/>
  </r>
  <r>
    <x v="557"/>
    <n v="21868"/>
    <n v="20774.599999999999"/>
    <n v="20141.351165243017"/>
    <n v="19125.551407702729"/>
  </r>
  <r>
    <x v="558"/>
    <n v="24087"/>
    <n v="22882.649999999998"/>
    <n v="20791.554221359427"/>
    <n v="19201.886277776568"/>
  </r>
  <r>
    <x v="559"/>
    <n v="24431"/>
    <n v="23209.45"/>
    <n v="21240.348716572433"/>
    <n v="19214.06641827706"/>
  </r>
  <r>
    <x v="560"/>
    <n v="19633"/>
    <n v="18651.349999999999"/>
    <n v="21059.835780374491"/>
    <n v="19148.032213488586"/>
  </r>
  <r>
    <x v="561"/>
    <n v="24806"/>
    <n v="23565.699999999997"/>
    <n v="21415.348842266943"/>
    <n v="19126.815082518518"/>
  </r>
  <r>
    <x v="562"/>
    <n v="21334"/>
    <n v="20267.3"/>
    <n v="21873.194406074315"/>
    <n v="19203.154975278798"/>
  </r>
  <r>
    <x v="563"/>
    <n v="18530"/>
    <n v="17603.5"/>
    <n v="21177.094562392813"/>
    <n v="19215.335899570349"/>
  </r>
  <r>
    <x v="564"/>
    <n v="23830"/>
    <n v="22638.5"/>
    <n v="21509.673301578401"/>
    <n v="19149.297310978352"/>
  </r>
  <r>
    <x v="565"/>
    <n v="24424"/>
    <n v="23202.799999999999"/>
    <n v="21761.226270330015"/>
    <n v="19128.078757334311"/>
  </r>
  <r>
    <x v="566"/>
    <n v="24678"/>
    <n v="23444.1"/>
    <n v="21355.886620391248"/>
    <n v="19204.423672781028"/>
  </r>
  <r>
    <x v="567"/>
    <n v="20025"/>
    <n v="19023.75"/>
    <n v="22481.089228962177"/>
    <n v="19216.605380863642"/>
  </r>
  <r>
    <x v="568"/>
    <n v="24356"/>
    <n v="23138.2"/>
    <n v="22221.121489513775"/>
    <n v="19150.562408468122"/>
  </r>
  <r>
    <x v="569"/>
    <n v="20554"/>
    <n v="19526.3"/>
    <n v="21761.776759082004"/>
    <n v="19129.342432150108"/>
  </r>
  <r>
    <x v="570"/>
    <n v="17903"/>
    <n v="17007.849999999999"/>
    <n v="22257.319471011771"/>
    <n v="19205.692370283254"/>
  </r>
  <r>
    <x v="571"/>
    <n v="21176"/>
    <n v="20117.2"/>
    <n v="21894.025752373698"/>
    <n v="19217.874862156936"/>
  </r>
  <r>
    <x v="572"/>
    <n v="23274"/>
    <n v="22110.3"/>
    <n v="21071.548058501547"/>
    <n v="19151.827505957888"/>
  </r>
  <r>
    <x v="573"/>
    <n v="23322"/>
    <n v="22155.899999999998"/>
    <n v="21855.691840556872"/>
    <n v="19130.606106965901"/>
  </r>
  <r>
    <x v="574"/>
    <n v="18696"/>
    <n v="17761.2"/>
    <n v="22210.64924275775"/>
    <n v="19206.96106778548"/>
  </r>
  <r>
    <x v="575"/>
    <n v="23228"/>
    <n v="22066.6"/>
    <n v="21149.910311522843"/>
    <n v="19219.144343450225"/>
  </r>
  <r>
    <x v="576"/>
    <n v="19520"/>
    <n v="18544"/>
    <n v="21903.796324788073"/>
    <n v="19153.092603447658"/>
  </r>
  <r>
    <x v="577"/>
    <n v="18797"/>
    <n v="17857.149999999998"/>
    <n v="21723.680403507678"/>
    <n v="19131.869781781694"/>
  </r>
  <r>
    <x v="578"/>
    <n v="22847"/>
    <n v="21704.649999999998"/>
    <n v="20863.11440224824"/>
    <n v="19208.22976528771"/>
  </r>
  <r>
    <x v="579"/>
    <n v="23169"/>
    <n v="22010.55"/>
    <n v="21497.057987592187"/>
    <n v="19220.413824743522"/>
  </r>
  <r>
    <x v="580"/>
    <n v="23354"/>
    <n v="22186.3"/>
    <n v="21744.193267106963"/>
    <n v="19154.357700937424"/>
  </r>
  <r>
    <x v="581"/>
    <n v="18776"/>
    <n v="17837.2"/>
    <n v="21476.567947360636"/>
    <n v="19133.133456597487"/>
  </r>
  <r>
    <x v="582"/>
    <n v="23894"/>
    <n v="22699.3"/>
    <n v="21595.503903716279"/>
    <n v="19209.498462789936"/>
  </r>
  <r>
    <x v="583"/>
    <n v="21563"/>
    <n v="20484.849999999999"/>
    <n v="21909.334081855413"/>
    <n v="19221.683306036815"/>
  </r>
  <r>
    <x v="584"/>
    <n v="19940"/>
    <n v="18943"/>
    <n v="21331.757822038875"/>
    <n v="19155.62279842719"/>
  </r>
  <r>
    <x v="585"/>
    <n v="23219"/>
    <n v="22058.05"/>
    <n v="21708.222471060421"/>
    <n v="19134.39713141328"/>
  </r>
  <r>
    <x v="586"/>
    <n v="23411"/>
    <n v="22240.45"/>
    <n v="21875.900945667319"/>
    <n v="19210.767160292165"/>
  </r>
  <r>
    <x v="587"/>
    <n v="22852"/>
    <n v="21709.399999999998"/>
    <n v="21473.836234230421"/>
    <n v="19222.952787330105"/>
  </r>
  <r>
    <x v="588"/>
    <n v="18022"/>
    <n v="17120.899999999998"/>
    <n v="22230.650461677076"/>
    <n v="19156.88789591696"/>
  </r>
  <r>
    <x v="589"/>
    <n v="22611"/>
    <n v="21480.45"/>
    <n v="21777.51692054663"/>
    <n v="19135.660806229076"/>
  </r>
  <r>
    <x v="590"/>
    <n v="20631"/>
    <n v="19599.45"/>
    <n v="21300.892490244096"/>
    <n v="19212.035857794392"/>
  </r>
  <r>
    <x v="591"/>
    <n v="18571"/>
    <n v="17642.45"/>
    <n v="21695.886428625832"/>
    <n v="19224.222268623398"/>
  </r>
  <r>
    <x v="592"/>
    <n v="18981"/>
    <n v="18031.95"/>
    <n v="21474.121724755136"/>
    <n v="19158.152993406726"/>
  </r>
  <r>
    <x v="593"/>
    <n v="22580"/>
    <n v="21451"/>
    <n v="20620.568576151978"/>
    <n v="19136.924481044869"/>
  </r>
  <r>
    <x v="594"/>
    <n v="23141"/>
    <n v="21983.95"/>
    <n v="21236.370223830807"/>
    <n v="19213.304555296621"/>
  </r>
  <r>
    <x v="595"/>
    <n v="18431"/>
    <n v="17509.45"/>
    <n v="21575.486585216109"/>
    <n v="19225.491749916691"/>
  </r>
  <r>
    <x v="596"/>
    <n v="22222"/>
    <n v="21110.899999999998"/>
    <n v="20750.75368288469"/>
    <n v="19159.418090896495"/>
  </r>
  <r>
    <x v="597"/>
    <n v="20056"/>
    <n v="19053.2"/>
    <n v="21312.485803755724"/>
    <n v="19138.188155860658"/>
  </r>
  <r>
    <x v="598"/>
    <n v="14687"/>
    <n v="13952.65"/>
    <n v="21191.277784267517"/>
    <n v="19214.573252798848"/>
  </r>
  <r>
    <x v="599"/>
    <n v="20158"/>
    <n v="19150.099999999999"/>
    <n v="20119.291754362483"/>
    <n v="19226.761231209985"/>
  </r>
  <r>
    <x v="600"/>
    <n v="22349"/>
    <n v="21231.55"/>
    <n v="20449.505631729364"/>
    <n v="19160.683188386261"/>
  </r>
  <r>
    <x v="601"/>
    <n v="13877"/>
    <n v="13183.15"/>
    <n v="20548.213122229641"/>
    <n v="19139.451830676451"/>
  </r>
  <r>
    <x v="602"/>
    <n v="16488"/>
    <n v="15663.599999999999"/>
    <n v="19613.448852329755"/>
    <n v="19215.841950301074"/>
  </r>
  <r>
    <x v="603"/>
    <n v="18633"/>
    <n v="17701.349999999999"/>
    <n v="19626.720496336075"/>
    <n v="19228.030712503278"/>
  </r>
  <r>
    <x v="604"/>
    <n v="17442"/>
    <n v="16569.899999999998"/>
    <n v="19226.981174431898"/>
    <n v="19161.948285876031"/>
  </r>
  <r>
    <x v="605"/>
    <n v="17952"/>
    <n v="17054.399999999998"/>
    <n v="18907.036991725425"/>
    <n v="19140.715505492244"/>
  </r>
  <r>
    <x v="606"/>
    <n v="21288"/>
    <n v="20223.599999999999"/>
    <n v="19196.377736158167"/>
    <n v="19217.110647803303"/>
  </r>
  <r>
    <x v="607"/>
    <n v="25259"/>
    <n v="23996.05"/>
    <n v="19114.292619761705"/>
    <n v="19229.300193796567"/>
  </r>
  <r>
    <x v="608"/>
    <n v="23021"/>
    <n v="21869.95"/>
    <n v="19669.865377542192"/>
    <n v="19163.213383365797"/>
  </r>
  <r>
    <x v="609"/>
    <n v="15692"/>
    <n v="14907.4"/>
    <n v="20526.854264640475"/>
    <n v="19141.979180308041"/>
  </r>
  <r>
    <x v="610"/>
    <n v="22109"/>
    <n v="21003.55"/>
    <n v="19774.685591010661"/>
    <n v="19218.379345305533"/>
  </r>
  <r>
    <x v="611"/>
    <n v="20158"/>
    <n v="19150.099999999999"/>
    <n v="19850.141033042695"/>
    <n v="19230.569675089861"/>
  </r>
  <r>
    <x v="612"/>
    <n v="11049"/>
    <n v="10496.55"/>
    <n v="20182.791673754436"/>
    <n v="19164.478480855563"/>
  </r>
  <r>
    <x v="613"/>
    <n v="20085"/>
    <n v="19080.75"/>
    <n v="19129.621234168921"/>
    <n v="19143.242855123834"/>
  </r>
  <r>
    <x v="614"/>
    <n v="17702"/>
    <n v="16816.899999999998"/>
    <n v="19018.398154588653"/>
    <n v="19219.648042807759"/>
  </r>
  <r>
    <x v="615"/>
    <n v="18078"/>
    <n v="17174.099999999999"/>
    <n v="18943.883132480358"/>
    <n v="19231.839156383154"/>
  </r>
  <r>
    <x v="616"/>
    <n v="15978"/>
    <n v="15179.099999999999"/>
    <n v="19018.394220279242"/>
    <n v="19165.743578345333"/>
  </r>
  <r>
    <x v="617"/>
    <n v="18369"/>
    <n v="17450.55"/>
    <n v="18428.870597532288"/>
    <n v="19144.506529939626"/>
  </r>
  <r>
    <x v="618"/>
    <n v="18277"/>
    <n v="17363.149999999998"/>
    <n v="18499.271787650545"/>
    <n v="19220.916740309985"/>
  </r>
  <r>
    <x v="619"/>
    <n v="16336"/>
    <n v="15519.199999999999"/>
    <n v="18590.418218079809"/>
    <n v="19233.108637676447"/>
  </r>
  <r>
    <x v="620"/>
    <n v="20651"/>
    <n v="19618.45"/>
    <n v="18157.338264358998"/>
    <n v="19167.008675835099"/>
  </r>
  <r>
    <x v="621"/>
    <n v="17914"/>
    <n v="17018.3"/>
    <n v="18501.332543543747"/>
    <n v="19145.770204755419"/>
  </r>
  <r>
    <x v="622"/>
    <n v="20630"/>
    <n v="19598.5"/>
    <n v="18505.47056136062"/>
    <n v="19222.185437812212"/>
  </r>
  <r>
    <x v="623"/>
    <n v="17856"/>
    <n v="16963.2"/>
    <n v="18653.896703763232"/>
    <n v="19234.37811896974"/>
  </r>
  <r>
    <x v="624"/>
    <n v="13421"/>
    <n v="12749.949999999999"/>
    <n v="18569.830428559973"/>
    <n v="19168.273773324869"/>
  </r>
  <r>
    <x v="625"/>
    <n v="16440"/>
    <n v="15618"/>
    <n v="18137.264723168191"/>
    <n v="19147.033879571212"/>
  </r>
  <r>
    <x v="626"/>
    <n v="12535"/>
    <n v="11908.25"/>
    <n v="17810.269147258718"/>
    <n v="19223.454135314445"/>
  </r>
  <r>
    <x v="627"/>
    <n v="16837"/>
    <n v="15995.15"/>
    <n v="17143.810421092923"/>
    <n v="19235.647600263033"/>
  </r>
  <r>
    <x v="628"/>
    <n v="19632"/>
    <n v="18650.399999999998"/>
    <n v="17306.773776305148"/>
    <n v="19169.538870814635"/>
  </r>
  <r>
    <x v="629"/>
    <n v="18963"/>
    <n v="18014.849999999999"/>
    <n v="17335.134619612505"/>
    <n v="19148.297554387009"/>
  </r>
  <r>
    <x v="630"/>
    <n v="17270"/>
    <n v="16406.5"/>
    <n v="17532.571596142418"/>
    <n v="19224.722832816671"/>
  </r>
  <r>
    <x v="631"/>
    <n v="21218"/>
    <n v="20157.099999999999"/>
    <n v="17765.855068317836"/>
    <n v="19236.917081556323"/>
  </r>
  <r>
    <x v="632"/>
    <n v="18442"/>
    <n v="17519.899999999998"/>
    <n v="17893.01044041643"/>
    <n v="19170.803968304401"/>
  </r>
  <r>
    <x v="633"/>
    <n v="15962"/>
    <n v="15163.9"/>
    <n v="17929.438157432211"/>
    <n v="19149.561229202798"/>
  </r>
  <r>
    <x v="634"/>
    <n v="16969"/>
    <n v="16120.55"/>
    <n v="18065.349958289025"/>
    <n v="19225.991530318897"/>
  </r>
  <r>
    <x v="635"/>
    <n v="20197"/>
    <n v="19187.149999999998"/>
    <n v="17636.746728944447"/>
    <n v="19238.186562849616"/>
  </r>
  <r>
    <x v="636"/>
    <n v="21733"/>
    <n v="20646.349999999999"/>
    <n v="17833.614192189201"/>
    <n v="19172.06906579417"/>
  </r>
  <r>
    <x v="637"/>
    <n v="10457"/>
    <n v="9934.15"/>
    <n v="18638.644706075927"/>
    <n v="19150.824904018591"/>
  </r>
  <r>
    <x v="638"/>
    <n v="19047"/>
    <n v="18094.649999999998"/>
    <n v="17525.669307172167"/>
    <n v="19227.260227821123"/>
  </r>
  <r>
    <x v="639"/>
    <n v="14780"/>
    <n v="14041"/>
    <n v="17639.159984420643"/>
    <n v="19239.456044142913"/>
  </r>
  <r>
    <x v="640"/>
    <n v="13787"/>
    <n v="13097.65"/>
    <n v="17418.834990374809"/>
    <n v="19173.334163283937"/>
  </r>
  <r>
    <x v="641"/>
    <n v="19356"/>
    <n v="18388.2"/>
    <n v="17021.998610470662"/>
    <n v="19152.088578834384"/>
  </r>
  <r>
    <x v="642"/>
    <n v="18838"/>
    <n v="17896.099999999999"/>
    <n v="17126.109677694214"/>
    <n v="19228.528925323353"/>
  </r>
  <r>
    <x v="643"/>
    <n v="21182"/>
    <n v="20122.899999999998"/>
    <n v="17382.730816466174"/>
    <n v="19240.725525436203"/>
  </r>
  <r>
    <x v="644"/>
    <n v="17008"/>
    <n v="16157.599999999999"/>
    <n v="17935.450837767548"/>
    <n v="19174.599260773706"/>
  </r>
  <r>
    <x v="645"/>
    <n v="21314"/>
    <n v="20248.3"/>
    <n v="17665.92028508343"/>
    <n v="19153.352253650177"/>
  </r>
  <r>
    <x v="646"/>
    <n v="17517"/>
    <n v="16641.149999999998"/>
    <n v="18183.355450634528"/>
    <n v="19229.797622825583"/>
  </r>
  <r>
    <x v="647"/>
    <n v="14617"/>
    <n v="13886.15"/>
    <n v="18143.133644198206"/>
    <n v="19241.995006729496"/>
  </r>
  <r>
    <x v="648"/>
    <n v="20598"/>
    <n v="19568.099999999999"/>
    <n v="17694.600914403152"/>
    <n v="19175.864358263472"/>
  </r>
  <r>
    <x v="649"/>
    <n v="20798"/>
    <n v="19758.099999999999"/>
    <n v="18032.098651274475"/>
    <n v="19154.615928465973"/>
  </r>
  <r>
    <x v="650"/>
    <n v="13836"/>
    <n v="13144.199999999999"/>
    <n v="18296.864835085013"/>
    <n v="19231.066320327809"/>
  </r>
  <r>
    <x v="651"/>
    <n v="15441"/>
    <n v="14668.949999999999"/>
    <n v="17893.570249974156"/>
    <n v="19243.264488022789"/>
  </r>
  <r>
    <x v="652"/>
    <n v="21047"/>
    <n v="19994.649999999998"/>
    <n v="17644.829537468198"/>
    <n v="19177.129455753238"/>
  </r>
  <r>
    <x v="653"/>
    <n v="11159"/>
    <n v="10601.05"/>
    <n v="17814.579612044854"/>
    <n v="19155.879603281766"/>
  </r>
  <r>
    <x v="654"/>
    <n v="14193"/>
    <n v="13483.349999999999"/>
    <n v="17213.726132202053"/>
    <n v="19232.335017830035"/>
  </r>
  <r>
    <x v="655"/>
    <n v="19062"/>
    <n v="18108.899999999998"/>
    <n v="17029.988063662513"/>
    <n v="19244.533969316079"/>
  </r>
  <r>
    <x v="656"/>
    <n v="18865"/>
    <n v="17921.75"/>
    <n v="16834.402126159846"/>
    <n v="19178.394553243008"/>
  </r>
  <r>
    <x v="657"/>
    <n v="20741"/>
    <n v="19703.95"/>
    <n v="17260.114644947513"/>
    <n v="19157.143278097559"/>
  </r>
  <r>
    <x v="658"/>
    <n v="16623"/>
    <n v="15791.849999999999"/>
    <n v="17910.216625974666"/>
    <n v="19233.603715332265"/>
  </r>
  <r>
    <x v="659"/>
    <n v="17259"/>
    <n v="16396.05"/>
    <n v="17342.138257131548"/>
    <n v="19245.803450609375"/>
  </r>
  <r>
    <x v="660"/>
    <n v="17345"/>
    <n v="16477.75"/>
    <n v="17573.035169532694"/>
    <n v="19179.659650732778"/>
  </r>
  <r>
    <x v="661"/>
    <n v="16234"/>
    <n v="15422.3"/>
    <n v="17709.354947948948"/>
    <n v="19158.406952913352"/>
  </r>
  <r>
    <x v="662"/>
    <n v="12310"/>
    <n v="11694.5"/>
    <n v="17152.768546932628"/>
    <n v="19234.872412834491"/>
  </r>
  <r>
    <x v="663"/>
    <n v="18693"/>
    <n v="17758.349999999999"/>
    <n v="16853.885831682208"/>
    <n v="19247.072931902665"/>
  </r>
  <r>
    <x v="664"/>
    <n v="16498"/>
    <n v="15673.099999999999"/>
    <n v="17182.120059883422"/>
    <n v="19180.924748222544"/>
  </r>
  <r>
    <x v="665"/>
    <n v="14102"/>
    <n v="13396.9"/>
    <n v="16641.905672229601"/>
    <n v="19159.670627729145"/>
  </r>
  <r>
    <x v="666"/>
    <n v="21168"/>
    <n v="20109.599999999999"/>
    <n v="16742.247490680682"/>
    <n v="19236.141110336721"/>
  </r>
  <r>
    <x v="667"/>
    <n v="18407"/>
    <n v="17486.649999999998"/>
    <n v="17294.013999166877"/>
    <n v="19248.342413195958"/>
  </r>
  <r>
    <x v="668"/>
    <n v="13636"/>
    <n v="12954.199999999999"/>
    <n v="16895.825511076509"/>
    <n v="19182.18984571231"/>
  </r>
  <r>
    <x v="669"/>
    <n v="17290"/>
    <n v="16425.5"/>
    <n v="17082.385737735705"/>
    <n v="19160.934302544938"/>
  </r>
  <r>
    <x v="670"/>
    <n v="13768"/>
    <n v="13079.599999999999"/>
    <n v="17100.091072556454"/>
    <n v="19237.409807838947"/>
  </r>
  <r>
    <x v="671"/>
    <n v="17335"/>
    <n v="16468.25"/>
    <n v="16142.433934314444"/>
    <n v="19249.611894489251"/>
  </r>
  <r>
    <x v="672"/>
    <n v="14371"/>
    <n v="13652.449999999999"/>
    <n v="16884.577380492854"/>
    <n v="19183.454943202076"/>
  </r>
  <r>
    <x v="673"/>
    <n v="21386"/>
    <n v="20316.7"/>
    <n v="16526.600010045018"/>
    <n v="19162.197977360731"/>
  </r>
  <r>
    <x v="674"/>
    <n v="18649"/>
    <n v="17716.55"/>
    <n v="16550.310038253629"/>
    <n v="19238.678505341177"/>
  </r>
  <r>
    <x v="675"/>
    <n v="16952"/>
    <n v="16104.4"/>
    <n v="17320.460542167752"/>
    <n v="19250.881375782541"/>
  </r>
  <r>
    <x v="676"/>
    <n v="21548"/>
    <n v="20470.599999999999"/>
    <n v="17364.409260807668"/>
    <n v="19184.720040691845"/>
  </r>
  <r>
    <x v="677"/>
    <n v="18409"/>
    <n v="17488.55"/>
    <n v="17229.206251416854"/>
    <n v="19163.461652176524"/>
  </r>
  <r>
    <x v="678"/>
    <n v="20607"/>
    <n v="19576.649999999998"/>
    <n v="17858.342772661097"/>
    <n v="19239.947202843403"/>
  </r>
  <r>
    <x v="679"/>
    <n v="15180"/>
    <n v="14421"/>
    <n v="18352.12549718007"/>
    <n v="19252.150857075838"/>
  </r>
  <r>
    <x v="680"/>
    <n v="21797"/>
    <n v="20707.149999999998"/>
    <n v="17345.70999617589"/>
    <n v="19185.985138181615"/>
  </r>
  <r>
    <x v="681"/>
    <n v="16851"/>
    <n v="16008.449999999999"/>
    <n v="18378.710463931799"/>
    <n v="19164.725326992317"/>
  </r>
  <r>
    <x v="682"/>
    <n v="15647"/>
    <n v="14864.65"/>
    <n v="18271.054148725674"/>
    <n v="19241.215900345629"/>
  </r>
  <r>
    <x v="683"/>
    <n v="19223"/>
    <n v="18261.849999999999"/>
    <n v="17494.648615821068"/>
    <n v="19253.420338369131"/>
  </r>
  <r>
    <x v="684"/>
    <n v="22337"/>
    <n v="21220.149999999998"/>
    <n v="18088.946099968616"/>
    <n v="19187.250235671381"/>
  </r>
  <r>
    <x v="685"/>
    <n v="19643"/>
    <n v="18660.849999999999"/>
    <n v="18583.06889921119"/>
    <n v="19165.98900180811"/>
  </r>
  <r>
    <x v="686"/>
    <n v="17542"/>
    <n v="16664.899999999998"/>
    <n v="18289.097005551561"/>
    <n v="19242.484597847859"/>
  </r>
  <r>
    <x v="687"/>
    <n v="23224"/>
    <n v="22062.799999999999"/>
    <n v="18682.544664442965"/>
    <n v="19254.689819662421"/>
  </r>
  <r>
    <x v="688"/>
    <n v="12414"/>
    <n v="11793.3"/>
    <n v="19134.18045121578"/>
    <n v="19188.515333161147"/>
  </r>
  <r>
    <x v="689"/>
    <n v="16271"/>
    <n v="15457.449999999999"/>
    <n v="17961.537691450696"/>
    <n v="19167.252676623906"/>
  </r>
  <r>
    <x v="690"/>
    <n v="18096"/>
    <n v="17191.2"/>
    <n v="18357.572878619019"/>
    <n v="19243.753295350089"/>
  </r>
  <r>
    <x v="691"/>
    <n v="19463"/>
    <n v="18489.849999999999"/>
    <n v="18038.616650612101"/>
    <n v="19255.959300955714"/>
  </r>
  <r>
    <x v="692"/>
    <n v="22133"/>
    <n v="21026.35"/>
    <n v="17866.266907976595"/>
    <n v="19189.780430650913"/>
  </r>
  <r>
    <x v="693"/>
    <n v="17125"/>
    <n v="16268.75"/>
    <n v="18962.304657464261"/>
    <n v="19168.516351439699"/>
  </r>
  <r>
    <x v="694"/>
    <n v="24402"/>
    <n v="23181.899999999998"/>
    <n v="18504.523817396377"/>
    <n v="19245.021992852315"/>
  </r>
  <r>
    <x v="695"/>
    <n v="19556"/>
    <n v="18578.2"/>
    <n v="18867.20979397657"/>
    <n v="19257.228782249007"/>
  </r>
  <r>
    <x v="696"/>
    <n v="15987"/>
    <n v="15187.65"/>
    <n v="19448.157270258631"/>
    <n v="19191.045528140683"/>
  </r>
  <r>
    <x v="697"/>
    <n v="20824"/>
    <n v="19782.8"/>
    <n v="18985.112191828051"/>
    <n v="19169.780026255492"/>
  </r>
  <r>
    <x v="698"/>
    <n v="24357"/>
    <n v="23139.149999999998"/>
    <n v="18789.637059310906"/>
    <n v="19246.290690354541"/>
  </r>
  <r>
    <x v="699"/>
    <n v="22754"/>
    <n v="21616.3"/>
    <n v="19813.13281395637"/>
    <n v="19258.498263542297"/>
  </r>
  <r>
    <x v="700"/>
    <n v="17916"/>
    <n v="17020.2"/>
    <n v="20168.282508543791"/>
    <n v="19192.310625630453"/>
  </r>
  <r>
    <x v="701"/>
    <n v="19854"/>
    <n v="18861.3"/>
    <n v="19598.600120420993"/>
    <n v="19171.043701071285"/>
  </r>
  <r>
    <x v="702"/>
    <n v="17665"/>
    <n v="16781.75"/>
    <n v="19985.931027448838"/>
    <n v="19247.559387856767"/>
  </r>
  <r>
    <x v="703"/>
    <n v="18084"/>
    <n v="17179.8"/>
    <n v="19652.025736252133"/>
    <n v="19259.767744835593"/>
  </r>
  <r>
    <x v="704"/>
    <n v="20094"/>
    <n v="19089.3"/>
    <n v="19219.358819337489"/>
    <n v="19193.575723120219"/>
  </r>
  <r>
    <x v="705"/>
    <n v="17691"/>
    <n v="16806.45"/>
    <n v="19609.381968764654"/>
    <n v="19172.307375887074"/>
  </r>
  <r>
    <x v="706"/>
    <n v="22496"/>
    <n v="21371.200000000001"/>
    <n v="19337.054964028714"/>
    <n v="19248.828085359"/>
  </r>
  <r>
    <x v="707"/>
    <n v="14560"/>
    <n v="13832"/>
    <n v="19471.068516493578"/>
    <n v="19261.037226128887"/>
  </r>
  <r>
    <x v="708"/>
    <n v="16760"/>
    <n v="15922"/>
    <n v="19163.629489411738"/>
    <n v="19194.840820609985"/>
  </r>
  <r>
    <x v="709"/>
    <n v="17130"/>
    <n v="16273.5"/>
    <n v="18952.483860695786"/>
    <n v="19173.571050702867"/>
  </r>
  <r>
    <x v="710"/>
    <n v="18671"/>
    <n v="17737.45"/>
    <n v="18377.581635141218"/>
    <n v="19250.096782861227"/>
  </r>
  <r>
    <x v="711"/>
    <n v="22393"/>
    <n v="21273.35"/>
    <n v="18685.762429783896"/>
    <n v="19262.306707422176"/>
  </r>
  <r>
    <x v="712"/>
    <n v="26284"/>
    <n v="24969.8"/>
    <n v="19151.875462701184"/>
    <n v="19196.105918099751"/>
  </r>
  <r>
    <x v="713"/>
    <n v="23619"/>
    <n v="22438.05"/>
    <n v="19576.49892649016"/>
    <n v="19174.834725518664"/>
  </r>
  <r>
    <x v="714"/>
    <n v="16529"/>
    <n v="15702.55"/>
    <n v="20398.812620214103"/>
    <n v="19251.365480363453"/>
  </r>
  <r>
    <x v="715"/>
    <n v="21100"/>
    <n v="20045"/>
    <n v="20119.914131397269"/>
    <n v="19263.576188715469"/>
  </r>
  <r>
    <x v="716"/>
    <n v="20947"/>
    <n v="19899.649999999998"/>
    <n v="19800.784264588074"/>
    <n v="19197.371015589524"/>
  </r>
  <r>
    <x v="717"/>
    <n v="18384"/>
    <n v="17464.8"/>
    <n v="20123.628569840286"/>
    <n v="19176.098400334457"/>
  </r>
  <r>
    <x v="718"/>
    <n v="22636"/>
    <n v="21504.2"/>
    <n v="20187.613436406889"/>
    <n v="19252.634177865679"/>
  </r>
  <r>
    <x v="719"/>
    <n v="21756"/>
    <n v="20668.2"/>
    <n v="20027.301124493119"/>
    <n v="19264.845670008763"/>
  </r>
  <r>
    <x v="720"/>
    <n v="24297"/>
    <n v="23082.149999999998"/>
    <n v="20348.639767149114"/>
    <n v="19198.63611307929"/>
  </r>
  <r>
    <x v="721"/>
    <n v="17870"/>
    <n v="16976.5"/>
    <n v="21140.935046379953"/>
    <n v="19177.362075150249"/>
  </r>
  <r>
    <x v="722"/>
    <n v="20259"/>
    <n v="19246.05"/>
    <n v="20336.72398901097"/>
    <n v="19253.902875367909"/>
  </r>
  <r>
    <x v="723"/>
    <n v="19847"/>
    <n v="18854.649999999998"/>
    <n v="20511.549478958812"/>
    <n v="19266.115151302056"/>
  </r>
  <r>
    <x v="724"/>
    <n v="16248"/>
    <n v="15435.599999999999"/>
    <n v="20632.209739336766"/>
    <n v="19199.901210569056"/>
  </r>
  <r>
    <x v="725"/>
    <n v="21404"/>
    <n v="20333.8"/>
    <n v="19790.342475272802"/>
    <n v="19178.625749966042"/>
  </r>
  <r>
    <x v="726"/>
    <n v="20577"/>
    <n v="19548.149999999998"/>
    <n v="20132.33332983356"/>
    <n v="19255.171572870138"/>
  </r>
  <r>
    <x v="727"/>
    <n v="18932"/>
    <n v="17985.399999999998"/>
    <n v="20284.603776727803"/>
    <n v="19267.384632595349"/>
  </r>
  <r>
    <x v="728"/>
    <n v="15839"/>
    <n v="15047.05"/>
    <n v="19908.096459966586"/>
    <n v="19201.166308058822"/>
  </r>
  <r>
    <x v="729"/>
    <n v="21097"/>
    <n v="20042.149999999998"/>
    <n v="19602.440753279439"/>
    <n v="19179.889424781835"/>
  </r>
  <r>
    <x v="730"/>
    <n v="14549"/>
    <n v="13821.55"/>
    <n v="19826.007409246293"/>
    <n v="19256.440270372364"/>
  </r>
  <r>
    <x v="731"/>
    <n v="13137"/>
    <n v="12480.15"/>
    <n v="18971.492139580187"/>
    <n v="19268.654113888639"/>
  </r>
  <r>
    <x v="732"/>
    <n v="15651"/>
    <n v="14868.449999999999"/>
    <n v="18587.266215476739"/>
    <n v="19202.431405548588"/>
  </r>
  <r>
    <x v="733"/>
    <n v="19224"/>
    <n v="18262.8"/>
    <n v="18178.513672349192"/>
    <n v="19181.153099597632"/>
  </r>
  <r>
    <x v="734"/>
    <n v="18574"/>
    <n v="17645.3"/>
    <n v="18006.320118468127"/>
    <n v="19257.708967874591"/>
  </r>
  <r>
    <x v="735"/>
    <n v="14644"/>
    <n v="13911.8"/>
    <n v="18380.191218476459"/>
    <n v="19269.923595181932"/>
  </r>
  <r>
    <x v="736"/>
    <n v="15317"/>
    <n v="14551.15"/>
    <n v="17975.640204337771"/>
    <n v="19203.696503038362"/>
  </r>
  <r>
    <x v="737"/>
    <n v="15986"/>
    <n v="15186.699999999999"/>
    <n v="17400.424454157204"/>
    <n v="19182.416774413425"/>
  </r>
  <r>
    <x v="738"/>
    <n v="15260"/>
    <n v="14497"/>
    <n v="17448.774352878736"/>
    <n v="19258.97766537682"/>
  </r>
  <r>
    <x v="739"/>
    <n v="18818"/>
    <n v="17877.099999999999"/>
    <n v="17235.028509068692"/>
    <n v="19271.193076475225"/>
  </r>
  <r>
    <x v="740"/>
    <n v="19714"/>
    <n v="18728.3"/>
    <n v="17151.849886773554"/>
    <n v="19204.961600528128"/>
  </r>
  <r>
    <x v="741"/>
    <n v="19414"/>
    <n v="18443.3"/>
    <n v="17615.882473747406"/>
    <n v="19183.680449229214"/>
  </r>
  <r>
    <x v="742"/>
    <n v="15613"/>
    <n v="14832.349999999999"/>
    <n v="17925.284505563752"/>
    <n v="19260.246362879047"/>
  </r>
  <r>
    <x v="743"/>
    <n v="19433"/>
    <n v="18461.349999999999"/>
    <n v="17437.510698606406"/>
    <n v="19272.462557768518"/>
  </r>
  <r>
    <x v="744"/>
    <n v="17294"/>
    <n v="16429.3"/>
    <n v="17823.635816129394"/>
    <n v="19206.226698017894"/>
  </r>
  <r>
    <x v="745"/>
    <n v="15830"/>
    <n v="15038.5"/>
    <n v="17785.248170854884"/>
    <n v="19184.944124045007"/>
  </r>
  <r>
    <x v="746"/>
    <n v="19608"/>
    <n v="18627.599999999999"/>
    <n v="17434.758931645094"/>
    <n v="19261.515060381276"/>
  </r>
  <r>
    <x v="747"/>
    <n v="19264"/>
    <n v="18300.8"/>
    <n v="17782.111894236492"/>
    <n v="19273.732039061812"/>
  </r>
  <r>
    <x v="748"/>
    <n v="18911"/>
    <n v="17965.45"/>
    <n v="17928.801280845717"/>
    <n v="19207.49179550766"/>
  </r>
  <r>
    <x v="749"/>
    <n v="14922"/>
    <n v="14175.9"/>
    <n v="17989.921582240906"/>
    <n v="19186.2077988608"/>
  </r>
  <r>
    <x v="750"/>
    <n v="18733"/>
    <n v="17796.349999999999"/>
    <n v="17751.643035523801"/>
    <n v="19262.783757883502"/>
  </r>
  <r>
    <x v="751"/>
    <n v="16530"/>
    <n v="15703.5"/>
    <n v="17832.571171925338"/>
    <n v="19275.001520355105"/>
  </r>
  <r>
    <x v="752"/>
    <n v="14753"/>
    <n v="14015.349999999999"/>
    <n v="17554.313854609973"/>
    <n v="19208.756892997426"/>
  </r>
  <r>
    <x v="753"/>
    <n v="18631"/>
    <n v="17699.45"/>
    <n v="17434.046293298539"/>
    <n v="19187.471473676596"/>
  </r>
  <r>
    <x v="754"/>
    <n v="19365"/>
    <n v="18396.75"/>
    <n v="17487.214756866651"/>
    <n v="19264.052455385732"/>
  </r>
  <r>
    <x v="755"/>
    <n v="19499"/>
    <n v="18524.05"/>
    <n v="17518.556832772923"/>
    <n v="19276.271001648394"/>
  </r>
  <r>
    <x v="756"/>
    <n v="15614"/>
    <n v="14833.3"/>
    <n v="18017.707524546957"/>
    <n v="19210.021990487199"/>
  </r>
  <r>
    <x v="757"/>
    <n v="20225"/>
    <n v="19213.75"/>
    <n v="17694.39250822844"/>
    <n v="19188.735148492389"/>
  </r>
  <r>
    <x v="758"/>
    <n v="18358"/>
    <n v="17440.099999999999"/>
    <n v="17796.157886054549"/>
    <n v="19265.321152887958"/>
  </r>
  <r>
    <x v="759"/>
    <n v="16615"/>
    <n v="15784.25"/>
    <n v="18040.809159821532"/>
    <n v="19277.540482941688"/>
  </r>
  <r>
    <x v="760"/>
    <n v="20106"/>
    <n v="19100.7"/>
    <n v="17936.3617406581"/>
    <n v="19211.287087976965"/>
  </r>
  <r>
    <x v="761"/>
    <n v="21183"/>
    <n v="20123.849999999999"/>
    <n v="17952.023091712756"/>
    <n v="19189.998823308182"/>
  </r>
  <r>
    <x v="762"/>
    <n v="20839"/>
    <n v="19797.05"/>
    <n v="18444.026097554855"/>
    <n v="19266.589850390184"/>
  </r>
  <r>
    <x v="763"/>
    <n v="16126"/>
    <n v="15319.699999999999"/>
    <n v="18842.486901847351"/>
    <n v="19278.809964234984"/>
  </r>
  <r>
    <x v="764"/>
    <n v="20258"/>
    <n v="19245.099999999999"/>
    <n v="18346.920942073939"/>
    <n v="19212.552185466731"/>
  </r>
  <r>
    <x v="765"/>
    <n v="17931"/>
    <n v="17034.45"/>
    <n v="18676.844450173969"/>
    <n v="19191.262498123975"/>
  </r>
  <r>
    <x v="766"/>
    <n v="16387"/>
    <n v="15567.65"/>
    <n v="18615.969575074705"/>
    <n v="19267.858547892414"/>
  </r>
  <r>
    <x v="767"/>
    <n v="19897"/>
    <n v="18902.149999999998"/>
    <n v="18279.449735219161"/>
    <n v="19280.079445528274"/>
  </r>
  <r>
    <x v="768"/>
    <n v="20600"/>
    <n v="19570"/>
    <n v="18516.08289923679"/>
    <n v="19213.817282956497"/>
  </r>
  <r>
    <x v="769"/>
    <n v="20352"/>
    <n v="19334.399999999998"/>
    <n v="18727.712449603143"/>
    <n v="19192.526172939768"/>
  </r>
  <r>
    <x v="770"/>
    <n v="16158"/>
    <n v="15350.099999999999"/>
    <n v="18897.170443378182"/>
    <n v="19269.127245394644"/>
  </r>
  <r>
    <x v="771"/>
    <n v="20046"/>
    <n v="19043.7"/>
    <n v="18671.21900672921"/>
    <n v="19281.348926821567"/>
  </r>
  <r>
    <x v="772"/>
    <n v="17583"/>
    <n v="16703.849999999999"/>
    <n v="18794.922552513712"/>
    <n v="19215.082380446267"/>
  </r>
  <r>
    <x v="773"/>
    <n v="15920"/>
    <n v="15124"/>
    <n v="18557.008939199543"/>
    <n v="19193.789847755565"/>
  </r>
  <r>
    <x v="774"/>
    <n v="19259"/>
    <n v="18296.05"/>
    <n v="18433.783531233792"/>
    <n v="19270.39594289687"/>
  </r>
  <r>
    <x v="775"/>
    <n v="19641"/>
    <n v="18658.95"/>
    <n v="18439.840619823539"/>
    <n v="19282.61840811486"/>
  </r>
  <r>
    <x v="776"/>
    <n v="19596"/>
    <n v="18616.2"/>
    <n v="18430.862738001026"/>
    <n v="19216.347477936037"/>
  </r>
  <r>
    <x v="777"/>
    <n v="15522"/>
    <n v="14745.9"/>
    <n v="18804.36033292556"/>
    <n v="19195.053522571354"/>
  </r>
  <r>
    <x v="778"/>
    <n v="19070"/>
    <n v="18116.5"/>
    <n v="18373.173259821957"/>
    <n v="19271.664640399096"/>
  </r>
  <r>
    <x v="779"/>
    <n v="16799"/>
    <n v="15959.05"/>
    <n v="18309.550025810277"/>
    <n v="19283.88788940815"/>
  </r>
  <r>
    <x v="780"/>
    <n v="15347"/>
    <n v="14579.65"/>
    <n v="18285.763858635659"/>
    <n v="19217.612575425803"/>
  </r>
  <r>
    <x v="781"/>
    <n v="19352"/>
    <n v="18384.399999999998"/>
    <n v="17982.637354146496"/>
    <n v="19196.317197387147"/>
  </r>
  <r>
    <x v="782"/>
    <n v="20055"/>
    <n v="19052.25"/>
    <n v="17944.603500955709"/>
    <n v="19272.933337901322"/>
  </r>
  <r>
    <x v="783"/>
    <n v="20438"/>
    <n v="19416.099999999999"/>
    <n v="18280.472288725672"/>
    <n v="19285.157370701447"/>
  </r>
  <r>
    <x v="784"/>
    <n v="16618"/>
    <n v="15787.099999999999"/>
    <n v="18633.124163627283"/>
    <n v="19218.877672915569"/>
  </r>
  <r>
    <x v="785"/>
    <n v="20484"/>
    <n v="19459.8"/>
    <n v="18241.564726924353"/>
    <n v="19197.58087220294"/>
  </r>
  <r>
    <x v="786"/>
    <n v="18169"/>
    <n v="17260.55"/>
    <n v="18593.765637731063"/>
    <n v="19274.202035403556"/>
  </r>
  <r>
    <x v="787"/>
    <n v="16578"/>
    <n v="15749.099999999999"/>
    <n v="18569.835896004974"/>
    <n v="19286.42685199474"/>
  </r>
  <r>
    <x v="788"/>
    <n v="19879"/>
    <n v="18885.05"/>
    <n v="18277.732396030791"/>
    <n v="19220.142770405335"/>
  </r>
  <r>
    <x v="789"/>
    <n v="20201"/>
    <n v="19190.95"/>
    <n v="18498.960845859689"/>
    <n v="19198.844547018733"/>
  </r>
  <r>
    <x v="790"/>
    <n v="20720"/>
    <n v="19684"/>
    <n v="18669.428314544097"/>
    <n v="19275.470732905782"/>
  </r>
  <r>
    <x v="791"/>
    <n v="16426"/>
    <n v="15604.699999999999"/>
    <n v="18898.453132765168"/>
    <n v="19287.69633328803"/>
  </r>
  <r>
    <x v="792"/>
    <n v="20137"/>
    <n v="19130.149999999998"/>
    <n v="18679.606294519719"/>
    <n v="19221.407867895105"/>
  </r>
  <r>
    <x v="793"/>
    <n v="17544"/>
    <n v="16666.8"/>
    <n v="18830.893171223925"/>
    <n v="19200.108221834529"/>
  </r>
  <r>
    <x v="794"/>
    <n v="15988"/>
    <n v="15188.599999999999"/>
    <n v="18594.345603672209"/>
    <n v="19276.739430408008"/>
  </r>
  <r>
    <x v="795"/>
    <n v="19781"/>
    <n v="18791.95"/>
    <n v="18448.753884474383"/>
    <n v="19288.965814581323"/>
  </r>
  <r>
    <x v="796"/>
    <n v="20075"/>
    <n v="19071.25"/>
    <n v="18524.395370105136"/>
    <n v="19222.672965384874"/>
  </r>
  <r>
    <x v="797"/>
    <n v="19520"/>
    <n v="18544"/>
    <n v="18564.609897482766"/>
    <n v="19201.371896650322"/>
  </r>
  <r>
    <x v="798"/>
    <n v="14312"/>
    <n v="13596.4"/>
    <n v="18900.973571803428"/>
    <n v="19278.008127910234"/>
  </r>
  <r>
    <x v="799"/>
    <n v="20093"/>
    <n v="19088.349999999999"/>
    <n v="18339.07260255628"/>
    <n v="19290.235295874612"/>
  </r>
  <r>
    <x v="800"/>
    <n v="16605"/>
    <n v="15774.75"/>
    <n v="18389.119030392641"/>
    <n v="19223.93806287464"/>
  </r>
  <r>
    <x v="801"/>
    <n v="13764"/>
    <n v="13075.8"/>
    <n v="18295.414862854377"/>
    <n v="19202.635571466115"/>
  </r>
  <r>
    <x v="802"/>
    <n v="19283"/>
    <n v="18318.849999999999"/>
    <n v="17882.486807439062"/>
    <n v="19279.276825412464"/>
  </r>
  <r>
    <x v="803"/>
    <n v="18429"/>
    <n v="17507.55"/>
    <n v="17819.069546115403"/>
    <n v="19291.504777167909"/>
  </r>
  <r>
    <x v="804"/>
    <n v="20778"/>
    <n v="19739.099999999999"/>
    <n v="17919.02681322243"/>
    <n v="19225.203160364406"/>
  </r>
  <r>
    <x v="805"/>
    <n v="14626"/>
    <n v="13894.699999999999"/>
    <n v="18450.683903278128"/>
    <n v="19203.899246281908"/>
  </r>
  <r>
    <x v="806"/>
    <n v="16361"/>
    <n v="15542.949999999999"/>
    <n v="17802.094826965244"/>
    <n v="19280.545522914694"/>
  </r>
  <r>
    <x v="807"/>
    <n v="15327"/>
    <n v="14560.65"/>
    <n v="17728.553269122243"/>
    <n v="19292.774258461202"/>
  </r>
  <r>
    <x v="808"/>
    <n v="15365"/>
    <n v="14596.75"/>
    <n v="17530.850647408395"/>
    <n v="19226.468257854172"/>
  </r>
  <r>
    <x v="809"/>
    <n v="16193"/>
    <n v="15383.349999999999"/>
    <n v="17123.231545282881"/>
    <n v="19205.162921097701"/>
  </r>
  <r>
    <x v="810"/>
    <n v="19703"/>
    <n v="18717.849999999999"/>
    <n v="17080.33931842001"/>
    <n v="19281.81422041692"/>
  </r>
  <r>
    <x v="811"/>
    <n v="20940"/>
    <n v="19893"/>
    <n v="17432.765651216607"/>
    <n v="19294.043739754492"/>
  </r>
  <r>
    <x v="812"/>
    <n v="16739"/>
    <n v="15902.05"/>
    <n v="17664.616416600813"/>
    <n v="19227.733355343942"/>
  </r>
  <r>
    <x v="813"/>
    <n v="20341"/>
    <n v="19323.95"/>
    <n v="17707.212893398668"/>
    <n v="19206.426595913494"/>
  </r>
  <r>
    <x v="814"/>
    <n v="17488"/>
    <n v="16613.599999999999"/>
    <n v="18082.189513001962"/>
    <n v="19283.082917919146"/>
  </r>
  <r>
    <x v="815"/>
    <n v="14908"/>
    <n v="14162.599999999999"/>
    <n v="17765.243098548963"/>
    <n v="19295.313221047785"/>
  </r>
  <r>
    <x v="816"/>
    <n v="19597"/>
    <n v="18617.149999999998"/>
    <n v="17677.550970815191"/>
    <n v="19228.998452833712"/>
  </r>
  <r>
    <x v="817"/>
    <n v="19940"/>
    <n v="18943"/>
    <n v="17900.818094130685"/>
    <n v="19207.690270729287"/>
  </r>
  <r>
    <x v="818"/>
    <n v="20294"/>
    <n v="19279.3"/>
    <n v="17814.814042058431"/>
    <n v="19284.351615421376"/>
  </r>
  <r>
    <x v="819"/>
    <n v="16211"/>
    <n v="15400.449999999999"/>
    <n v="18428.759672522767"/>
    <n v="19296.582702341078"/>
  </r>
  <r>
    <x v="820"/>
    <n v="22063"/>
    <n v="20959.849999999999"/>
    <n v="18205.170569506095"/>
    <n v="19230.263550323478"/>
  </r>
  <r>
    <x v="821"/>
    <n v="19074"/>
    <n v="18120.3"/>
    <n v="18318.410300254574"/>
    <n v="19208.953945545079"/>
  </r>
  <r>
    <x v="822"/>
    <n v="17060"/>
    <n v="16207"/>
    <n v="18640.282387040595"/>
    <n v="19285.620312923602"/>
  </r>
  <r>
    <x v="823"/>
    <n v="21308"/>
    <n v="20242.599999999999"/>
    <n v="18625.940138929458"/>
    <n v="19297.852183634372"/>
  </r>
  <r>
    <x v="824"/>
    <n v="21338"/>
    <n v="20271.099999999999"/>
    <n v="18536.222230713753"/>
    <n v="19231.528647813244"/>
  </r>
  <r>
    <x v="825"/>
    <n v="21878"/>
    <n v="20784.099999999999"/>
    <n v="19030.698175918038"/>
    <n v="19210.217620360872"/>
  </r>
  <r>
    <x v="826"/>
    <n v="17662"/>
    <n v="16778.899999999998"/>
    <n v="19606.341308166138"/>
    <n v="19286.889010425828"/>
  </r>
  <r>
    <x v="827"/>
    <n v="22072"/>
    <n v="20968.399999999998"/>
    <n v="19007.606411436314"/>
    <n v="19299.121664927665"/>
  </r>
  <r>
    <x v="828"/>
    <n v="19186"/>
    <n v="18226.7"/>
    <n v="19534.973945375335"/>
    <n v="19232.793745303014"/>
  </r>
  <r>
    <x v="829"/>
    <n v="17037"/>
    <n v="16185.15"/>
    <n v="19654.001612711545"/>
    <n v="19211.481295176665"/>
  </r>
  <r>
    <x v="830"/>
    <n v="20746"/>
    <n v="19708.7"/>
    <n v="19095.494669066946"/>
    <n v="19288.157707928058"/>
  </r>
  <r>
    <x v="831"/>
    <n v="21636"/>
    <n v="20554.2"/>
    <n v="19390.296465553587"/>
    <n v="19300.391146220958"/>
  </r>
  <r>
    <x v="832"/>
    <n v="20925"/>
    <n v="19878.75"/>
    <n v="19739.014263476991"/>
    <n v="19234.05884279278"/>
  </r>
  <r>
    <x v="833"/>
    <n v="14361"/>
    <n v="13642.949999999999"/>
    <n v="19685.774839378373"/>
    <n v="19212.744969992462"/>
  </r>
  <r>
    <x v="834"/>
    <n v="16276"/>
    <n v="15462.199999999999"/>
    <n v="19234.756727724816"/>
    <n v="19289.426405430288"/>
  </r>
  <r>
    <x v="835"/>
    <n v="16787"/>
    <n v="15947.65"/>
    <n v="18990.723114936445"/>
    <n v="19301.660627514248"/>
  </r>
  <r>
    <x v="836"/>
    <n v="14346"/>
    <n v="13628.699999999999"/>
    <n v="18435.807559039062"/>
    <n v="19235.323940282546"/>
  </r>
  <r>
    <x v="837"/>
    <n v="18434"/>
    <n v="17512.3"/>
    <n v="18162.539452630746"/>
    <n v="19214.008644808255"/>
  </r>
  <r>
    <x v="838"/>
    <n v="18781"/>
    <n v="17841.95"/>
    <n v="18282.692995305115"/>
    <n v="19290.695102932514"/>
  </r>
  <r>
    <x v="839"/>
    <n v="17193"/>
    <n v="16333.349999999999"/>
    <n v="17982.711506197491"/>
    <n v="19302.930108807541"/>
  </r>
  <r>
    <x v="840"/>
    <n v="14371"/>
    <n v="13652.449999999999"/>
    <n v="18167.699894662626"/>
    <n v="19236.589037772315"/>
  </r>
  <r>
    <x v="841"/>
    <n v="20272"/>
    <n v="19258.399999999998"/>
    <n v="17848.927662876846"/>
    <n v="19215.272319624048"/>
  </r>
  <r>
    <x v="842"/>
    <n v="15453"/>
    <n v="14680.349999999999"/>
    <n v="17733.308111704322"/>
    <n v="19291.96380043474"/>
  </r>
  <r>
    <x v="843"/>
    <n v="16363"/>
    <n v="15544.849999999999"/>
    <n v="17681.133827443489"/>
    <n v="19304.199590100838"/>
  </r>
  <r>
    <x v="844"/>
    <n v="19736"/>
    <n v="18749.2"/>
    <n v="17771.472490911216"/>
    <n v="19237.854135262081"/>
  </r>
  <r>
    <x v="845"/>
    <n v="21655"/>
    <n v="20572.25"/>
    <n v="17502.467755983405"/>
    <n v="19216.535994439841"/>
  </r>
  <r>
    <x v="846"/>
    <n v="21979"/>
    <n v="20880.05"/>
    <n v="18177.109627042537"/>
    <n v="19293.232497936966"/>
  </r>
  <r>
    <x v="847"/>
    <n v="17334"/>
    <n v="16467.3"/>
    <n v="18917.13235849563"/>
    <n v="19305.469071394127"/>
  </r>
  <r>
    <x v="848"/>
    <n v="21067"/>
    <n v="20013.649999999998"/>
    <n v="18293.357810430614"/>
    <n v="19239.119232751851"/>
  </r>
  <r>
    <x v="849"/>
    <n v="18242"/>
    <n v="17329.899999999998"/>
    <n v="18814.748221225698"/>
    <n v="19217.79966925563"/>
  </r>
  <r>
    <x v="850"/>
    <n v="16728"/>
    <n v="15891.599999999999"/>
    <n v="18956.835243434292"/>
    <n v="19294.501195439199"/>
  </r>
  <r>
    <x v="851"/>
    <n v="16972"/>
    <n v="16123.4"/>
    <n v="18361.619029995883"/>
    <n v="19306.73855268742"/>
  </r>
  <r>
    <x v="852"/>
    <n v="19882"/>
    <n v="18887.899999999998"/>
    <n v="18350.773074439319"/>
    <n v="19240.384330241617"/>
  </r>
  <r>
    <x v="853"/>
    <n v="21363"/>
    <n v="20294.849999999999"/>
    <n v="18680.771263885235"/>
    <n v="19219.063344071426"/>
  </r>
  <r>
    <x v="854"/>
    <n v="17429"/>
    <n v="16557.55"/>
    <n v="18632.290417883851"/>
    <n v="19295.769892941425"/>
  </r>
  <r>
    <x v="855"/>
    <n v="21438"/>
    <n v="20366.099999999999"/>
    <n v="18711.942238985572"/>
    <n v="19308.00803398071"/>
  </r>
  <r>
    <x v="856"/>
    <n v="18611"/>
    <n v="17680.45"/>
    <n v="19201.751793718762"/>
    <n v="19241.649427731383"/>
  </r>
  <r>
    <x v="857"/>
    <n v="17977"/>
    <n v="17078.149999999998"/>
    <n v="18706.289314358975"/>
    <n v="19220.327018887219"/>
  </r>
  <r>
    <x v="858"/>
    <n v="20793"/>
    <n v="19753.349999999999"/>
    <n v="18928.940869193877"/>
    <n v="19297.038590443652"/>
  </r>
  <r>
    <x v="859"/>
    <n v="21648"/>
    <n v="20565.599999999999"/>
    <n v="19249.483782472071"/>
    <n v="19309.277515274003"/>
  </r>
  <r>
    <x v="860"/>
    <n v="19411"/>
    <n v="18440.45"/>
    <n v="19066.60844033182"/>
    <n v="19242.914525221153"/>
  </r>
  <r>
    <x v="861"/>
    <n v="17455"/>
    <n v="16582.25"/>
    <n v="19474.373880311647"/>
    <n v="19221.590693703012"/>
  </r>
  <r>
    <x v="862"/>
    <n v="19335"/>
    <n v="18368.25"/>
    <n v="19385.265130579079"/>
    <n v="19298.307287945878"/>
  </r>
  <r>
    <x v="863"/>
    <n v="14881"/>
    <n v="14136.949999999999"/>
    <n v="18894.039437770996"/>
    <n v="19310.5469965673"/>
  </r>
  <r>
    <x v="864"/>
    <n v="14036"/>
    <n v="13334.199999999999"/>
    <n v="18763.1609984311"/>
    <n v="19244.179622710919"/>
  </r>
  <r>
    <x v="865"/>
    <n v="19571"/>
    <n v="18592.45"/>
    <n v="18416.394034747616"/>
    <n v="19222.854368518805"/>
  </r>
  <r>
    <x v="866"/>
    <n v="18597"/>
    <n v="17667.149999999998"/>
    <n v="17988.059291439815"/>
    <n v="19299.575985448108"/>
  </r>
  <r>
    <x v="867"/>
    <n v="22795"/>
    <n v="21655.25"/>
    <n v="18334.837944431838"/>
    <n v="19311.81647786059"/>
  </r>
  <r>
    <x v="868"/>
    <n v="18254"/>
    <n v="17341.3"/>
    <n v="19131.544843622516"/>
    <n v="19245.444720200689"/>
  </r>
  <r>
    <x v="869"/>
    <n v="22427"/>
    <n v="21305.649999999998"/>
    <n v="18455.698255487605"/>
    <n v="19224.118043334598"/>
  </r>
  <r>
    <x v="870"/>
    <n v="19214"/>
    <n v="18253.3"/>
    <n v="19269.78236659629"/>
    <n v="19300.844682950337"/>
  </r>
  <r>
    <x v="871"/>
    <n v="17284"/>
    <n v="16419.8"/>
    <n v="19457.133612443169"/>
    <n v="19313.085959153883"/>
  </r>
  <r>
    <x v="872"/>
    <n v="21325"/>
    <n v="20258.75"/>
    <n v="18744.520976972686"/>
    <n v="19246.709817690455"/>
  </r>
  <r>
    <x v="873"/>
    <n v="22098"/>
    <n v="20993.1"/>
    <n v="19316.025448815679"/>
    <n v="19225.381718150395"/>
  </r>
  <r>
    <x v="874"/>
    <n v="21996"/>
    <n v="20896.2"/>
    <n v="19765.068059334899"/>
    <n v="19302.113380452563"/>
  </r>
  <r>
    <x v="875"/>
    <n v="17673"/>
    <n v="16789.349999999999"/>
    <n v="19622.645317014001"/>
    <n v="19314.355440447176"/>
  </r>
  <r>
    <x v="876"/>
    <n v="19467"/>
    <n v="18493.649999999998"/>
    <n v="19710.897432178099"/>
    <n v="19247.974915180221"/>
  </r>
  <r>
    <x v="877"/>
    <n v="19472"/>
    <n v="18498.399999999998"/>
    <n v="19818.129116315878"/>
    <n v="19226.645392966188"/>
  </r>
  <r>
    <x v="878"/>
    <n v="15668"/>
    <n v="14884.599999999999"/>
    <n v="19306.261779036133"/>
    <n v="19303.38207795479"/>
  </r>
  <r>
    <x v="879"/>
    <n v="17785"/>
    <n v="16895.75"/>
    <n v="19242.260112077234"/>
    <n v="19315.624921740466"/>
  </r>
  <r>
    <x v="880"/>
    <n v="18329"/>
    <n v="17412.55"/>
    <n v="19211.416957249636"/>
    <n v="19249.24001266999"/>
  </r>
  <r>
    <x v="881"/>
    <n v="20068"/>
    <n v="19064.599999999999"/>
    <n v="18582.485883227069"/>
    <n v="19227.90906778198"/>
  </r>
  <r>
    <x v="882"/>
    <n v="14735"/>
    <n v="13998.25"/>
    <n v="19122.877586806881"/>
    <n v="19304.650775457019"/>
  </r>
  <r>
    <x v="883"/>
    <n v="21883"/>
    <n v="20788.849999999999"/>
    <n v="18783.891519420555"/>
    <n v="19316.894403033763"/>
  </r>
  <r>
    <x v="884"/>
    <n v="18838"/>
    <n v="17896.099999999999"/>
    <n v="18640.649524236167"/>
    <n v="19250.50511015976"/>
  </r>
  <r>
    <x v="885"/>
    <n v="17141"/>
    <n v="16283.949999999999"/>
    <n v="18902.536861896337"/>
    <n v="19229.17274259777"/>
  </r>
  <r>
    <x v="886"/>
    <n v="21199"/>
    <n v="20139.05"/>
    <n v="19021.771677815039"/>
    <n v="19305.919472959245"/>
  </r>
  <r>
    <x v="887"/>
    <n v="22790"/>
    <n v="21650.5"/>
    <n v="18710.032804854167"/>
    <n v="19318.163884327056"/>
  </r>
  <r>
    <x v="888"/>
    <n v="23722"/>
    <n v="22535.899999999998"/>
    <n v="19353.322480112038"/>
    <n v="19251.770207649526"/>
  </r>
  <r>
    <x v="889"/>
    <n v="19234"/>
    <n v="18272.3"/>
    <n v="20252.638658936936"/>
    <n v="19230.436417413563"/>
  </r>
  <r>
    <x v="890"/>
    <n v="21934"/>
    <n v="20837.3"/>
    <n v="19613.379538586978"/>
    <n v="19307.188170461475"/>
  </r>
  <r>
    <x v="891"/>
    <n v="20172"/>
    <n v="19163.399999999998"/>
    <n v="20076.397580251803"/>
    <n v="19319.433365620345"/>
  </r>
  <r>
    <x v="892"/>
    <n v="18187"/>
    <n v="17277.649999999998"/>
    <n v="20390.538735426304"/>
    <n v="19253.035305139292"/>
  </r>
  <r>
    <x v="893"/>
    <n v="22609"/>
    <n v="21478.55"/>
    <n v="19697.705513644887"/>
    <n v="19231.700092229359"/>
  </r>
  <r>
    <x v="894"/>
    <n v="23170"/>
    <n v="22011.5"/>
    <n v="20174.651671112624"/>
    <n v="19308.456867963701"/>
  </r>
  <r>
    <x v="895"/>
    <n v="23079"/>
    <n v="21925.05"/>
    <n v="20755.521427382879"/>
    <n v="19320.702846913638"/>
  </r>
  <r>
    <x v="896"/>
    <n v="18480"/>
    <n v="17556"/>
    <n v="20655.168009206733"/>
    <n v="19254.300402629058"/>
  </r>
  <r>
    <x v="897"/>
    <n v="22919"/>
    <n v="21773.05"/>
    <n v="20583.319805937175"/>
    <n v="19232.963767045152"/>
  </r>
  <r>
    <x v="898"/>
    <n v="19683"/>
    <n v="18698.849999999999"/>
    <n v="21079.642897561767"/>
    <n v="19309.725565465931"/>
  </r>
  <r>
    <x v="899"/>
    <n v="17613"/>
    <n v="16732.349999999999"/>
    <n v="20474.558297206226"/>
    <n v="19321.972328206932"/>
  </r>
  <r>
    <x v="900"/>
    <n v="22623"/>
    <n v="21491.85"/>
    <n v="20428.181517897334"/>
    <n v="19255.565500118828"/>
  </r>
  <r>
    <x v="901"/>
    <n v="23716"/>
    <n v="22530.2"/>
    <n v="20821.78900801672"/>
    <n v="19234.227441860945"/>
  </r>
  <r>
    <x v="902"/>
    <n v="24285"/>
    <n v="23070.75"/>
    <n v="20642.470677167399"/>
    <n v="19310.994262968157"/>
  </r>
  <r>
    <x v="903"/>
    <n v="19838"/>
    <n v="18846.099999999999"/>
    <n v="21435.377550640314"/>
    <n v="19323.241809500225"/>
  </r>
  <r>
    <x v="904"/>
    <n v="24309"/>
    <n v="23093.55"/>
    <n v="21436.690454981424"/>
    <n v="19256.830597608598"/>
  </r>
  <r>
    <x v="905"/>
    <n v="20427"/>
    <n v="19405.649999999998"/>
    <n v="21258.242379811782"/>
    <n v="19235.491116676738"/>
  </r>
  <r>
    <x v="906"/>
    <n v="18314"/>
    <n v="17398.3"/>
    <n v="21445.595728619595"/>
    <n v="19312.262960470383"/>
  </r>
  <r>
    <x v="907"/>
    <n v="23335"/>
    <n v="22168.25"/>
    <n v="21380.208354439761"/>
    <n v="19324.511290793518"/>
  </r>
  <r>
    <x v="908"/>
    <n v="24178"/>
    <n v="22969.1"/>
    <n v="21023.050787398082"/>
    <n v="19258.095695098364"/>
  </r>
  <r>
    <x v="909"/>
    <n v="24099"/>
    <n v="22894.05"/>
    <n v="21591.70103694078"/>
    <n v="19236.754791492531"/>
  </r>
  <r>
    <x v="910"/>
    <n v="19450"/>
    <n v="18477.5"/>
    <n v="22270.14744658838"/>
    <n v="19313.531657972613"/>
  </r>
  <r>
    <x v="911"/>
    <n v="24417"/>
    <n v="23196.149999999998"/>
    <n v="21412.60301976492"/>
    <n v="19325.780772086811"/>
  </r>
  <r>
    <x v="912"/>
    <n v="21260"/>
    <n v="20197"/>
    <n v="21952.299304893095"/>
    <n v="19259.36079258813"/>
  </r>
  <r>
    <x v="913"/>
    <n v="18836"/>
    <n v="17894.2"/>
    <n v="22159.768690757192"/>
    <n v="19238.018466308327"/>
  </r>
  <r>
    <x v="914"/>
    <n v="23675"/>
    <n v="22491.25"/>
    <n v="21381.869533239289"/>
    <n v="19314.800355474843"/>
  </r>
  <r>
    <x v="915"/>
    <n v="24594"/>
    <n v="23364.3"/>
    <n v="21758.54044487865"/>
    <n v="19327.050253380101"/>
  </r>
  <r>
    <x v="916"/>
    <n v="24556"/>
    <n v="23328.199999999997"/>
    <n v="22289.616464498937"/>
    <n v="19260.625890077896"/>
  </r>
  <r>
    <x v="917"/>
    <n v="19506"/>
    <n v="18530.7"/>
    <n v="22236.013371680991"/>
    <n v="19239.28214112412"/>
  </r>
  <r>
    <x v="918"/>
    <n v="24238"/>
    <n v="23026.1"/>
    <n v="22080.369757891975"/>
    <n v="19316.069052977069"/>
  </r>
  <r>
    <x v="919"/>
    <n v="21493"/>
    <n v="20418.349999999999"/>
    <n v="22525.9655961438"/>
    <n v="19328.319734673394"/>
  </r>
  <r>
    <x v="920"/>
    <n v="19364"/>
    <n v="18395.8"/>
    <n v="22001.962976120525"/>
    <n v="19261.890987567665"/>
  </r>
  <r>
    <x v="921"/>
    <n v="25194"/>
    <n v="23934.3"/>
    <n v="21965.916013007864"/>
    <n v="19240.54581593991"/>
  </r>
  <r>
    <x v="922"/>
    <n v="25943"/>
    <n v="24645.85"/>
    <n v="22454.244085512408"/>
    <n v="19317.337750479295"/>
  </r>
  <r>
    <x v="923"/>
    <n v="26128"/>
    <n v="24821.599999999999"/>
    <n v="22374.794063522975"/>
    <n v="19329.589215966687"/>
  </r>
  <r>
    <x v="924"/>
    <n v="20808"/>
    <n v="19767.599999999999"/>
    <n v="23185.955013512648"/>
    <n v="19263.156085057435"/>
  </r>
  <r>
    <x v="925"/>
    <n v="25740"/>
    <n v="24453"/>
    <n v="23073.566532298835"/>
    <n v="19241.809490755702"/>
  </r>
  <r>
    <x v="926"/>
    <n v="22274"/>
    <n v="21160.3"/>
    <n v="22900.416588857253"/>
    <n v="19318.606447981521"/>
  </r>
  <r>
    <x v="927"/>
    <n v="19817"/>
    <n v="18826.149999999998"/>
    <n v="23094.492721178987"/>
    <n v="19330.858697259981"/>
  </r>
  <r>
    <x v="928"/>
    <n v="25535"/>
    <n v="24258.25"/>
    <n v="22997.702909462456"/>
    <n v="19264.421182547201"/>
  </r>
  <r>
    <x v="929"/>
    <n v="25909"/>
    <n v="24613.55"/>
    <n v="22738.517567489504"/>
    <n v="19243.073165571495"/>
  </r>
  <r>
    <x v="930"/>
    <n v="25699"/>
    <n v="24414.05"/>
    <n v="23285.309676097331"/>
    <n v="19319.875145483755"/>
  </r>
  <r>
    <x v="931"/>
    <n v="17140"/>
    <n v="16283"/>
    <n v="23954.323855632545"/>
    <n v="19332.128178553274"/>
  </r>
  <r>
    <x v="932"/>
    <n v="24206"/>
    <n v="22995.7"/>
    <n v="22695.670304826599"/>
    <n v="19265.686280036967"/>
  </r>
  <r>
    <x v="933"/>
    <n v="21999"/>
    <n v="20899.05"/>
    <n v="23041.878138786255"/>
    <n v="19244.336840387292"/>
  </r>
  <r>
    <x v="934"/>
    <n v="11922"/>
    <n v="11325.9"/>
    <n v="23113.71424583708"/>
    <n v="19321.143842985981"/>
  </r>
  <r>
    <x v="935"/>
    <n v="21792"/>
    <n v="20702.399999999998"/>
    <n v="21586.718732976686"/>
    <n v="19333.397659846563"/>
  </r>
  <r>
    <x v="936"/>
    <n v="19459"/>
    <n v="18486.05"/>
    <n v="21725.683538159527"/>
    <n v="19266.951377526733"/>
  </r>
  <r>
    <x v="937"/>
    <n v="21302"/>
    <n v="20236.899999999998"/>
    <n v="21421.743769152323"/>
    <n v="19245.600515203085"/>
  </r>
  <r>
    <x v="938"/>
    <n v="19078"/>
    <n v="18124.099999999999"/>
    <n v="21358.72906020713"/>
    <n v="19322.412540488207"/>
  </r>
  <r>
    <x v="939"/>
    <n v="21674"/>
    <n v="20590.3"/>
    <n v="21169.132763375666"/>
    <n v="19334.667141139857"/>
  </r>
  <r>
    <x v="940"/>
    <n v="21423"/>
    <n v="20351.849999999999"/>
    <n v="21215.432510849278"/>
    <n v="19268.216475016507"/>
  </r>
  <r>
    <x v="941"/>
    <n v="19180"/>
    <n v="18221"/>
    <n v="21138.628128099845"/>
    <n v="19246.864190018878"/>
  </r>
  <r>
    <x v="942"/>
    <n v="21507"/>
    <n v="20431.649999999998"/>
    <n v="21047.033073365652"/>
    <n v="19323.681237990433"/>
  </r>
  <r>
    <x v="943"/>
    <n v="25430"/>
    <n v="24158.5"/>
    <n v="21081.743686424612"/>
    <n v="19335.936622433153"/>
  </r>
  <r>
    <x v="944"/>
    <n v="26782"/>
    <n v="25442.899999999998"/>
    <n v="21402.302850214226"/>
    <n v="19269.481572506273"/>
  </r>
  <r>
    <x v="945"/>
    <n v="12971"/>
    <n v="12322.449999999999"/>
    <n v="22172.293706527678"/>
    <n v="19248.127864834671"/>
  </r>
  <r>
    <x v="946"/>
    <n v="22472"/>
    <n v="21348.399999999998"/>
    <n v="21244.993616836979"/>
    <n v="19324.949935492663"/>
  </r>
  <r>
    <x v="947"/>
    <n v="17846"/>
    <n v="16953.7"/>
    <n v="21248.641881524385"/>
    <n v="19337.206103726443"/>
  </r>
  <r>
    <x v="948"/>
    <n v="16967"/>
    <n v="16118.65"/>
    <n v="20729.767302377775"/>
    <n v="19270.746669996039"/>
  </r>
  <r>
    <x v="949"/>
    <n v="23046"/>
    <n v="21893.7"/>
    <n v="20622.302779148245"/>
    <n v="19249.391539650464"/>
  </r>
  <r>
    <x v="950"/>
    <n v="21923"/>
    <n v="20826.849999999999"/>
    <n v="20654.23280939168"/>
    <n v="19326.218632994893"/>
  </r>
  <r>
    <x v="951"/>
    <n v="24483"/>
    <n v="23258.85"/>
    <n v="20632.720729489567"/>
    <n v="19338.475585019736"/>
  </r>
  <r>
    <x v="952"/>
    <n v="19658"/>
    <n v="18675.099999999999"/>
    <n v="21510.815336152726"/>
    <n v="19272.011767485805"/>
  </r>
  <r>
    <x v="953"/>
    <n v="24339"/>
    <n v="23122.05"/>
    <n v="21047.151108959642"/>
    <n v="19250.655214466256"/>
  </r>
  <r>
    <x v="954"/>
    <n v="18197"/>
    <n v="17287.149999999998"/>
    <n v="21299.852103664289"/>
    <n v="19327.487330497119"/>
  </r>
  <r>
    <x v="955"/>
    <n v="18078"/>
    <n v="17174.099999999999"/>
    <n v="21289.095554029012"/>
    <n v="19339.745066313029"/>
  </r>
  <r>
    <x v="956"/>
    <n v="21275"/>
    <n v="20211.25"/>
    <n v="20796.789299597993"/>
    <n v="19273.276864975571"/>
  </r>
  <r>
    <x v="957"/>
    <n v="11668"/>
    <n v="11084.6"/>
    <n v="20603.735575498529"/>
    <n v="19251.918889282049"/>
  </r>
  <r>
    <x v="958"/>
    <n v="18945"/>
    <n v="17997.75"/>
    <n v="19936.474304669162"/>
    <n v="19328.756027999345"/>
  </r>
  <r>
    <x v="959"/>
    <n v="13648"/>
    <n v="12965.599999999999"/>
    <n v="19772.660717730985"/>
    <n v="19341.014547606319"/>
  </r>
  <r>
    <x v="960"/>
    <n v="17751"/>
    <n v="16863.45"/>
    <n v="18676.3737016575"/>
    <n v="19274.541962465344"/>
  </r>
  <r>
    <x v="961"/>
    <n v="18621"/>
    <n v="17689.95"/>
    <n v="19039.589002027027"/>
    <n v="19253.182564097842"/>
  </r>
  <r>
    <x v="962"/>
    <n v="16255"/>
    <n v="15442.25"/>
    <n v="18822.839397311731"/>
    <n v="19330.024725501575"/>
  </r>
  <r>
    <x v="963"/>
    <n v="22771"/>
    <n v="21632.45"/>
    <n v="18238.77440044405"/>
    <n v="19342.284028899616"/>
  </r>
  <r>
    <x v="964"/>
    <n v="23748"/>
    <n v="22560.6"/>
    <n v="19210.737718073859"/>
    <n v="19275.80705995511"/>
  </r>
  <r>
    <x v="965"/>
    <n v="24355"/>
    <n v="23137.25"/>
    <n v="19473.625071175633"/>
    <n v="19254.446238913635"/>
  </r>
  <r>
    <x v="966"/>
    <n v="19210"/>
    <n v="18249.5"/>
    <n v="19846.449297675663"/>
    <n v="19331.293423003801"/>
  </r>
  <r>
    <x v="967"/>
    <n v="19910"/>
    <n v="18914.5"/>
    <n v="20278.516999885138"/>
    <n v="19343.553510192909"/>
  </r>
  <r>
    <x v="968"/>
    <n v="20259"/>
    <n v="19246.05"/>
    <n v="20008.692920807563"/>
    <n v="19277.072157444876"/>
  </r>
  <r>
    <x v="969"/>
    <n v="19540"/>
    <n v="18563"/>
    <n v="19753.279431294144"/>
    <n v="19255.709913729428"/>
  </r>
  <r>
    <x v="970"/>
    <n v="15059"/>
    <n v="14306.05"/>
    <n v="20236.58460874197"/>
    <n v="19332.562120506031"/>
  </r>
  <r>
    <x v="971"/>
    <n v="22961"/>
    <n v="21812.95"/>
    <n v="19464.641657325377"/>
    <n v="19344.822991486199"/>
  </r>
  <r>
    <x v="972"/>
    <n v="20797"/>
    <n v="19757.149999999998"/>
    <n v="19553.986431455771"/>
    <n v="19278.337254934642"/>
  </r>
  <r>
    <x v="973"/>
    <n v="15917"/>
    <n v="15121.15"/>
    <n v="20077.592771095748"/>
    <n v="19256.973588545221"/>
  </r>
  <r>
    <x v="974"/>
    <n v="22575"/>
    <n v="21446.25"/>
    <n v="19613.232776148387"/>
    <n v="19333.830818008257"/>
  </r>
  <r>
    <x v="975"/>
    <n v="18669"/>
    <n v="17735.55"/>
    <n v="19592.525187121115"/>
    <n v="19346.092472779492"/>
  </r>
  <r>
    <x v="976"/>
    <n v="19185"/>
    <n v="18225.75"/>
    <n v="19751.874649394493"/>
    <n v="19279.602352424408"/>
  </r>
  <r>
    <x v="977"/>
    <n v="24672"/>
    <n v="23438.399999999998"/>
    <n v="19841.065313830506"/>
    <n v="19258.237263361018"/>
  </r>
  <r>
    <x v="978"/>
    <n v="25515"/>
    <n v="24239.25"/>
    <n v="19926.373449097722"/>
    <n v="19335.099515510487"/>
  </r>
  <r>
    <x v="979"/>
    <n v="23997"/>
    <n v="22797.149999999998"/>
    <n v="20815.600868686339"/>
    <n v="19347.361954072781"/>
  </r>
  <r>
    <x v="980"/>
    <n v="17750"/>
    <n v="16862.5"/>
    <n v="21453.080854921121"/>
    <n v="19280.867449914182"/>
  </r>
  <r>
    <x v="981"/>
    <n v="24401"/>
    <n v="23180.95"/>
    <n v="20613.281404404599"/>
    <n v="19259.50093817681"/>
  </r>
  <r>
    <x v="982"/>
    <n v="21194"/>
    <n v="20134.3"/>
    <n v="21254.570178770893"/>
    <n v="19336.368213012713"/>
  </r>
  <r>
    <x v="983"/>
    <n v="15583"/>
    <n v="14803.849999999999"/>
    <n v="21380.738352460823"/>
    <n v="19348.631435366075"/>
  </r>
  <r>
    <x v="984"/>
    <n v="21247"/>
    <n v="20184.649999999998"/>
    <n v="20486.147429248656"/>
    <n v="19282.132547403948"/>
  </r>
  <r>
    <x v="985"/>
    <n v="23314"/>
    <n v="22148.3"/>
    <n v="20706.943719028779"/>
    <n v="19260.764612992603"/>
  </r>
  <r>
    <x v="986"/>
    <n v="14026"/>
    <n v="13324.699999999999"/>
    <n v="20987.360340130563"/>
    <n v="19337.636910514939"/>
  </r>
  <r>
    <x v="987"/>
    <n v="15804"/>
    <n v="15013.8"/>
    <n v="20118.763989638504"/>
    <n v="19349.900916659371"/>
  </r>
  <r>
    <x v="988"/>
    <n v="20357"/>
    <n v="19339.149999999998"/>
    <n v="19821.734657136309"/>
    <n v="19283.397644893714"/>
  </r>
  <r>
    <x v="989"/>
    <n v="16677"/>
    <n v="15843.15"/>
    <n v="19664.6842666784"/>
    <n v="19262.028287808396"/>
  </r>
  <r>
    <x v="990"/>
    <n v="17108"/>
    <n v="16252.599999999999"/>
    <n v="19287.872601247047"/>
    <n v="19338.905608017169"/>
  </r>
  <r>
    <x v="991"/>
    <n v="21860"/>
    <n v="20767"/>
    <n v="19326.537576383889"/>
    <n v="19351.170397952661"/>
  </r>
  <r>
    <x v="992"/>
    <n v="18877"/>
    <n v="17933.149999999998"/>
    <n v="19308.957630176996"/>
    <n v="19284.66274238348"/>
  </r>
  <r>
    <x v="993"/>
    <n v="21697"/>
    <n v="20612.149999999998"/>
    <n v="19227.58112195869"/>
    <n v="19263.291962624186"/>
  </r>
  <r>
    <x v="994"/>
    <n v="18306"/>
    <n v="17390.7"/>
    <n v="19888.235337082457"/>
    <n v="19340.174305519398"/>
  </r>
  <r>
    <x v="995"/>
    <n v="13846"/>
    <n v="13153.699999999999"/>
    <n v="19354.719237926336"/>
    <n v="19352.439879245954"/>
  </r>
  <r>
    <x v="996"/>
    <n v="17119"/>
    <n v="16263.05"/>
    <n v="18786.950526527638"/>
    <n v="19285.927839873249"/>
  </r>
  <r>
    <x v="997"/>
    <n v="13234"/>
    <n v="12572.3"/>
    <n v="18890.710224335675"/>
    <n v="19264.555637439982"/>
  </r>
  <r>
    <x v="998"/>
    <n v="17723"/>
    <n v="16836.849999999999"/>
    <n v="17853.291332184916"/>
    <n v="19341.443003021624"/>
  </r>
  <r>
    <x v="999"/>
    <n v="18726"/>
    <n v="17789.7"/>
    <n v="17952.20324116906"/>
    <n v="19353.709360539247"/>
  </r>
  <r>
    <x v="1000"/>
    <n v="21311"/>
    <n v="20245.45"/>
    <n v="18219.975664424161"/>
    <n v="19287.192937363019"/>
  </r>
  <r>
    <x v="1001"/>
    <n v="18109"/>
    <n v="17203.55"/>
    <n v="18252.408860716547"/>
    <n v="19265.819312255775"/>
  </r>
  <r>
    <x v="1002"/>
    <n v="13825"/>
    <n v="13133.75"/>
    <n v="18373.51995723091"/>
    <n v="19342.711700523851"/>
  </r>
  <r>
    <x v="1003"/>
    <n v="17478"/>
    <n v="16604.099999999999"/>
    <n v="18112.870445114095"/>
    <n v="19354.978841832537"/>
  </r>
  <r>
    <x v="1004"/>
    <n v="16596"/>
    <n v="15766.199999999999"/>
    <n v="17678.411559418328"/>
    <n v="19288.458034852785"/>
  </r>
  <r>
    <x v="1005"/>
    <n v="19853"/>
    <n v="18860.349999999999"/>
    <n v="17592.555709876273"/>
    <n v="19267.082987071568"/>
  </r>
  <r>
    <x v="1006"/>
    <n v="22934"/>
    <n v="21787.3"/>
    <n v="18162.047751714723"/>
    <n v="19343.980398026077"/>
  </r>
  <r>
    <x v="1007"/>
    <n v="22276"/>
    <n v="21162.2"/>
    <n v="18290.717844380128"/>
    <n v="19356.248323125834"/>
  </r>
  <r>
    <x v="1008"/>
    <n v="14693"/>
    <n v="13958.349999999999"/>
    <n v="18838.297990656032"/>
    <n v="19289.723132342551"/>
  </r>
  <r>
    <x v="1009"/>
    <n v="20789"/>
    <n v="19749.55"/>
    <n v="18777.218715559437"/>
    <n v="19268.346661887361"/>
  </r>
  <r>
    <x v="1010"/>
    <n v="19200"/>
    <n v="18240"/>
    <n v="18581.524997004708"/>
    <n v="19345.24909552831"/>
  </r>
  <r>
    <x v="1011"/>
    <n v="14213"/>
    <n v="13502.349999999999"/>
    <n v="18575.551884478955"/>
    <n v="19357.517804419127"/>
  </r>
  <r>
    <x v="1012"/>
    <n v="20027"/>
    <n v="19025.649999999998"/>
    <n v="18625.877545093059"/>
    <n v="19290.988229832317"/>
  </r>
  <r>
    <x v="1013"/>
    <n v="22522"/>
    <n v="21395.899999999998"/>
    <n v="18338.084309855414"/>
    <n v="19269.610336703154"/>
  </r>
  <r>
    <x v="1014"/>
    <n v="13622"/>
    <n v="12940.9"/>
    <n v="18601.23302325658"/>
    <n v="19346.517793030536"/>
  </r>
  <r>
    <x v="1015"/>
    <n v="12782"/>
    <n v="12142.9"/>
    <n v="18718.517056705576"/>
    <n v="19358.787285712417"/>
  </r>
  <r>
    <x v="1016"/>
    <n v="18197"/>
    <n v="17287.149999999998"/>
    <n v="17710.188418301135"/>
    <n v="19292.253327322087"/>
  </r>
  <r>
    <x v="1017"/>
    <n v="16104"/>
    <n v="15298.8"/>
    <n v="17382.639738119036"/>
    <n v="19270.87401151895"/>
  </r>
  <r>
    <x v="1018"/>
    <n v="16767"/>
    <n v="15928.65"/>
    <n v="17850.298532985023"/>
    <n v="19347.786490532762"/>
  </r>
  <r>
    <x v="1019"/>
    <n v="21265"/>
    <n v="20201.75"/>
    <n v="17518.600322290997"/>
    <n v="19360.05676700571"/>
  </r>
  <r>
    <x v="1020"/>
    <n v="18493"/>
    <n v="17568.349999999999"/>
    <n v="17500.745839667044"/>
    <n v="19293.518424811857"/>
  </r>
  <r>
    <x v="1021"/>
    <n v="21153"/>
    <n v="20095.349999999999"/>
    <n v="18233.285242163252"/>
    <n v="19272.137686334743"/>
  </r>
  <r>
    <x v="1022"/>
    <n v="17597"/>
    <n v="16717.149999999998"/>
    <n v="18439.949768453971"/>
    <n v="19349.055188034989"/>
  </r>
  <r>
    <x v="1023"/>
    <n v="18371"/>
    <n v="17452.45"/>
    <n v="17851.350155081509"/>
    <n v="19361.326248299003"/>
  </r>
  <r>
    <x v="1024"/>
    <n v="18104"/>
    <n v="17198.8"/>
    <n v="18586.052031534291"/>
    <n v="19294.783522301623"/>
  </r>
  <r>
    <x v="1025"/>
    <n v="17148"/>
    <n v="16290.599999999999"/>
    <n v="18337.896225688641"/>
    <n v="19273.401361150536"/>
  </r>
  <r>
    <x v="1026"/>
    <n v="13272"/>
    <n v="12608.4"/>
    <n v="17745.865131975301"/>
    <n v="19350.323885537218"/>
  </r>
  <r>
    <x v="1027"/>
    <n v="19750"/>
    <n v="18762.5"/>
    <n v="17891.226892333725"/>
    <n v="19362.595729592296"/>
  </r>
  <r>
    <x v="1028"/>
    <n v="21176"/>
    <n v="20117.2"/>
    <n v="17885.787030545445"/>
    <n v="19296.048619791389"/>
  </r>
  <r>
    <x v="1029"/>
    <n v="15981"/>
    <n v="15181.949999999999"/>
    <n v="17700.299815382401"/>
    <n v="19274.665035966325"/>
  </r>
  <r>
    <x v="1030"/>
    <n v="22184"/>
    <n v="21074.799999999999"/>
    <n v="18305.483716062972"/>
    <n v="19351.592583039448"/>
  </r>
  <r>
    <x v="1031"/>
    <n v="19330"/>
    <n v="18363.5"/>
    <n v="18544.940624928604"/>
    <n v="19363.865210885589"/>
  </r>
  <r>
    <x v="1032"/>
    <n v="14757"/>
    <n v="14019.15"/>
    <n v="17961.019208914851"/>
    <n v="19297.313717281155"/>
  </r>
  <r>
    <x v="1033"/>
    <n v="20581"/>
    <n v="19551.95"/>
    <n v="18538.519173101104"/>
    <n v="19275.928710782118"/>
  </r>
  <r>
    <x v="1034"/>
    <n v="22202"/>
    <n v="21091.899999999998"/>
    <n v="18508.385237439739"/>
    <n v="19352.861280541674"/>
  </r>
  <r>
    <x v="1035"/>
    <n v="18123"/>
    <n v="17216.849999999999"/>
    <n v="18136.78272477258"/>
    <n v="19365.134692178883"/>
  </r>
  <r>
    <x v="1036"/>
    <n v="17239"/>
    <n v="16377.05"/>
    <n v="19215.835340769201"/>
    <n v="19298.578814770925"/>
  </r>
  <r>
    <x v="1037"/>
    <n v="22006"/>
    <n v="20905.7"/>
    <n v="18783.038124883024"/>
    <n v="19277.192385597915"/>
  </r>
  <r>
    <x v="1038"/>
    <n v="19397"/>
    <n v="18427.149999999998"/>
    <n v="18269.111961244074"/>
    <n v="19354.1299780439"/>
  </r>
  <r>
    <x v="1039"/>
    <n v="17434"/>
    <n v="16562.3"/>
    <n v="19441.294287368175"/>
    <n v="19366.404173472172"/>
  </r>
  <r>
    <x v="1040"/>
    <n v="21786"/>
    <n v="20696.7"/>
    <n v="19121.546886584809"/>
    <n v="19299.843912260694"/>
  </r>
  <r>
    <x v="1041"/>
    <n v="22594"/>
    <n v="21464.3"/>
    <n v="18489.106756854941"/>
    <n v="19278.456060413708"/>
  </r>
  <r>
    <x v="1042"/>
    <n v="22493"/>
    <n v="21368.35"/>
    <n v="19939.662077157693"/>
    <n v="19355.39867554613"/>
  </r>
  <r>
    <x v="1043"/>
    <n v="17422"/>
    <n v="16550.899999999998"/>
    <n v="20221.494711296058"/>
    <n v="19367.673654765465"/>
  </r>
  <r>
    <x v="1044"/>
    <n v="21942"/>
    <n v="20844.899999999998"/>
    <n v="19006.104529942051"/>
    <n v="19301.10900975046"/>
  </r>
  <r>
    <x v="1045"/>
    <n v="19381"/>
    <n v="18411.95"/>
    <n v="20308.424720966821"/>
    <n v="19279.719735229501"/>
  </r>
  <r>
    <x v="1046"/>
    <n v="17521"/>
    <n v="16644.95"/>
    <n v="20089.059051447701"/>
    <n v="19356.667373048356"/>
  </r>
  <r>
    <x v="1047"/>
    <n v="21620"/>
    <n v="20539"/>
    <n v="19030.791584524341"/>
    <n v="19368.943136058759"/>
  </r>
  <r>
    <x v="1048"/>
    <n v="22193"/>
    <n v="21083.35"/>
    <n v="20203.147358685914"/>
    <n v="19302.374107240226"/>
  </r>
  <r>
    <x v="1049"/>
    <n v="22637"/>
    <n v="21505.149999999998"/>
    <n v="20260.34109129951"/>
    <n v="19280.983410045294"/>
  </r>
  <r>
    <x v="1050"/>
    <n v="18480"/>
    <n v="17556"/>
    <n v="19830.590139677744"/>
    <n v="19357.936070550586"/>
  </r>
  <r>
    <x v="1051"/>
    <n v="22880"/>
    <n v="21736"/>
    <n v="20575.049208365188"/>
    <n v="19370.212617352052"/>
  </r>
  <r>
    <x v="1052"/>
    <n v="20278"/>
    <n v="19264.099999999999"/>
    <n v="20671.973788254458"/>
    <n v="19303.639204729996"/>
  </r>
  <r>
    <x v="1053"/>
    <n v="18053"/>
    <n v="17150.349999999999"/>
    <n v="19853.612641587548"/>
    <n v="19282.247084861086"/>
  </r>
  <r>
    <x v="1054"/>
    <n v="22533"/>
    <n v="21406.35"/>
    <n v="20632.571415541312"/>
    <n v="19359.204768052812"/>
  </r>
  <r>
    <x v="1055"/>
    <n v="23402"/>
    <n v="22231.899999999998"/>
    <n v="20624.120588744001"/>
    <n v="19371.482098645345"/>
  </r>
  <r>
    <x v="1056"/>
    <n v="23135"/>
    <n v="21978.25"/>
    <n v="20105.573911747295"/>
    <n v="19304.904302219762"/>
  </r>
  <r>
    <x v="1057"/>
    <n v="18420"/>
    <n v="17499"/>
    <n v="21537.51475136821"/>
    <n v="19283.510759676883"/>
  </r>
  <r>
    <x v="1058"/>
    <n v="23024"/>
    <n v="21872.799999999999"/>
    <n v="21000.370378403568"/>
    <n v="19360.473465555042"/>
  </r>
  <r>
    <x v="1059"/>
    <n v="20433"/>
    <n v="19411.349999999999"/>
    <n v="20395.595204797963"/>
    <n v="19372.751579938635"/>
  </r>
  <r>
    <x v="1060"/>
    <n v="18404"/>
    <n v="17483.8"/>
    <n v="21355.770899215477"/>
    <n v="19306.169399709532"/>
  </r>
  <r>
    <x v="1061"/>
    <n v="22876"/>
    <n v="21732.2"/>
    <n v="20954.2887314779"/>
    <n v="19284.774434492676"/>
  </r>
  <r>
    <x v="1062"/>
    <n v="23992"/>
    <n v="22792.399999999998"/>
    <n v="20297.177150372987"/>
    <n v="19361.742163057268"/>
  </r>
  <r>
    <x v="1063"/>
    <n v="23847"/>
    <n v="22654.649999999998"/>
    <n v="21597.943077325355"/>
    <n v="19374.021061231928"/>
  </r>
  <r>
    <x v="1064"/>
    <n v="19200"/>
    <n v="18240"/>
    <n v="21873.691202218306"/>
    <n v="19307.434497199298"/>
  </r>
  <r>
    <x v="1065"/>
    <n v="24060"/>
    <n v="22857"/>
    <n v="20741.858225350625"/>
    <n v="19286.038109308465"/>
  </r>
  <r>
    <x v="1066"/>
    <n v="21316"/>
    <n v="20250.2"/>
    <n v="21981.308070256488"/>
    <n v="19363.010860559494"/>
  </r>
  <r>
    <x v="1067"/>
    <n v="19463"/>
    <n v="18489.849999999999"/>
    <n v="21826.915290530091"/>
    <n v="19375.290542525225"/>
  </r>
  <r>
    <x v="1068"/>
    <n v="22853"/>
    <n v="21710.35"/>
    <n v="20863.12137219973"/>
    <n v="19308.699594689064"/>
  </r>
  <r>
    <x v="1069"/>
    <n v="23723"/>
    <n v="22536.85"/>
    <n v="21863.338932141141"/>
    <n v="19287.301784124258"/>
  </r>
  <r>
    <x v="1070"/>
    <n v="20578"/>
    <n v="19549.099999999999"/>
    <n v="21942.619315072025"/>
    <n v="19364.279558061724"/>
  </r>
  <r>
    <x v="1071"/>
    <n v="17561"/>
    <n v="16682.95"/>
    <n v="21178.751494321597"/>
    <n v="19376.560023818514"/>
  </r>
  <r>
    <x v="1072"/>
    <n v="19883"/>
    <n v="18888.849999999999"/>
    <n v="21554.135584064636"/>
    <n v="19309.964692178834"/>
  </r>
  <r>
    <x v="1073"/>
    <n v="20690"/>
    <n v="19655.5"/>
    <n v="21182.476327202799"/>
    <n v="19288.565458940051"/>
  </r>
  <r>
    <x v="1074"/>
    <n v="20033"/>
    <n v="19031.349999999999"/>
    <n v="20479.632363679255"/>
    <n v="19365.548255563954"/>
  </r>
  <r>
    <x v="1075"/>
    <n v="25107"/>
    <n v="23851.649999999998"/>
    <n v="21232.982525226707"/>
    <n v="19377.829505111808"/>
  </r>
  <r>
    <x v="1076"/>
    <n v="26232"/>
    <n v="24920.399999999998"/>
    <n v="21488.006384666125"/>
    <n v="19311.2297896686"/>
  </r>
  <r>
    <x v="1077"/>
    <n v="26064"/>
    <n v="24760.799999999999"/>
    <n v="21327.62237480835"/>
    <n v="19289.829133755848"/>
  </r>
  <r>
    <x v="1078"/>
    <n v="20802"/>
    <n v="19761.899999999998"/>
    <n v="22803.604005835303"/>
    <n v="19366.81695306618"/>
  </r>
  <r>
    <x v="1079"/>
    <n v="25864"/>
    <n v="24570.799999999999"/>
    <n v="22432.19869138256"/>
    <n v="19379.098986405101"/>
  </r>
  <r>
    <x v="1080"/>
    <n v="22850"/>
    <n v="21707.5"/>
    <n v="22105.31983130263"/>
    <n v="19312.494887158369"/>
  </r>
  <r>
    <x v="1081"/>
    <n v="21366"/>
    <n v="20297.7"/>
    <n v="23001.68314569621"/>
    <n v="19291.09280857164"/>
  </r>
  <r>
    <x v="1082"/>
    <n v="25886"/>
    <n v="24591.699999999997"/>
    <n v="22792.817367458734"/>
    <n v="19368.085650568406"/>
  </r>
  <r>
    <x v="1083"/>
    <n v="26645"/>
    <n v="25312.75"/>
    <n v="22359.379917850933"/>
    <n v="19380.36846769839"/>
  </r>
  <r>
    <x v="1084"/>
    <n v="27100"/>
    <n v="25745"/>
    <n v="23606.712370468336"/>
    <n v="19313.759984648135"/>
  </r>
  <r>
    <x v="1085"/>
    <n v="21495"/>
    <n v="20420.25"/>
    <n v="24066.101703919292"/>
    <n v="19292.356483387433"/>
  </r>
  <r>
    <x v="1086"/>
    <n v="25919"/>
    <n v="24623.05"/>
    <n v="23024.040600396205"/>
    <n v="19369.354348070632"/>
  </r>
  <r>
    <x v="1087"/>
    <n v="22716"/>
    <n v="21580.2"/>
    <n v="24114.7521080636"/>
    <n v="19381.637948991687"/>
  </r>
  <r>
    <x v="1088"/>
    <n v="20502"/>
    <n v="19476.899999999998"/>
    <n v="23903.53392377749"/>
    <n v="19315.025082137901"/>
  </r>
  <r>
    <x v="1089"/>
    <n v="18876"/>
    <n v="17932.2"/>
    <n v="22900.852012547322"/>
    <n v="19293.620158203226"/>
  </r>
  <r>
    <x v="1090"/>
    <n v="22397"/>
    <n v="21277.149999999998"/>
    <n v="23114.325009734526"/>
    <n v="19370.623045572866"/>
  </r>
  <r>
    <x v="1091"/>
    <n v="24025"/>
    <n v="22823.75"/>
    <n v="22933.991060021574"/>
    <n v="19382.90743028498"/>
  </r>
  <r>
    <x v="1092"/>
    <n v="19164"/>
    <n v="18205.8"/>
    <n v="22414.272823110543"/>
    <n v="19316.290179627671"/>
  </r>
  <r>
    <x v="1093"/>
    <n v="23464"/>
    <n v="22290.799999999999"/>
    <n v="22777.514934872994"/>
    <n v="19294.883833019019"/>
  </r>
  <r>
    <x v="1094"/>
    <n v="21461"/>
    <n v="20387.95"/>
    <n v="22791.373937463351"/>
    <n v="19371.891743075092"/>
  </r>
  <r>
    <x v="1095"/>
    <n v="16677"/>
    <n v="15843.15"/>
    <n v="21921.853828882879"/>
    <n v="19384.17691157827"/>
  </r>
  <r>
    <x v="1096"/>
    <n v="15528"/>
    <n v="14751.599999999999"/>
    <n v="22135.385383138553"/>
    <n v="19317.555277117437"/>
  </r>
  <r>
    <x v="1097"/>
    <n v="20257"/>
    <n v="19244.149999999998"/>
    <n v="21317.607991444362"/>
    <n v="19296.147507834816"/>
  </r>
  <r>
    <x v="1098"/>
    <n v="21230"/>
    <n v="20168.5"/>
    <n v="20435.659835698822"/>
    <n v="19373.160440577318"/>
  </r>
  <r>
    <x v="1099"/>
    <n v="17114"/>
    <n v="16258.3"/>
    <n v="21243.744758593788"/>
    <n v="19385.446392871563"/>
  </r>
  <r>
    <x v="1100"/>
    <n v="20610"/>
    <n v="19579.5"/>
    <n v="20821.385568276772"/>
    <n v="19318.820374607203"/>
  </r>
  <r>
    <x v="1101"/>
    <n v="17477"/>
    <n v="16603.149999999998"/>
    <n v="20087.072305163849"/>
    <n v="19297.411182650605"/>
  </r>
  <r>
    <x v="1102"/>
    <n v="17578"/>
    <n v="16699.099999999999"/>
    <n v="20388.865290483212"/>
    <n v="19374.429138079544"/>
  </r>
  <r>
    <x v="1103"/>
    <n v="21648"/>
    <n v="20565.599999999999"/>
    <n v="20196.052076207605"/>
    <n v="19386.715874164853"/>
  </r>
  <r>
    <x v="1104"/>
    <n v="22166"/>
    <n v="21057.7"/>
    <n v="19602.789792260493"/>
    <n v="19320.085472096973"/>
  </r>
  <r>
    <x v="1105"/>
    <n v="22318"/>
    <n v="21202.1"/>
    <n v="20464.806572350477"/>
    <n v="19298.674857466398"/>
  </r>
  <r>
    <x v="1106"/>
    <n v="17673"/>
    <n v="16789.349999999999"/>
    <n v="20882.641805390507"/>
    <n v="19375.697835581774"/>
  </r>
  <r>
    <x v="1107"/>
    <n v="21896"/>
    <n v="20801.2"/>
    <n v="19802.562884250052"/>
    <n v="19387.98535545815"/>
  </r>
  <r>
    <x v="1108"/>
    <n v="19299"/>
    <n v="18334.05"/>
    <n v="20599.443887425306"/>
    <n v="19321.350569586742"/>
  </r>
  <r>
    <x v="1109"/>
    <n v="17769"/>
    <n v="16880.55"/>
    <n v="20556.384331665049"/>
    <n v="19299.938532282191"/>
  </r>
  <r>
    <x v="1110"/>
    <n v="21861"/>
    <n v="20767.95"/>
    <n v="19649.289284079779"/>
    <n v="19376.966533084"/>
  </r>
  <r>
    <x v="1111"/>
    <n v="22303"/>
    <n v="21187.85"/>
    <n v="20376.443912459446"/>
    <n v="19389.254836751443"/>
  </r>
  <r>
    <x v="1112"/>
    <n v="22183"/>
    <n v="21073.85"/>
    <n v="20649.270934805281"/>
    <n v="19322.615667076509"/>
  </r>
  <r>
    <x v="1113"/>
    <n v="17637"/>
    <n v="16755.149999999998"/>
    <n v="20310.111756909908"/>
    <n v="19301.202207097984"/>
  </r>
  <r>
    <x v="1114"/>
    <n v="21420"/>
    <n v="20349"/>
    <n v="20501.750317557038"/>
    <n v="19378.23523058623"/>
  </r>
  <r>
    <x v="1115"/>
    <n v="18792"/>
    <n v="17852.399999999998"/>
    <n v="20655.728559210096"/>
    <n v="19390.524318044732"/>
  </r>
  <r>
    <x v="1116"/>
    <n v="17224"/>
    <n v="16362.8"/>
    <n v="19861.871443010663"/>
    <n v="19323.880764566275"/>
  </r>
  <r>
    <x v="1117"/>
    <n v="20286"/>
    <n v="19271.7"/>
    <n v="20128.694308515696"/>
    <n v="19302.46588191378"/>
  </r>
  <r>
    <x v="1118"/>
    <n v="22331"/>
    <n v="21214.45"/>
    <n v="20136.12034536996"/>
    <n v="19379.503928088456"/>
  </r>
  <r>
    <x v="1119"/>
    <n v="13998"/>
    <n v="13298.099999999999"/>
    <n v="19765.455988153808"/>
    <n v="19391.793799338026"/>
  </r>
  <r>
    <x v="1120"/>
    <n v="16808"/>
    <n v="15967.599999999999"/>
    <n v="19744.588517530919"/>
    <n v="19325.145862056041"/>
  </r>
  <r>
    <x v="1121"/>
    <n v="22418"/>
    <n v="21297.1"/>
    <n v="19460.844913561821"/>
    <n v="19303.729556729573"/>
  </r>
  <r>
    <x v="1122"/>
    <n v="18630"/>
    <n v="17698.5"/>
    <n v="19011.268467847476"/>
    <n v="19380.772625590685"/>
  </r>
  <r>
    <x v="1123"/>
    <n v="19430"/>
    <n v="18458.5"/>
    <n v="19637.741227488139"/>
    <n v="19393.063280631319"/>
  </r>
  <r>
    <x v="1124"/>
    <n v="23136"/>
    <n v="21979.200000000001"/>
    <n v="19786.493496301398"/>
    <n v="19326.41095954581"/>
  </r>
  <r>
    <x v="1125"/>
    <n v="19487"/>
    <n v="18512.649999999998"/>
    <n v="19290.18626748753"/>
    <n v="19304.993231545366"/>
  </r>
  <r>
    <x v="1126"/>
    <n v="24381"/>
    <n v="23161.95"/>
    <n v="19995.812208310137"/>
    <n v="19382.041323092912"/>
  </r>
  <r>
    <x v="1127"/>
    <n v="19164"/>
    <n v="18205.8"/>
    <n v="20734.457783939397"/>
    <n v="19394.332761924612"/>
  </r>
  <r>
    <x v="1128"/>
    <n v="23973"/>
    <n v="22774.35"/>
    <n v="19616.110331464664"/>
    <n v="19327.67605703558"/>
  </r>
  <r>
    <x v="1129"/>
    <n v="21221"/>
    <n v="20159.95"/>
    <n v="20898.224690433799"/>
    <n v="19306.256906361159"/>
  </r>
  <r>
    <x v="1130"/>
    <n v="19140"/>
    <n v="18183"/>
    <n v="21061.176733971046"/>
    <n v="19383.310020595138"/>
  </r>
  <r>
    <x v="1131"/>
    <n v="23162"/>
    <n v="22003.899999999998"/>
    <n v="20025.307587038933"/>
    <n v="19395.602243217905"/>
  </r>
  <r>
    <x v="1132"/>
    <n v="23435"/>
    <n v="22263.25"/>
    <n v="21088.755933869361"/>
    <n v="19328.941154525346"/>
  </r>
  <r>
    <x v="1133"/>
    <n v="23260"/>
    <n v="22097"/>
    <n v="21421.043376986425"/>
    <n v="19307.520581176952"/>
  </r>
  <r>
    <x v="1134"/>
    <n v="18671"/>
    <n v="17737.45"/>
    <n v="20880.339849856275"/>
    <n v="19384.578718097368"/>
  </r>
  <r>
    <x v="1135"/>
    <n v="22456"/>
    <n v="21333.200000000001"/>
    <n v="21351.478344857896"/>
    <n v="19396.871724511198"/>
  </r>
  <r>
    <x v="1136"/>
    <n v="19618"/>
    <n v="18637.099999999999"/>
    <n v="21537.138895074146"/>
    <n v="19330.206252015112"/>
  </r>
  <r>
    <x v="1137"/>
    <n v="17632"/>
    <n v="16750.399999999998"/>
    <n v="20507.866764129649"/>
    <n v="19308.784255992745"/>
  </r>
  <r>
    <x v="1138"/>
    <n v="21197"/>
    <n v="20137.149999999998"/>
    <n v="20967.350310417787"/>
    <n v="19385.847415599597"/>
  </r>
  <r>
    <x v="1139"/>
    <n v="22053"/>
    <n v="20950.349999999999"/>
    <n v="20988.40779760126"/>
    <n v="19398.141205804488"/>
  </r>
  <r>
    <x v="1140"/>
    <n v="21726"/>
    <n v="20639.7"/>
    <n v="20267.375425683913"/>
    <n v="19331.471349504878"/>
  </r>
  <r>
    <x v="1141"/>
    <n v="17491"/>
    <n v="16616.45"/>
    <n v="21281.083294889337"/>
    <n v="19310.047930808538"/>
  </r>
  <r>
    <x v="1142"/>
    <n v="21309"/>
    <n v="20243.55"/>
    <n v="20884.537231572351"/>
    <n v="19387.116113101823"/>
  </r>
  <r>
    <x v="1143"/>
    <n v="19165"/>
    <n v="18206.75"/>
    <n v="20110.513911872316"/>
    <n v="19399.410687097781"/>
  </r>
  <r>
    <x v="1144"/>
    <n v="17152"/>
    <n v="16294.4"/>
    <n v="20725.020516496206"/>
    <n v="19332.736446994648"/>
  </r>
  <r>
    <x v="1145"/>
    <n v="20454"/>
    <n v="19431.3"/>
    <n v="20446.199543230781"/>
    <n v="19311.311605624331"/>
  </r>
  <r>
    <x v="1146"/>
    <n v="22547"/>
    <n v="21419.649999999998"/>
    <n v="19615.504523097105"/>
    <n v="19388.38481060405"/>
  </r>
  <r>
    <x v="1147"/>
    <n v="13738"/>
    <n v="13051.099999999999"/>
    <n v="20587.547397641894"/>
    <n v="19400.680168391078"/>
  </r>
  <r>
    <x v="1148"/>
    <n v="15937"/>
    <n v="15140.15"/>
    <n v="20031.086952429341"/>
    <n v="19334.001544484418"/>
  </r>
  <r>
    <x v="1149"/>
    <n v="20738"/>
    <n v="19701.099999999999"/>
    <n v="18853.11985060955"/>
    <n v="19312.575280440124"/>
  </r>
  <r>
    <x v="1150"/>
    <n v="17036"/>
    <n v="16184.199999999999"/>
    <n v="19461.576280087738"/>
    <n v="19389.653508106276"/>
  </r>
  <r>
    <x v="1151"/>
    <n v="17442"/>
    <n v="16569.899999999998"/>
    <n v="19440.369763583876"/>
    <n v="19401.949649684368"/>
  </r>
  <r>
    <x v="1152"/>
    <n v="21114"/>
    <n v="20058.3"/>
    <n v="18634.751342456384"/>
    <n v="19335.266641974184"/>
  </r>
  <r>
    <x v="1153"/>
    <n v="18094"/>
    <n v="17189.3"/>
    <n v="19205.100145184471"/>
    <n v="19313.838955255917"/>
  </r>
  <r>
    <x v="1154"/>
    <n v="21040"/>
    <n v="19988"/>
    <n v="19335.142794649728"/>
    <n v="19390.922205608509"/>
  </r>
  <r>
    <x v="1155"/>
    <n v="16832"/>
    <n v="15990.4"/>
    <n v="19024.732364582022"/>
    <n v="19403.219130977661"/>
  </r>
  <r>
    <x v="1156"/>
    <n v="20943"/>
    <n v="19895.849999999999"/>
    <n v="19003.320156690908"/>
    <n v="19336.53173946395"/>
  </r>
  <r>
    <x v="1157"/>
    <n v="18449"/>
    <n v="17526.55"/>
    <n v="19531.353101657951"/>
    <n v="19315.102630071713"/>
  </r>
  <r>
    <x v="1158"/>
    <n v="16537"/>
    <n v="15710.15"/>
    <n v="18832.701035798618"/>
    <n v="19392.190903110735"/>
  </r>
  <r>
    <x v="1159"/>
    <n v="20490"/>
    <n v="19465.5"/>
    <n v="18891.761488383007"/>
    <n v="19404.488612270954"/>
  </r>
  <r>
    <x v="1160"/>
    <n v="21615"/>
    <n v="20534.25"/>
    <n v="19310.84809531023"/>
    <n v="19337.796836953716"/>
  </r>
  <r>
    <x v="1161"/>
    <n v="21516"/>
    <n v="20440.2"/>
    <n v="18946.02503556406"/>
    <n v="19316.366304887506"/>
  </r>
  <r>
    <x v="1162"/>
    <n v="16996"/>
    <n v="16146.199999999999"/>
    <n v="19637.202655475987"/>
    <n v="19393.459600612961"/>
  </r>
  <r>
    <x v="1163"/>
    <n v="21591"/>
    <n v="20511.45"/>
    <n v="19614.80801893245"/>
    <n v="19405.758093564244"/>
  </r>
  <r>
    <x v="1164"/>
    <n v="17877"/>
    <n v="16983.149999999998"/>
    <n v="19212.900031329398"/>
    <n v="19339.061934443489"/>
  </r>
  <r>
    <x v="1165"/>
    <n v="16851"/>
    <n v="16008.449999999999"/>
    <n v="19356.378159407115"/>
    <n v="19317.629979703299"/>
  </r>
  <r>
    <x v="1166"/>
    <n v="12799"/>
    <n v="12159.05"/>
    <n v="19450.095175948671"/>
    <n v="19394.728298115187"/>
  </r>
  <r>
    <x v="1167"/>
    <n v="19057"/>
    <n v="18104.149999999998"/>
    <n v="18075.212976924566"/>
    <n v="19407.02757485754"/>
  </r>
  <r>
    <x v="1168"/>
    <n v="20219"/>
    <n v="19208.05"/>
    <n v="18431.056515770553"/>
    <n v="19340.327031933255"/>
  </r>
  <r>
    <x v="1169"/>
    <n v="16885"/>
    <n v="16040.75"/>
    <n v="18884.55142687777"/>
    <n v="19318.893654519092"/>
  </r>
  <r>
    <x v="1170"/>
    <n v="21252"/>
    <n v="20189.399999999998"/>
    <n v="18187.162198255617"/>
    <n v="19395.996995617417"/>
  </r>
  <r>
    <x v="1171"/>
    <n v="18734"/>
    <n v="17797.3"/>
    <n v="18791.876781464482"/>
    <n v="19408.29705615083"/>
  </r>
  <r>
    <x v="1172"/>
    <n v="16555"/>
    <n v="15727.25"/>
    <n v="18958.721935512429"/>
    <n v="19341.592129423021"/>
  </r>
  <r>
    <x v="1173"/>
    <n v="19941"/>
    <n v="18943.95"/>
    <n v="18330.71414999606"/>
    <n v="19320.157329334881"/>
  </r>
  <r>
    <x v="1174"/>
    <n v="22301"/>
    <n v="21185.95"/>
    <n v="18705.022816475546"/>
    <n v="19397.265693119647"/>
  </r>
  <r>
    <x v="1175"/>
    <n v="22904"/>
    <n v="21758.799999999999"/>
    <n v="19216.090455438538"/>
    <n v="19409.566537444123"/>
  </r>
  <r>
    <x v="1176"/>
    <n v="18282"/>
    <n v="17367.899999999998"/>
    <n v="19326.788481995874"/>
    <n v="19342.857226912787"/>
  </r>
  <r>
    <x v="1177"/>
    <n v="22395"/>
    <n v="21275.25"/>
    <n v="19465.371227890289"/>
    <n v="19321.421004150678"/>
  </r>
  <r>
    <x v="1178"/>
    <n v="19534"/>
    <n v="18557.3"/>
    <n v="19908.265386955671"/>
    <n v="19398.534390621873"/>
  </r>
  <r>
    <x v="1179"/>
    <n v="15916"/>
    <n v="15120.199999999999"/>
    <n v="19465.903015758959"/>
    <n v="19410.836018737416"/>
  </r>
  <r>
    <x v="1180"/>
    <n v="21952"/>
    <n v="20854.399999999998"/>
    <n v="19420.488210778985"/>
    <n v="19344.122324402553"/>
  </r>
  <r>
    <x v="1181"/>
    <n v="13744"/>
    <n v="13056.8"/>
    <n v="19744.05836661033"/>
    <n v="19322.684678966471"/>
  </r>
  <r>
    <x v="1182"/>
    <n v="20097"/>
    <n v="19092.149999999998"/>
    <n v="18634.777758395783"/>
    <n v="19399.803088124099"/>
  </r>
  <r>
    <x v="1183"/>
    <n v="16944"/>
    <n v="16096.8"/>
    <n v="19266.985124124749"/>
    <n v="19412.105500030706"/>
  </r>
  <r>
    <x v="1184"/>
    <n v="21992"/>
    <n v="20892.399999999998"/>
    <n v="18868.924247256757"/>
    <n v="19345.387421892327"/>
  </r>
  <r>
    <x v="1185"/>
    <n v="19293"/>
    <n v="18328.349999999999"/>
    <n v="18917.18469850477"/>
    <n v="19323.948353782263"/>
  </r>
  <r>
    <x v="1186"/>
    <n v="19516"/>
    <n v="18540.2"/>
    <n v="19346.671050714976"/>
    <n v="19401.071785626329"/>
  </r>
  <r>
    <x v="1187"/>
    <n v="23914"/>
    <n v="22718.3"/>
    <n v="19342.279732927502"/>
    <n v="19413.374981324003"/>
  </r>
  <r>
    <x v="1188"/>
    <n v="24125"/>
    <n v="22918.75"/>
    <n v="19474.616583923766"/>
    <n v="19346.652519382093"/>
  </r>
  <r>
    <x v="1189"/>
    <n v="23760"/>
    <n v="22572"/>
    <n v="20384.033014564062"/>
    <n v="19325.212028598056"/>
  </r>
  <r>
    <x v="1190"/>
    <n v="16961"/>
    <n v="16112.949999999999"/>
    <n v="20831.446769593364"/>
    <n v="19402.340483128555"/>
  </r>
  <r>
    <x v="1191"/>
    <n v="19151"/>
    <n v="18193.45"/>
    <n v="20037.573867336399"/>
    <n v="19414.644462617296"/>
  </r>
  <r>
    <x v="1192"/>
    <n v="19446"/>
    <n v="18473.7"/>
    <n v="20312.465801247869"/>
    <n v="19347.917616871859"/>
  </r>
  <r>
    <x v="1193"/>
    <n v="18024"/>
    <n v="17122.8"/>
    <n v="20133.901601317251"/>
    <n v="19326.475703413849"/>
  </r>
  <r>
    <x v="1194"/>
    <n v="19510"/>
    <n v="18534.5"/>
    <n v="19605.757709842623"/>
    <n v="19403.609180630785"/>
  </r>
  <r>
    <x v="1195"/>
    <n v="23166"/>
    <n v="22007.7"/>
    <n v="19960.828276799279"/>
    <n v="19415.913943910586"/>
  </r>
  <r>
    <x v="1196"/>
    <n v="14335"/>
    <n v="13618.25"/>
    <n v="20194.742987222522"/>
    <n v="19349.182714361625"/>
  </r>
  <r>
    <x v="1197"/>
    <n v="16840"/>
    <n v="15998"/>
    <n v="19309.343698626977"/>
    <n v="19327.739378229646"/>
  </r>
  <r>
    <x v="1198"/>
    <n v="22101"/>
    <n v="20995.95"/>
    <n v="19468.65223354195"/>
    <n v="19404.877878133011"/>
  </r>
  <r>
    <x v="1199"/>
    <n v="20467"/>
    <n v="19443.649999999998"/>
    <n v="19438.373707244544"/>
    <n v="19417.183425203879"/>
  </r>
  <r>
    <x v="1200"/>
    <n v="18071"/>
    <n v="17167.45"/>
    <n v="19376.754278149743"/>
    <n v="19350.447811851394"/>
  </r>
  <r>
    <x v="1201"/>
    <n v="21434"/>
    <n v="20362.3"/>
    <n v="19785.589427101124"/>
    <n v="19329.003053045439"/>
  </r>
  <r>
    <x v="1202"/>
    <n v="22615"/>
    <n v="21484.25"/>
    <n v="19608.914784525354"/>
    <n v="19406.146575635241"/>
  </r>
  <r>
    <x v="1203"/>
    <n v="21395"/>
    <n v="20325.25"/>
    <n v="19704.124826714971"/>
    <n v="19418.452906497172"/>
  </r>
  <r>
    <x v="1204"/>
    <n v="18043"/>
    <n v="17140.849999999999"/>
    <n v="20527.663190735748"/>
    <n v="19351.712909341164"/>
  </r>
  <r>
    <x v="1205"/>
    <n v="13640"/>
    <n v="12958"/>
    <n v="19927.982513991501"/>
    <n v="19330.266727861232"/>
  </r>
  <r>
    <x v="1206"/>
    <n v="19426"/>
    <n v="18454.7"/>
    <n v="18993.391891651576"/>
    <n v="19407.415273137467"/>
  </r>
  <r>
    <x v="1207"/>
    <n v="17375"/>
    <n v="16506.25"/>
    <n v="19559.722018202472"/>
    <n v="19419.722387790465"/>
  </r>
  <r>
    <x v="1208"/>
    <n v="21015"/>
    <n v="19964.25"/>
    <n v="18918.740028645418"/>
    <n v="19352.97800683093"/>
  </r>
  <r>
    <x v="1209"/>
    <n v="22402"/>
    <n v="21281.899999999998"/>
    <n v="19048.323684999948"/>
    <n v="19331.530402677021"/>
  </r>
  <r>
    <x v="1210"/>
    <n v="21267"/>
    <n v="20203.649999999998"/>
    <n v="19879.992781188103"/>
    <n v="19408.683970639693"/>
  </r>
  <r>
    <x v="1211"/>
    <n v="18036"/>
    <n v="17134.2"/>
    <n v="19712.314786054056"/>
    <n v="19420.991869083759"/>
  </r>
  <r>
    <x v="1212"/>
    <n v="13654"/>
    <n v="12971.3"/>
    <n v="19458.350142630665"/>
    <n v="19354.243104320696"/>
  </r>
  <r>
    <x v="1213"/>
    <n v="19288"/>
    <n v="18323.599999999999"/>
    <n v="19235.927308322654"/>
    <n v="19332.794077492814"/>
  </r>
  <r>
    <x v="1214"/>
    <n v="17179"/>
    <n v="16320.05"/>
    <n v="18868.672603623163"/>
    <n v="19409.952668141923"/>
  </r>
  <r>
    <x v="1215"/>
    <n v="19458"/>
    <n v="18485.099999999999"/>
    <n v="18521.323424040474"/>
    <n v="19422.261350377052"/>
  </r>
  <r>
    <x v="1216"/>
    <n v="17208"/>
    <n v="16347.599999999999"/>
    <n v="19163.00713498026"/>
    <n v="19355.508201810462"/>
  </r>
  <r>
    <x v="1217"/>
    <n v="19971"/>
    <n v="18972.45"/>
    <n v="18543.793845786964"/>
    <n v="19334.05775230861"/>
  </r>
  <r>
    <x v="1218"/>
    <n v="17891"/>
    <n v="16996.45"/>
    <n v="18594.673310911749"/>
    <n v="19411.221365644153"/>
  </r>
  <r>
    <x v="1219"/>
    <n v="13588"/>
    <n v="12908.599999999999"/>
    <n v="18988.275663860659"/>
    <n v="19423.530831670341"/>
  </r>
  <r>
    <x v="1220"/>
    <n v="19267"/>
    <n v="18303.649999999998"/>
    <n v="18080.954674168344"/>
    <n v="19356.773299300232"/>
  </r>
  <r>
    <x v="1221"/>
    <n v="17241"/>
    <n v="16378.949999999999"/>
    <n v="18061.033335453809"/>
    <n v="19335.321427124403"/>
  </r>
  <r>
    <x v="1222"/>
    <n v="21740"/>
    <n v="20653"/>
    <n v="18320.196604231041"/>
    <n v="19412.490063146379"/>
  </r>
  <r>
    <x v="1223"/>
    <n v="22490"/>
    <n v="21365.5"/>
    <n v="18517.507423065697"/>
    <n v="19424.800312963634"/>
  </r>
  <r>
    <x v="1224"/>
    <n v="21408"/>
    <n v="20337.599999999999"/>
    <n v="18746.496386889477"/>
    <n v="19358.038396790002"/>
  </r>
  <r>
    <x v="1225"/>
    <n v="18269"/>
    <n v="17355.55"/>
    <n v="19506.032928785757"/>
    <n v="19336.585101940196"/>
  </r>
  <r>
    <x v="1226"/>
    <n v="13948"/>
    <n v="13250.599999999999"/>
    <n v="19202.985264543706"/>
    <n v="19413.758760648605"/>
  </r>
  <r>
    <x v="1227"/>
    <n v="19781"/>
    <n v="18791.95"/>
    <n v="18403.99008137059"/>
    <n v="19426.069794256924"/>
  </r>
  <r>
    <x v="1228"/>
    <n v="17496"/>
    <n v="16621.2"/>
    <n v="18923.706723986423"/>
    <n v="19359.303494279768"/>
  </r>
  <r>
    <x v="1229"/>
    <n v="17960"/>
    <n v="17062"/>
    <n v="18512.082721926243"/>
    <n v="19337.848776755989"/>
  </r>
  <r>
    <x v="1230"/>
    <n v="20714"/>
    <n v="19678.3"/>
    <n v="18375.721405415228"/>
    <n v="19415.027458150831"/>
  </r>
  <r>
    <x v="1231"/>
    <n v="18982"/>
    <n v="18032.899999999998"/>
    <n v="18936.027742554568"/>
    <n v="19427.339275550221"/>
  </r>
  <r>
    <x v="1232"/>
    <n v="15085"/>
    <n v="14330.75"/>
    <n v="18701.858875533962"/>
    <n v="19360.568591769534"/>
  </r>
  <r>
    <x v="1233"/>
    <n v="19464"/>
    <n v="18490.8"/>
    <n v="18298.258429668775"/>
    <n v="19339.112451571782"/>
  </r>
  <r>
    <x v="1234"/>
    <n v="20208"/>
    <n v="19197.599999999999"/>
    <n v="18675.21414915935"/>
    <n v="19416.296155653064"/>
  </r>
  <r>
    <x v="1235"/>
    <n v="17636"/>
    <n v="16754.2"/>
    <n v="18518.529979436989"/>
    <n v="19428.608756843514"/>
  </r>
  <r>
    <x v="1236"/>
    <n v="22267"/>
    <n v="21153.649999999998"/>
    <n v="18522.301021272244"/>
    <n v="19361.8336892593"/>
  </r>
  <r>
    <x v="1237"/>
    <n v="22746"/>
    <n v="21608.7"/>
    <n v="19194.084371147448"/>
    <n v="19340.376126387579"/>
  </r>
  <r>
    <x v="1238"/>
    <n v="19067"/>
    <n v="18113.649999999998"/>
    <n v="19187.103833383484"/>
    <n v="19417.564853155291"/>
  </r>
  <r>
    <x v="1239"/>
    <n v="17243"/>
    <n v="16380.849999999999"/>
    <n v="19386.362632473421"/>
    <n v="19429.878238136804"/>
  </r>
  <r>
    <x v="1240"/>
    <n v="18928"/>
    <n v="17981.599999999999"/>
    <n v="19414.62073576598"/>
    <n v="19363.098786749069"/>
  </r>
  <r>
    <x v="1241"/>
    <n v="18449"/>
    <n v="17526.55"/>
    <n v="18892.226210489403"/>
    <n v="19341.639801203371"/>
  </r>
  <r>
    <x v="1242"/>
    <n v="14201"/>
    <n v="13490.949999999999"/>
    <n v="19006.631213685294"/>
    <n v="19418.833550657517"/>
  </r>
  <r>
    <x v="1243"/>
    <n v="18053"/>
    <n v="17150.349999999999"/>
    <n v="18774.033221866961"/>
    <n v="19431.147719430097"/>
  </r>
  <r>
    <x v="1244"/>
    <n v="18793"/>
    <n v="17853.349999999999"/>
    <n v="18243.025199434273"/>
    <n v="19364.363884238839"/>
  </r>
  <r>
    <x v="1245"/>
    <n v="21534"/>
    <n v="20457.3"/>
    <n v="18360.56484474874"/>
    <n v="19342.903476019161"/>
  </r>
  <r>
    <x v="1246"/>
    <n v="15173"/>
    <n v="14414.349999999999"/>
    <n v="19094.814781440156"/>
    <n v="19420.102248159743"/>
  </r>
  <r>
    <x v="1247"/>
    <n v="21339"/>
    <n v="20272.05"/>
    <n v="18245.540224291708"/>
    <n v="19432.41720072339"/>
  </r>
  <r>
    <x v="1248"/>
    <n v="19580"/>
    <n v="18601"/>
    <n v="18699.734109328194"/>
    <n v="19365.628981728605"/>
  </r>
  <r>
    <x v="1249"/>
    <n v="10716"/>
    <n v="10180.199999999999"/>
    <n v="19020.567407982555"/>
    <n v="19344.167150834954"/>
  </r>
  <r>
    <x v="1250"/>
    <n v="19650"/>
    <n v="18667.5"/>
    <n v="17861.356159441271"/>
    <n v="19421.370945661973"/>
  </r>
  <r>
    <x v="1251"/>
    <n v="18187"/>
    <n v="17277.649999999998"/>
    <n v="18120.905660275366"/>
    <n v="19433.686682016683"/>
  </r>
  <r>
    <x v="1252"/>
    <n v="19286"/>
    <n v="18321.7"/>
    <n v="18133.247970799384"/>
    <n v="19366.894079218371"/>
  </r>
  <r>
    <x v="1253"/>
    <n v="17560"/>
    <n v="16682"/>
    <n v="18231.32575007671"/>
    <n v="19345.430825650747"/>
  </r>
  <r>
    <x v="1254"/>
    <n v="20984"/>
    <n v="19934.8"/>
    <n v="18184.364562158175"/>
    <n v="19422.639643164202"/>
  </r>
  <r>
    <x v="1255"/>
    <n v="20431"/>
    <n v="19409.45"/>
    <n v="18518.843993752118"/>
    <n v="19434.956163309977"/>
  </r>
  <r>
    <x v="1256"/>
    <n v="15809"/>
    <n v="15018.55"/>
    <n v="18655.857909252925"/>
    <n v="19368.159176708141"/>
  </r>
  <r>
    <x v="1257"/>
    <n v="18113"/>
    <n v="17207.349999999999"/>
    <n v="18452.28604375953"/>
    <n v="19346.694500466539"/>
  </r>
  <r>
    <x v="1258"/>
    <n v="19752"/>
    <n v="18764.399999999998"/>
    <n v="18425.018275865266"/>
    <n v="19423.908340666429"/>
  </r>
  <r>
    <x v="1259"/>
    <n v="22333"/>
    <n v="21216.35"/>
    <n v="18390.298349611636"/>
    <n v="19436.22564460327"/>
  </r>
  <r>
    <x v="1260"/>
    <n v="16557"/>
    <n v="15729.15"/>
    <n v="18986.225102299573"/>
    <n v="19369.424274197907"/>
  </r>
  <r>
    <x v="1261"/>
    <n v="20300"/>
    <n v="19285"/>
    <n v="18770.751345949651"/>
    <n v="19347.958175282336"/>
  </r>
  <r>
    <x v="1262"/>
    <n v="16010"/>
    <n v="15209.5"/>
    <n v="18813.667030063709"/>
    <n v="19425.177038168655"/>
  </r>
  <r>
    <x v="1263"/>
    <n v="14850"/>
    <n v="14107.5"/>
    <n v="18529.79081733061"/>
    <n v="19437.495125896559"/>
  </r>
  <r>
    <x v="1264"/>
    <n v="21609"/>
    <n v="20528.55"/>
    <n v="18264.925620657454"/>
    <n v="19370.689371687677"/>
  </r>
  <r>
    <x v="1265"/>
    <n v="20960"/>
    <n v="19912"/>
    <n v="18408.64757148518"/>
    <n v="19349.221850098129"/>
  </r>
  <r>
    <x v="1266"/>
    <n v="19339"/>
    <n v="18372.05"/>
    <n v="18684.327742253077"/>
    <n v="19426.445735670884"/>
  </r>
  <r>
    <x v="1267"/>
    <n v="17745"/>
    <n v="16857.75"/>
    <n v="19061.124423293983"/>
    <n v="19438.764607189853"/>
  </r>
  <r>
    <x v="1268"/>
    <n v="20859"/>
    <n v="19816.05"/>
    <n v="18677.031981732147"/>
    <n v="19371.954469177443"/>
  </r>
  <r>
    <x v="1269"/>
    <n v="16180"/>
    <n v="15371"/>
    <n v="18868.678385093335"/>
    <n v="19350.485524913922"/>
  </r>
  <r>
    <x v="1270"/>
    <n v="15121"/>
    <n v="14364.949999999999"/>
    <n v="18834.353157094498"/>
    <n v="19427.714433173111"/>
  </r>
  <r>
    <x v="1271"/>
    <n v="22030"/>
    <n v="20928.5"/>
    <n v="18273.38027744156"/>
    <n v="19440.034088483149"/>
  </r>
  <r>
    <x v="1272"/>
    <n v="20699"/>
    <n v="19664.05"/>
    <n v="18525.822472719017"/>
    <n v="19373.219566667209"/>
  </r>
  <r>
    <x v="1273"/>
    <n v="23750"/>
    <n v="22562.5"/>
    <n v="18997.206391296291"/>
    <n v="19351.749199729715"/>
  </r>
  <r>
    <x v="1274"/>
    <n v="17070"/>
    <n v="16216.5"/>
    <n v="19525.553591260687"/>
    <n v="19428.98313067534"/>
  </r>
  <r>
    <x v="1275"/>
    <n v="19037"/>
    <n v="18085.149999999998"/>
    <n v="19061.450953910902"/>
    <n v="19441.303569776439"/>
  </r>
  <r>
    <x v="1276"/>
    <n v="17451"/>
    <n v="16578.45"/>
    <n v="19354.237206603379"/>
    <n v="19374.484664156978"/>
  </r>
  <r>
    <x v="1277"/>
    <n v="17522"/>
    <n v="16645.899999999998"/>
    <n v="18997.596874478182"/>
    <n v="19353.012874545508"/>
  </r>
  <r>
    <x v="1278"/>
    <n v="20383"/>
    <n v="19363.849999999999"/>
    <n v="18698.312211545002"/>
    <n v="19430.251828177566"/>
  </r>
  <r>
    <x v="1279"/>
    <n v="21736"/>
    <n v="20649.2"/>
    <n v="19130.846592484468"/>
    <n v="19442.573051069732"/>
  </r>
  <r>
    <x v="1280"/>
    <n v="20659"/>
    <n v="19626.05"/>
    <n v="19271.004974968313"/>
    <n v="19375.749761646744"/>
  </r>
  <r>
    <x v="1281"/>
    <n v="18300"/>
    <n v="17385"/>
    <n v="19352.49466377926"/>
    <n v="19354.276549361301"/>
  </r>
  <r>
    <x v="1282"/>
    <n v="21586"/>
    <n v="20506.7"/>
    <n v="19512.54470184501"/>
    <n v="19431.520525679796"/>
  </r>
  <r>
    <x v="1283"/>
    <n v="17645"/>
    <n v="16762.75"/>
    <n v="19564.507423689196"/>
    <n v="19443.842532363025"/>
  </r>
  <r>
    <x v="1284"/>
    <n v="17883"/>
    <n v="16988.849999999999"/>
    <n v="19231.40342671176"/>
    <n v="19377.014859136514"/>
  </r>
  <r>
    <x v="1285"/>
    <n v="21344"/>
    <n v="20276.8"/>
    <n v="19428.077624577683"/>
    <n v="19355.540224177093"/>
  </r>
  <r>
    <x v="1286"/>
    <n v="24155"/>
    <n v="22947.25"/>
    <n v="19372.980008454466"/>
    <n v="19432.789223182022"/>
  </r>
  <r>
    <x v="1287"/>
    <n v="21650"/>
    <n v="20567.5"/>
    <n v="19777.080871360697"/>
    <n v="19445.112013656315"/>
  </r>
  <r>
    <x v="1288"/>
    <n v="15717"/>
    <n v="14931.15"/>
    <n v="20418.158720713858"/>
    <n v="19378.27995662628"/>
  </r>
  <r>
    <x v="1289"/>
    <n v="20800"/>
    <n v="19760"/>
    <n v="19704.982593255605"/>
    <n v="19356.803898992886"/>
  </r>
  <r>
    <x v="1290"/>
    <n v="20420"/>
    <n v="19399"/>
    <n v="19643.245006681263"/>
    <n v="19434.057920684249"/>
  </r>
  <r>
    <x v="1291"/>
    <n v="16884"/>
    <n v="16039.8"/>
    <n v="20007.717256709919"/>
    <n v="19446.381494949612"/>
  </r>
  <r>
    <x v="1292"/>
    <n v="21309"/>
    <n v="20243.55"/>
    <n v="19598.949310591688"/>
    <n v="19379.545054116046"/>
  </r>
  <r>
    <x v="1293"/>
    <n v="20732"/>
    <n v="19695.399999999998"/>
    <n v="19597.242312612154"/>
    <n v="19358.067573808679"/>
  </r>
  <r>
    <x v="1294"/>
    <n v="23672"/>
    <n v="22488.399999999998"/>
    <n v="19909.755548729045"/>
    <n v="19435.326618186478"/>
  </r>
  <r>
    <x v="1295"/>
    <n v="17645"/>
    <n v="16762.75"/>
    <n v="20360.608412804577"/>
    <n v="19447.650976242901"/>
  </r>
  <r>
    <x v="1296"/>
    <n v="21536"/>
    <n v="20459.2"/>
    <n v="19862.513874792057"/>
    <n v="19380.810151605816"/>
  </r>
  <r>
    <x v="1297"/>
    <n v="18351"/>
    <n v="17433.45"/>
    <n v="20295.721874069477"/>
    <n v="19359.331248624472"/>
  </r>
  <r>
    <x v="1298"/>
    <n v="16122"/>
    <n v="15315.9"/>
    <n v="19979.205001076793"/>
    <n v="19436.595315688708"/>
  </r>
  <r>
    <x v="1299"/>
    <n v="20586"/>
    <n v="19556.7"/>
    <n v="19459.643284307836"/>
    <n v="19448.920457536195"/>
  </r>
  <r>
    <x v="1300"/>
    <n v="21583"/>
    <n v="20503.849999999999"/>
    <n v="19745.894078096109"/>
    <n v="19382.075249095582"/>
  </r>
  <r>
    <x v="1301"/>
    <n v="21677"/>
    <n v="20593.149999999998"/>
    <n v="19795.058796621444"/>
    <n v="19360.594923440269"/>
  </r>
  <r>
    <x v="1302"/>
    <n v="17796"/>
    <n v="16906.2"/>
    <n v="20013.084255207697"/>
    <n v="19437.864013190934"/>
  </r>
  <r>
    <x v="1303"/>
    <n v="22265"/>
    <n v="21151.75"/>
    <n v="19953.633084958827"/>
    <n v="19450.189938829488"/>
  </r>
  <r>
    <x v="1304"/>
    <n v="19336"/>
    <n v="18369.2"/>
    <n v="20053.253430474411"/>
    <n v="19383.340346585352"/>
  </r>
  <r>
    <x v="1305"/>
    <n v="17264"/>
    <n v="16400.8"/>
    <n v="19894.770810173854"/>
    <n v="19361.858598256062"/>
  </r>
  <r>
    <x v="1306"/>
    <n v="21769"/>
    <n v="20680.55"/>
    <n v="19891.869448707719"/>
    <n v="19439.13271069316"/>
  </r>
  <r>
    <x v="1307"/>
    <n v="22305"/>
    <n v="21189.75"/>
    <n v="19876.651835671175"/>
    <n v="19451.459420122777"/>
  </r>
  <r>
    <x v="1308"/>
    <n v="24416"/>
    <n v="23195.200000000001"/>
    <n v="20013.894307382077"/>
    <n v="19384.605444075118"/>
  </r>
  <r>
    <x v="1309"/>
    <n v="19133"/>
    <n v="18176.349999999999"/>
    <n v="20896.129146222534"/>
    <n v="19363.122273071855"/>
  </r>
  <r>
    <x v="1310"/>
    <n v="23581"/>
    <n v="22401.95"/>
    <n v="20491.675544870839"/>
    <n v="19440.40140819539"/>
  </r>
  <r>
    <x v="1311"/>
    <n v="20984"/>
    <n v="19934.8"/>
    <n v="20740.935436405667"/>
    <n v="19452.728901416074"/>
  </r>
  <r>
    <x v="1312"/>
    <n v="18748"/>
    <n v="17810.599999999999"/>
    <n v="21032.132039915963"/>
    <n v="19385.870541564887"/>
  </r>
  <r>
    <x v="1313"/>
    <n v="21820"/>
    <n v="20729"/>
    <n v="20680.534730420659"/>
    <n v="19364.385947887647"/>
  </r>
  <r>
    <x v="1314"/>
    <n v="21675"/>
    <n v="20591.25"/>
    <n v="20653.520146995015"/>
    <n v="19441.67010569762"/>
  </r>
  <r>
    <x v="1315"/>
    <n v="21098"/>
    <n v="20043.099999999999"/>
    <n v="20970.638230485765"/>
    <n v="19453.998382709367"/>
  </r>
  <r>
    <x v="1316"/>
    <n v="17061"/>
    <n v="16207.949999999999"/>
    <n v="20958.876797097531"/>
    <n v="19387.135639054653"/>
  </r>
  <r>
    <x v="1317"/>
    <n v="21374"/>
    <n v="20305.3"/>
    <n v="20384.200262569993"/>
    <n v="19365.649622703437"/>
  </r>
  <r>
    <x v="1318"/>
    <n v="19347"/>
    <n v="18379.649999999998"/>
    <n v="20674.752055993442"/>
    <n v="19442.938803199846"/>
  </r>
  <r>
    <x v="1319"/>
    <n v="17322"/>
    <n v="16455.899999999998"/>
    <n v="20413.53015566101"/>
    <n v="19455.267864002657"/>
  </r>
  <r>
    <x v="1320"/>
    <n v="20152"/>
    <n v="19144.399999999998"/>
    <n v="20038.997384300113"/>
    <n v="19388.400736544419"/>
  </r>
  <r>
    <x v="1321"/>
    <n v="20588"/>
    <n v="19558.599999999999"/>
    <n v="20178.107125130515"/>
    <n v="19366.913297519233"/>
  </r>
  <r>
    <x v="1322"/>
    <n v="18263"/>
    <n v="17349.849999999999"/>
    <n v="20066.13904877102"/>
    <n v="19444.207500702072"/>
  </r>
  <r>
    <x v="1323"/>
    <n v="16401"/>
    <n v="15580.949999999999"/>
    <n v="19904.69769472209"/>
    <n v="19456.53734529595"/>
  </r>
  <r>
    <x v="1324"/>
    <n v="20244"/>
    <n v="19231.8"/>
    <n v="19654.328018547858"/>
    <n v="19389.665834034189"/>
  </r>
  <r>
    <x v="1325"/>
    <n v="19001"/>
    <n v="18050.95"/>
    <n v="19516.054963573846"/>
    <n v="19368.176972335026"/>
  </r>
  <r>
    <x v="1326"/>
    <n v="17359"/>
    <n v="16491.05"/>
    <n v="19454.08657713341"/>
    <n v="19445.476198204302"/>
  </r>
  <r>
    <x v="1327"/>
    <n v="20521"/>
    <n v="19494.95"/>
    <n v="19447.920558990954"/>
    <n v="19457.806826589243"/>
  </r>
  <r>
    <x v="1328"/>
    <n v="21157"/>
    <n v="20099.149999999998"/>
    <n v="19338.732973759928"/>
    <n v="19390.930931523955"/>
  </r>
  <r>
    <x v="1329"/>
    <n v="20493"/>
    <n v="19468.349999999999"/>
    <n v="19493.181041856609"/>
    <n v="19369.440647150819"/>
  </r>
  <r>
    <x v="1330"/>
    <n v="16207"/>
    <n v="15396.65"/>
    <n v="19902.006413886545"/>
    <n v="19446.744895706528"/>
  </r>
  <r>
    <x v="1331"/>
    <n v="20213"/>
    <n v="19202.349999999999"/>
    <n v="19292.640096806972"/>
    <n v="19459.076307882537"/>
  </r>
  <r>
    <x v="1332"/>
    <n v="18662"/>
    <n v="17728.899999999998"/>
    <n v="19331.294589550558"/>
    <n v="19392.196029013725"/>
  </r>
  <r>
    <x v="1333"/>
    <n v="17281"/>
    <n v="16416.95"/>
    <n v="19446.011665868613"/>
    <n v="19370.704321966612"/>
  </r>
  <r>
    <x v="1334"/>
    <n v="22150"/>
    <n v="21042.5"/>
    <n v="19109.509964199246"/>
    <n v="19448.013593208758"/>
  </r>
  <r>
    <x v="1335"/>
    <n v="23488"/>
    <n v="22313.599999999999"/>
    <n v="19341.783485643526"/>
    <n v="19460.34578917583"/>
  </r>
  <r>
    <x v="1336"/>
    <n v="23322"/>
    <n v="22155.899999999998"/>
    <n v="19948.886717357585"/>
    <n v="19393.461126503491"/>
  </r>
  <r>
    <x v="1337"/>
    <n v="18214"/>
    <n v="17303.3"/>
    <n v="20332.834621006084"/>
    <n v="19371.967996782405"/>
  </r>
  <r>
    <x v="1338"/>
    <n v="22194"/>
    <n v="21084.3"/>
    <n v="20025.733739477753"/>
    <n v="19449.282290710984"/>
  </r>
  <r>
    <x v="1339"/>
    <n v="17734"/>
    <n v="16847.3"/>
    <n v="20401.525634604594"/>
    <n v="19461.615270469123"/>
  </r>
  <r>
    <x v="1340"/>
    <n v="16139"/>
    <n v="15332.05"/>
    <n v="20004.633139357938"/>
    <n v="19394.726223993257"/>
  </r>
  <r>
    <x v="1341"/>
    <n v="20664"/>
    <n v="19630.8"/>
    <n v="19605.014842744185"/>
    <n v="19373.231671598202"/>
  </r>
  <r>
    <x v="1342"/>
    <n v="21359"/>
    <n v="20291.05"/>
    <n v="19747.856018123799"/>
    <n v="19450.550988213214"/>
  </r>
  <r>
    <x v="1343"/>
    <n v="21138"/>
    <n v="20081.099999999999"/>
    <n v="19787.117938701656"/>
    <n v="19462.884751762413"/>
  </r>
  <r>
    <x v="1344"/>
    <n v="17091"/>
    <n v="16236.449999999999"/>
    <n v="20069.62525124949"/>
    <n v="19395.991321483027"/>
  </r>
  <r>
    <x v="1345"/>
    <n v="21334"/>
    <n v="20267.3"/>
    <n v="19786.345424262989"/>
    <n v="19374.495346413994"/>
  </r>
  <r>
    <x v="1346"/>
    <n v="18079"/>
    <n v="17175.05"/>
    <n v="19812.560261232637"/>
    <n v="19451.81968571544"/>
  </r>
  <r>
    <x v="1347"/>
    <n v="16243"/>
    <n v="15430.849999999999"/>
    <n v="19659.215482161133"/>
    <n v="19464.154233055706"/>
  </r>
  <r>
    <x v="1348"/>
    <n v="19831"/>
    <n v="18839.45"/>
    <n v="19428.98374277879"/>
    <n v="19397.256418972793"/>
  </r>
  <r>
    <x v="1349"/>
    <n v="19828"/>
    <n v="18836.599999999999"/>
    <n v="19260.872835632741"/>
    <n v="19375.759021229787"/>
  </r>
  <r>
    <x v="1350"/>
    <n v="20621"/>
    <n v="19589.95"/>
    <n v="19317.382431622722"/>
    <n v="19453.088383217666"/>
  </r>
  <r>
    <x v="1351"/>
    <n v="16844"/>
    <n v="16001.8"/>
    <n v="19690.094258716748"/>
    <n v="19465.423714349003"/>
  </r>
  <r>
    <x v="1352"/>
    <n v="20647"/>
    <n v="19614.649999999998"/>
    <n v="19174.085718591472"/>
    <n v="19398.521516462562"/>
  </r>
  <r>
    <x v="1353"/>
    <n v="17611"/>
    <n v="16730.45"/>
    <n v="19345.611537967012"/>
    <n v="19377.022696045577"/>
  </r>
  <r>
    <x v="1354"/>
    <n v="15752"/>
    <n v="14964.4"/>
    <n v="19289.994938568405"/>
    <n v="19454.357080719896"/>
  </r>
  <r>
    <x v="1355"/>
    <n v="20279"/>
    <n v="19265.05"/>
    <n v="18799.831460955596"/>
    <n v="19466.693195642292"/>
  </r>
  <r>
    <x v="1356"/>
    <n v="20598"/>
    <n v="19568.099999999999"/>
    <n v="18899.478803566493"/>
    <n v="19399.786613952328"/>
  </r>
  <r>
    <x v="1357"/>
    <n v="20331"/>
    <n v="19314.45"/>
    <n v="19173.551040238075"/>
    <n v="19378.28637086137"/>
  </r>
  <r>
    <x v="1358"/>
    <n v="16318"/>
    <n v="15502.099999999999"/>
    <n v="19308.140609189373"/>
    <n v="19455.625778222126"/>
  </r>
  <r>
    <x v="1359"/>
    <n v="19047"/>
    <n v="18094.649999999998"/>
    <n v="18927.140112209436"/>
    <n v="19467.962676935585"/>
  </r>
  <r>
    <x v="1360"/>
    <n v="18602"/>
    <n v="17671.899999999998"/>
    <n v="19016.481944116891"/>
    <n v="19401.051711442095"/>
  </r>
  <r>
    <x v="1361"/>
    <n v="15494"/>
    <n v="14719.3"/>
    <n v="18885.785788740679"/>
    <n v="19379.550045677166"/>
  </r>
  <r>
    <x v="1362"/>
    <n v="18494"/>
    <n v="17569.3"/>
    <n v="18532.115122920277"/>
    <n v="19456.894475724352"/>
  </r>
  <r>
    <x v="1363"/>
    <n v="21884"/>
    <n v="20789.8"/>
    <n v="18590.644086961627"/>
    <n v="19469.232158228875"/>
  </r>
  <r>
    <x v="1364"/>
    <n v="20290"/>
    <n v="19275.5"/>
    <n v="18792.943393274014"/>
    <n v="19402.316808931864"/>
  </r>
  <r>
    <x v="1365"/>
    <n v="18127"/>
    <n v="17220.649999999998"/>
    <n v="19049.540980112859"/>
    <n v="19380.813720492959"/>
  </r>
  <r>
    <x v="1366"/>
    <n v="20017"/>
    <n v="19016.149999999998"/>
    <n v="19090.055670256825"/>
    <n v="19458.163173226578"/>
  </r>
  <r>
    <x v="1367"/>
    <n v="15642"/>
    <n v="14859.9"/>
    <n v="18992.202670197705"/>
    <n v="19470.501639522168"/>
  </r>
  <r>
    <x v="1368"/>
    <n v="14579"/>
    <n v="13850.05"/>
    <n v="18666.158054864889"/>
    <n v="19403.581906421634"/>
  </r>
  <r>
    <x v="1369"/>
    <n v="21172"/>
    <n v="20113.399999999998"/>
    <n v="18398.476708236325"/>
    <n v="19382.077395308752"/>
  </r>
  <r>
    <x v="1370"/>
    <n v="19403"/>
    <n v="18432.849999999999"/>
    <n v="18409.613878170647"/>
    <n v="19459.431870728804"/>
  </r>
  <r>
    <x v="1371"/>
    <n v="22143"/>
    <n v="21035.85"/>
    <n v="18536.048570214523"/>
    <n v="19471.771120815465"/>
  </r>
  <r>
    <x v="1372"/>
    <n v="18708"/>
    <n v="17772.599999999999"/>
    <n v="19274.669406678462"/>
    <n v="19404.8470039114"/>
  </r>
  <r>
    <x v="1373"/>
    <n v="22930"/>
    <n v="21783.5"/>
    <n v="18874.225895222138"/>
    <n v="19383.341070124545"/>
  </r>
  <r>
    <x v="1374"/>
    <n v="20055"/>
    <n v="19052.25"/>
    <n v="19394.564987021193"/>
    <n v="19460.700568231034"/>
  </r>
  <r>
    <x v="1375"/>
    <n v="17990"/>
    <n v="17090.5"/>
    <n v="19723.572190147195"/>
    <n v="19473.040602108755"/>
  </r>
  <r>
    <x v="1376"/>
    <n v="22518"/>
    <n v="21392.1"/>
    <n v="19296.084591772847"/>
    <n v="19406.112101401166"/>
  </r>
  <r>
    <x v="1377"/>
    <n v="22605"/>
    <n v="21474.75"/>
    <n v="19648.048480809564"/>
    <n v="19384.604744940338"/>
  </r>
  <r>
    <x v="1378"/>
    <n v="23080"/>
    <n v="21926"/>
    <n v="20176.254806833647"/>
    <n v="19461.969265733263"/>
  </r>
  <r>
    <x v="1379"/>
    <n v="18025"/>
    <n v="17123.75"/>
    <n v="20358.048082544461"/>
    <n v="19474.310083402048"/>
  </r>
  <r>
    <x v="1380"/>
    <n v="18387"/>
    <n v="17467.649999999998"/>
    <n v="20099.521625060923"/>
    <n v="19407.377198890932"/>
  </r>
  <r>
    <x v="1381"/>
    <n v="18528"/>
    <n v="17601.599999999999"/>
    <n v="20117.160991249162"/>
    <n v="19385.868419756134"/>
  </r>
  <r>
    <x v="1382"/>
    <n v="17284"/>
    <n v="16419.8"/>
    <n v="19698.009100264626"/>
    <n v="19463.23796323549"/>
  </r>
  <r>
    <x v="1383"/>
    <n v="22124"/>
    <n v="21017.8"/>
    <n v="19444.288591200115"/>
    <n v="19475.579564695341"/>
  </r>
  <r>
    <x v="1384"/>
    <n v="22846"/>
    <n v="21703.7"/>
    <n v="19939.960278117618"/>
    <n v="19408.642296380698"/>
  </r>
  <r>
    <x v="1385"/>
    <n v="23059"/>
    <n v="21906.05"/>
    <n v="19984.653271700572"/>
    <n v="19387.132094571927"/>
  </r>
  <r>
    <x v="1386"/>
    <n v="18413"/>
    <n v="17492.349999999999"/>
    <n v="20448.707349025666"/>
    <n v="19464.506660737716"/>
  </r>
  <r>
    <x v="1387"/>
    <n v="22607"/>
    <n v="21476.649999999998"/>
    <n v="20441.008045306971"/>
    <n v="19476.849045988631"/>
  </r>
  <r>
    <x v="1388"/>
    <n v="20161"/>
    <n v="19152.95"/>
    <n v="20403.355959122229"/>
    <n v="19409.907393870471"/>
  </r>
  <r>
    <x v="1389"/>
    <n v="17808"/>
    <n v="16917.599999999999"/>
    <n v="20389.652447816541"/>
    <n v="19388.395769387716"/>
  </r>
  <r>
    <x v="1390"/>
    <n v="22352"/>
    <n v="21234.399999999998"/>
    <n v="20417.2704701603"/>
    <n v="19465.775358239945"/>
  </r>
  <r>
    <x v="1391"/>
    <n v="23257"/>
    <n v="22094.149999999998"/>
    <n v="20300.88203594488"/>
    <n v="19478.118527281928"/>
  </r>
  <r>
    <x v="1392"/>
    <n v="23380"/>
    <n v="22211"/>
    <n v="20579.567527984509"/>
    <n v="19411.172491360237"/>
  </r>
  <r>
    <x v="1393"/>
    <n v="18723"/>
    <n v="17786.849999999999"/>
    <n v="21311.723054429847"/>
    <n v="19389.659444203509"/>
  </r>
  <r>
    <x v="1394"/>
    <n v="23334"/>
    <n v="22167.3"/>
    <n v="20721.183191487864"/>
    <n v="19467.044055742172"/>
  </r>
  <r>
    <x v="1395"/>
    <n v="20475"/>
    <n v="19451.25"/>
    <n v="20957.367471622347"/>
    <n v="19479.388008575221"/>
  </r>
  <r>
    <x v="1396"/>
    <n v="19309"/>
    <n v="18343.55"/>
    <n v="21208.156197290864"/>
    <n v="19412.437588850004"/>
  </r>
  <r>
    <x v="1397"/>
    <n v="20528"/>
    <n v="19501.599999999999"/>
    <n v="20810.579637945255"/>
    <n v="19390.923119019302"/>
  </r>
  <r>
    <x v="1398"/>
    <n v="23593"/>
    <n v="22413.35"/>
    <n v="20663.016102427366"/>
    <n v="19468.312753244401"/>
  </r>
  <r>
    <x v="1399"/>
    <n v="20724"/>
    <n v="19687.8"/>
    <n v="21252.597802414577"/>
    <n v="19480.65748986851"/>
  </r>
  <r>
    <x v="1400"/>
    <n v="12274"/>
    <n v="11660.3"/>
    <n v="21039.131100618677"/>
    <n v="19413.70268633977"/>
  </r>
  <r>
    <x v="1401"/>
    <n v="17618"/>
    <n v="16737.099999999999"/>
    <n v="20044.49447891337"/>
    <n v="19392.186793835099"/>
  </r>
  <r>
    <x v="1402"/>
    <n v="19113"/>
    <n v="18157.349999999999"/>
    <n v="19961.594600629171"/>
    <n v="19469.581450746628"/>
  </r>
  <r>
    <x v="1403"/>
    <n v="15726"/>
    <n v="14939.699999999999"/>
    <n v="19537.157477306751"/>
    <n v="19481.926971161804"/>
  </r>
  <r>
    <x v="1404"/>
    <n v="23474"/>
    <n v="22300.3"/>
    <n v="19221.077938716651"/>
    <n v="19414.967783829536"/>
  </r>
  <r>
    <x v="1405"/>
    <n v="24096"/>
    <n v="22891.200000000001"/>
    <n v="19899.101733936801"/>
    <n v="19393.450468650892"/>
  </r>
  <r>
    <x v="1406"/>
    <n v="24119"/>
    <n v="22913.05"/>
    <n v="19942.56272759573"/>
    <n v="19470.850148248857"/>
  </r>
  <r>
    <x v="1407"/>
    <n v="19347"/>
    <n v="18379.649999999998"/>
    <n v="20696.327632656459"/>
    <n v="19483.196452455097"/>
  </r>
  <r>
    <x v="1408"/>
    <n v="23997"/>
    <n v="22797.149999999998"/>
    <n v="20770.81583606212"/>
    <n v="19416.232881319309"/>
  </r>
  <r>
    <x v="1409"/>
    <n v="21659"/>
    <n v="20576.05"/>
    <n v="20692.659247912106"/>
    <n v="19394.714143466685"/>
  </r>
  <r>
    <x v="1410"/>
    <n v="19751"/>
    <n v="18763.45"/>
    <n v="20973.596782761688"/>
    <n v="19472.118845751083"/>
  </r>
  <r>
    <x v="1411"/>
    <n v="24529"/>
    <n v="23302.55"/>
    <n v="21170.534707614839"/>
    <n v="19484.46593374839"/>
  </r>
  <r>
    <x v="1412"/>
    <n v="24946"/>
    <n v="23698.699999999997"/>
    <n v="21047.139661458514"/>
    <n v="19417.497978809075"/>
  </r>
  <r>
    <x v="1413"/>
    <n v="25230"/>
    <n v="23968.5"/>
    <n v="21600.110420535646"/>
    <n v="19395.977818282478"/>
  </r>
  <r>
    <x v="1414"/>
    <n v="20554"/>
    <n v="19526.3"/>
    <n v="22452.213718794988"/>
    <n v="19473.38754325331"/>
  </r>
  <r>
    <x v="1415"/>
    <n v="26231"/>
    <n v="24919.449999999997"/>
    <n v="21754.58850840676"/>
    <n v="19485.735415041683"/>
  </r>
  <r>
    <x v="1416"/>
    <n v="23354"/>
    <n v="22186.3"/>
    <n v="22366.460192622671"/>
    <n v="19418.763076298841"/>
  </r>
  <r>
    <x v="1417"/>
    <n v="21150"/>
    <n v="20092.5"/>
    <n v="22810.50149982619"/>
    <n v="19397.24149309827"/>
  </r>
  <r>
    <x v="1418"/>
    <n v="25867"/>
    <n v="24573.649999999998"/>
    <n v="22275.790120227779"/>
    <n v="19474.656240755539"/>
  </r>
  <r>
    <x v="1419"/>
    <n v="26494"/>
    <n v="25169.3"/>
    <n v="22712.149750226617"/>
    <n v="19487.004896334973"/>
  </r>
  <r>
    <x v="1420"/>
    <n v="25343"/>
    <n v="24075.85"/>
    <n v="23406.327556036296"/>
    <n v="19420.028173788607"/>
  </r>
  <r>
    <x v="1421"/>
    <n v="18166"/>
    <n v="17257.7"/>
    <n v="23370.44431958608"/>
    <n v="19398.505167914067"/>
  </r>
  <r>
    <x v="1422"/>
    <n v="25629"/>
    <n v="24347.55"/>
    <n v="22854.620553005647"/>
    <n v="19475.924938257769"/>
  </r>
  <r>
    <x v="1423"/>
    <n v="20344"/>
    <n v="19326.8"/>
    <n v="23396.17121065524"/>
    <n v="19488.274377628266"/>
  </r>
  <r>
    <x v="1424"/>
    <n v="16635"/>
    <n v="15803.25"/>
    <n v="22662.391682588099"/>
    <n v="19421.293271278377"/>
  </r>
  <r>
    <x v="1425"/>
    <n v="21328"/>
    <n v="20261.599999999999"/>
    <n v="22232.273949064242"/>
    <n v="19399.768842729856"/>
  </r>
  <r>
    <x v="1426"/>
    <n v="24693"/>
    <n v="23458.35"/>
    <n v="22234.935226413469"/>
    <n v="19477.193635759995"/>
  </r>
  <r>
    <x v="1427"/>
    <n v="22184"/>
    <n v="21074.799999999999"/>
    <n v="22037.43421536819"/>
    <n v="19489.543858921559"/>
  </r>
  <r>
    <x v="1428"/>
    <n v="21586"/>
    <n v="20506.7"/>
    <n v="22397.902950733212"/>
    <n v="19422.558368768146"/>
  </r>
  <r>
    <x v="1429"/>
    <n v="26691"/>
    <n v="25356.449999999997"/>
    <n v="22488.52983660336"/>
    <n v="19401.032517545649"/>
  </r>
  <r>
    <x v="1430"/>
    <n v="23596"/>
    <n v="22416.2"/>
    <n v="22418.619446069682"/>
    <n v="19478.462333262221"/>
  </r>
  <r>
    <x v="1431"/>
    <n v="21457"/>
    <n v="20384.149999999998"/>
    <n v="22876.144938811129"/>
    <n v="19490.813340214852"/>
  </r>
  <r>
    <x v="1432"/>
    <n v="25459"/>
    <n v="24186.05"/>
    <n v="23019.428781263963"/>
    <n v="19423.823466257913"/>
  </r>
  <r>
    <x v="1433"/>
    <n v="26071"/>
    <n v="24767.449999999997"/>
    <n v="22682.330507242441"/>
    <n v="19402.296192361442"/>
  </r>
  <r>
    <x v="1434"/>
    <n v="25864"/>
    <n v="24570.799999999999"/>
    <n v="23325.968531298546"/>
    <n v="19479.731030764447"/>
  </r>
  <r>
    <x v="1435"/>
    <n v="17674"/>
    <n v="16790.3"/>
    <n v="24002.202327071078"/>
    <n v="19492.082821508146"/>
  </r>
  <r>
    <x v="1436"/>
    <n v="23448"/>
    <n v="22275.599999999999"/>
    <n v="22734.13070623067"/>
    <n v="19425.088563747679"/>
  </r>
  <r>
    <x v="1437"/>
    <n v="18631"/>
    <n v="17699.45"/>
    <n v="23063.65205571751"/>
    <n v="19403.559867177235"/>
  </r>
  <r>
    <x v="1438"/>
    <n v="20118"/>
    <n v="19112.099999999999"/>
    <n v="22766.745298487607"/>
    <n v="19480.999728266681"/>
  </r>
  <r>
    <x v="1439"/>
    <n v="22431"/>
    <n v="21309.45"/>
    <n v="22072.039985322554"/>
    <n v="19493.352302801439"/>
  </r>
  <r>
    <x v="1440"/>
    <n v="21050"/>
    <n v="19997.5"/>
    <n v="22238.81700584025"/>
    <n v="19426.353661237445"/>
  </r>
  <r>
    <x v="1441"/>
    <n v="22722"/>
    <n v="21585.899999999998"/>
    <n v="22330.559232558491"/>
    <n v="19404.823541993032"/>
  </r>
  <r>
    <x v="1442"/>
    <n v="20830"/>
    <n v="19788.5"/>
    <n v="22035.571789393383"/>
    <n v="19482.268425768907"/>
  </r>
  <r>
    <x v="1443"/>
    <n v="23015"/>
    <n v="21864.25"/>
    <n v="21995.94416837272"/>
    <n v="19494.621784094728"/>
  </r>
  <r>
    <x v="1444"/>
    <n v="24907"/>
    <n v="23661.649999999998"/>
    <n v="22363.910809405639"/>
    <n v="19427.618758727214"/>
  </r>
  <r>
    <x v="1445"/>
    <n v="23029"/>
    <n v="21877.55"/>
    <n v="22261.501120502511"/>
    <n v="19406.087216808824"/>
  </r>
  <r>
    <x v="1446"/>
    <n v="28459"/>
    <n v="27036.05"/>
    <n v="22490.013016257664"/>
    <n v="19483.537123271133"/>
  </r>
  <r>
    <x v="1447"/>
    <n v="28730"/>
    <n v="27293.5"/>
    <n v="23442.967387433393"/>
    <n v="19495.891265388022"/>
  </r>
  <r>
    <x v="1448"/>
    <n v="27843"/>
    <n v="26450.85"/>
    <n v="23573.393861094009"/>
    <n v="19428.883856216984"/>
  </r>
  <r>
    <x v="1449"/>
    <n v="21909"/>
    <n v="20813.55"/>
    <n v="24317.01793962736"/>
    <n v="19407.350891624617"/>
  </r>
  <r>
    <x v="1450"/>
    <n v="26150"/>
    <n v="24842.5"/>
    <n v="24351.364494942321"/>
    <n v="19484.805820773359"/>
  </r>
  <r>
    <x v="1451"/>
    <n v="21737"/>
    <n v="20650.149999999998"/>
    <n v="24069.841283864833"/>
    <n v="19497.160746681318"/>
  </r>
  <r>
    <x v="1452"/>
    <n v="21119"/>
    <n v="20063.05"/>
    <n v="23941.245156476845"/>
    <n v="19430.14895370675"/>
  </r>
  <r>
    <x v="1453"/>
    <n v="21132"/>
    <n v="20075.399999999998"/>
    <n v="24020.696621285108"/>
    <n v="19408.61456644041"/>
  </r>
  <r>
    <x v="1454"/>
    <n v="18418"/>
    <n v="17497.099999999999"/>
    <n v="23155.455566414668"/>
    <n v="19486.074518275589"/>
  </r>
  <r>
    <x v="1455"/>
    <n v="22355"/>
    <n v="21237.25"/>
    <n v="22748.387838315473"/>
    <n v="19498.430227974608"/>
  </r>
  <r>
    <x v="1456"/>
    <n v="19179"/>
    <n v="18220.05"/>
    <n v="23075.145491038351"/>
    <n v="19431.414051196516"/>
  </r>
  <r>
    <x v="1457"/>
    <n v="24124"/>
    <n v="22917.8"/>
    <n v="22080.643175456138"/>
    <n v="19409.878241256203"/>
  </r>
  <r>
    <x v="1458"/>
    <n v="22985"/>
    <n v="21835.75"/>
    <n v="22507.316770958234"/>
    <n v="19487.343215777819"/>
  </r>
  <r>
    <x v="1459"/>
    <n v="21377"/>
    <n v="20308.149999999998"/>
    <n v="22845.008998955644"/>
    <n v="19499.699709267901"/>
  </r>
  <r>
    <x v="1460"/>
    <n v="21970"/>
    <n v="20871.5"/>
    <n v="22247.419482369714"/>
    <n v="19432.679148686282"/>
  </r>
  <r>
    <x v="1461"/>
    <n v="16769"/>
    <n v="15930.55"/>
    <n v="22385.185079541156"/>
    <n v="19411.141916071996"/>
  </r>
  <r>
    <x v="1462"/>
    <n v="15614"/>
    <n v="14833.3"/>
    <n v="22007.849296048942"/>
    <n v="19488.611913280045"/>
  </r>
  <r>
    <x v="1463"/>
    <n v="20370"/>
    <n v="19351.5"/>
    <n v="20926.92840031896"/>
    <n v="19500.969190561194"/>
  </r>
  <r>
    <x v="1464"/>
    <n v="21348"/>
    <n v="20280.599999999999"/>
    <n v="20905.909744191915"/>
    <n v="19433.944246176052"/>
  </r>
  <r>
    <x v="1465"/>
    <n v="17209"/>
    <n v="16348.55"/>
    <n v="21157.159168357717"/>
    <n v="19412.405590887789"/>
  </r>
  <r>
    <x v="1466"/>
    <n v="20725"/>
    <n v="19688.75"/>
    <n v="20480.760190992223"/>
    <n v="19489.880610782271"/>
  </r>
  <r>
    <x v="1467"/>
    <n v="17575"/>
    <n v="16696.25"/>
    <n v="20568.578688270049"/>
    <n v="19502.238671854484"/>
  </r>
  <r>
    <x v="1468"/>
    <n v="17676"/>
    <n v="16792.2"/>
    <n v="20340.840060500417"/>
    <n v="19435.209343665822"/>
  </r>
  <r>
    <x v="1469"/>
    <n v="21768"/>
    <n v="20679.599999999999"/>
    <n v="19904.163369228503"/>
    <n v="19413.669265703582"/>
  </r>
  <r>
    <x v="1470"/>
    <n v="22290"/>
    <n v="21175.5"/>
    <n v="20092.860632212243"/>
    <n v="19491.149308284501"/>
  </r>
  <r>
    <x v="1471"/>
    <n v="22442"/>
    <n v="21319.899999999998"/>
    <n v="20436.244606168886"/>
    <n v="19503.508153147781"/>
  </r>
  <r>
    <x v="1472"/>
    <n v="17772"/>
    <n v="16883.399999999998"/>
    <n v="20608.605936036995"/>
    <n v="19436.474441155588"/>
  </r>
  <r>
    <x v="1473"/>
    <n v="22018"/>
    <n v="20917.099999999999"/>
    <n v="20293.866323626433"/>
    <n v="19414.932940519375"/>
  </r>
  <r>
    <x v="1474"/>
    <n v="19406"/>
    <n v="18435.7"/>
    <n v="20581.501097077409"/>
    <n v="19492.418005786727"/>
  </r>
  <r>
    <x v="1475"/>
    <n v="17868"/>
    <n v="16974.599999999999"/>
    <n v="20298.353569663934"/>
    <n v="19504.777634441074"/>
  </r>
  <r>
    <x v="1476"/>
    <n v="21982"/>
    <n v="20882.899999999998"/>
    <n v="20130.89373961015"/>
    <n v="19437.739538645354"/>
  </r>
  <r>
    <x v="1477"/>
    <n v="22427"/>
    <n v="21305.649999999998"/>
    <n v="20365.409410916691"/>
    <n v="19416.196615335168"/>
  </r>
  <r>
    <x v="1478"/>
    <n v="22306"/>
    <n v="21190.7"/>
    <n v="20402.8263158595"/>
    <n v="19493.686703288957"/>
  </r>
  <r>
    <x v="1479"/>
    <n v="17735"/>
    <n v="16848.25"/>
    <n v="20809.737557184839"/>
    <n v="19506.047115734364"/>
  </r>
  <r>
    <x v="1480"/>
    <n v="21539"/>
    <n v="20462.05"/>
    <n v="20513.84245411614"/>
    <n v="19439.004636135123"/>
  </r>
  <r>
    <x v="1481"/>
    <n v="18897"/>
    <n v="17952.149999999998"/>
    <n v="20434.749626274148"/>
    <n v="19417.460290150964"/>
  </r>
  <r>
    <x v="1482"/>
    <n v="17320"/>
    <n v="16454"/>
    <n v="20351.231068696768"/>
    <n v="19494.955400791183"/>
  </r>
  <r>
    <x v="1483"/>
    <n v="21599"/>
    <n v="20519.05"/>
    <n v="20151.397024878122"/>
    <n v="19507.316597027657"/>
  </r>
  <r>
    <x v="1484"/>
    <n v="22455"/>
    <n v="21332.25"/>
    <n v="20063.285183278262"/>
    <n v="19440.269733624889"/>
  </r>
  <r>
    <x v="1485"/>
    <n v="23034"/>
    <n v="21882.3"/>
    <n v="20371.328572007627"/>
    <n v="19418.723964966757"/>
  </r>
  <r>
    <x v="1486"/>
    <n v="19014"/>
    <n v="18063.3"/>
    <n v="20900.364621408837"/>
    <n v="19496.224098293413"/>
  </r>
  <r>
    <x v="1487"/>
    <n v="23869"/>
    <n v="22675.55"/>
    <n v="20467.231614597804"/>
    <n v="19508.586078320946"/>
  </r>
  <r>
    <x v="1488"/>
    <n v="21075"/>
    <n v="20021.25"/>
    <n v="20891.510995384386"/>
    <n v="19441.534831114659"/>
  </r>
  <r>
    <x v="1489"/>
    <n v="19430"/>
    <n v="18458.5"/>
    <n v="21047.915207054572"/>
    <n v="19419.98763978255"/>
  </r>
  <r>
    <x v="1490"/>
    <n v="23264"/>
    <n v="22100.799999999999"/>
    <n v="20762.545804025198"/>
    <n v="19497.492795795639"/>
  </r>
  <r>
    <x v="1491"/>
    <n v="23384"/>
    <n v="22214.799999999999"/>
    <n v="21015.211367577911"/>
    <n v="19509.855559614243"/>
  </r>
  <r>
    <x v="1492"/>
    <n v="20129"/>
    <n v="19122.55"/>
    <n v="21368.948822816426"/>
    <n v="19442.799928604425"/>
  </r>
  <r>
    <x v="1493"/>
    <n v="20189"/>
    <n v="19179.55"/>
    <n v="21217.944649326342"/>
    <n v="19421.251314598343"/>
  </r>
  <r>
    <x v="1494"/>
    <n v="19625"/>
    <n v="18643.75"/>
    <n v="21083.526387176687"/>
    <n v="19498.761493297865"/>
  </r>
  <r>
    <x v="1495"/>
    <n v="14155"/>
    <n v="13447.25"/>
    <n v="20938.542141462272"/>
    <n v="19511.125040907536"/>
  </r>
  <r>
    <x v="1496"/>
    <n v="20820"/>
    <n v="19779"/>
    <n v="20190.831723352407"/>
    <n v="19444.065026094191"/>
  </r>
  <r>
    <x v="1497"/>
    <n v="18648"/>
    <n v="17715.599999999999"/>
    <n v="20227.673441303286"/>
    <n v="19422.514989414132"/>
  </r>
  <r>
    <x v="1498"/>
    <n v="15523"/>
    <n v="14746.849999999999"/>
    <n v="19946.455196588304"/>
    <n v="19500.030190800095"/>
  </r>
  <r>
    <x v="1499"/>
    <n v="21789"/>
    <n v="20699.55"/>
    <n v="19620.229564693363"/>
    <n v="19512.394522200826"/>
  </r>
  <r>
    <x v="1500"/>
    <n v="18151"/>
    <n v="17243.45"/>
    <n v="19775.05106387136"/>
    <n v="19445.330123583961"/>
  </r>
  <r>
    <x v="1501"/>
    <n v="18747"/>
    <n v="17809.649999999998"/>
    <n v="19425.100779504202"/>
    <n v="19423.778664229925"/>
  </r>
  <r>
    <x v="1502"/>
    <n v="23059"/>
    <n v="21906.05"/>
    <n v="19655.823084814496"/>
    <n v="19501.298888302324"/>
  </r>
  <r>
    <x v="1503"/>
    <n v="19681"/>
    <n v="18696.95"/>
    <n v="19856.445596552971"/>
    <n v="19513.664003494119"/>
  </r>
  <r>
    <x v="1504"/>
    <n v="22534"/>
    <n v="21407.3"/>
    <n v="19683.26510941306"/>
    <n v="19446.595221073727"/>
  </r>
  <r>
    <x v="1505"/>
    <n v="19083"/>
    <n v="18128.849999999999"/>
    <n v="20402.707728530211"/>
    <n v="19425.042339045722"/>
  </r>
  <r>
    <x v="1506"/>
    <n v="14335"/>
    <n v="13618.25"/>
    <n v="20006.520735350317"/>
    <n v="19502.567585804551"/>
  </r>
  <r>
    <x v="1507"/>
    <n v="18302"/>
    <n v="17386.899999999998"/>
    <n v="19306.757791370477"/>
    <n v="19514.933484787412"/>
  </r>
  <r>
    <x v="1508"/>
    <n v="15071"/>
    <n v="14317.449999999999"/>
    <n v="19498.30837171504"/>
    <n v="19447.860318563497"/>
  </r>
  <r>
    <x v="1509"/>
    <n v="19429"/>
    <n v="18457.55"/>
    <n v="18682.223336941548"/>
    <n v="19426.306013861515"/>
  </r>
  <r>
    <x v="1510"/>
    <n v="22354"/>
    <n v="21236.3"/>
    <n v="18785.641409792537"/>
    <n v="19503.836283306777"/>
  </r>
  <r>
    <x v="1511"/>
    <n v="20539"/>
    <n v="19512.05"/>
    <n v="19392.800303931414"/>
    <n v="19516.202966080706"/>
  </r>
  <r>
    <x v="1512"/>
    <n v="18261"/>
    <n v="17347.95"/>
    <n v="19293.51373483401"/>
    <n v="19449.125416053263"/>
  </r>
  <r>
    <x v="1513"/>
    <n v="22371"/>
    <n v="21252.45"/>
    <n v="19268.519573304467"/>
    <n v="19427.569688677308"/>
  </r>
  <r>
    <x v="1514"/>
    <n v="19823"/>
    <n v="18831.849999999999"/>
    <n v="19772.404908998164"/>
    <n v="19505.104980809003"/>
  </r>
  <r>
    <x v="1515"/>
    <n v="15401"/>
    <n v="14630.949999999999"/>
    <n v="19500.801981975441"/>
    <n v="19517.472447373999"/>
  </r>
  <r>
    <x v="1516"/>
    <n v="20933"/>
    <n v="19886.349999999999"/>
    <n v="19235.278808829851"/>
    <n v="19450.390513543029"/>
  </r>
  <r>
    <x v="1517"/>
    <n v="22366"/>
    <n v="21247.7"/>
    <n v="19515.436815895111"/>
    <n v="19428.8333634931"/>
  </r>
  <r>
    <x v="1518"/>
    <n v="13622"/>
    <n v="12940.9"/>
    <n v="19449.734169191579"/>
    <n v="19506.373678311236"/>
  </r>
  <r>
    <x v="1519"/>
    <n v="15585"/>
    <n v="14805.75"/>
    <n v="19126.647491004212"/>
    <n v="19518.741928667292"/>
  </r>
  <r>
    <x v="1520"/>
    <n v="17260"/>
    <n v="16397"/>
    <n v="18858.800240602643"/>
    <n v="19451.655611032798"/>
  </r>
  <r>
    <x v="1521"/>
    <n v="16184"/>
    <n v="15374.8"/>
    <n v="18141.698589698179"/>
    <n v="19430.097038308893"/>
  </r>
  <r>
    <x v="1522"/>
    <n v="16526"/>
    <n v="15699.699999999999"/>
    <n v="18275.041539040893"/>
    <n v="19507.642375813462"/>
  </r>
  <r>
    <x v="1523"/>
    <n v="19115"/>
    <n v="18159.25"/>
    <n v="18241.076241347728"/>
    <n v="19520.011409960582"/>
  </r>
  <r>
    <x v="1524"/>
    <n v="22602"/>
    <n v="21471.899999999998"/>
    <n v="17793.000989987617"/>
    <n v="19452.920708522564"/>
  </r>
  <r>
    <x v="1525"/>
    <n v="23291"/>
    <n v="22126.45"/>
    <n v="18673.941003841162"/>
    <n v="19431.36071312469"/>
  </r>
  <r>
    <x v="1526"/>
    <n v="18986"/>
    <n v="18036.7"/>
    <n v="19404.770018212661"/>
    <n v="19508.911073315689"/>
  </r>
  <r>
    <x v="1527"/>
    <n v="23378"/>
    <n v="22209.1"/>
    <n v="18878.386755736905"/>
    <n v="19521.280891253875"/>
  </r>
  <r>
    <x v="1528"/>
    <n v="17059"/>
    <n v="16206.05"/>
    <n v="19736.510157083721"/>
    <n v="19454.185806012334"/>
  </r>
  <r>
    <x v="1529"/>
    <n v="17180"/>
    <n v="16321"/>
    <n v="19560.783445902449"/>
    <n v="19432.624387940483"/>
  </r>
  <r>
    <x v="1530"/>
    <n v="23043"/>
    <n v="21890.85"/>
    <n v="18932.334453594598"/>
    <n v="19510.179770817915"/>
  </r>
  <r>
    <x v="1531"/>
    <n v="13738"/>
    <n v="13051.099999999999"/>
    <n v="19581.915833147381"/>
    <n v="19522.550372547168"/>
  </r>
  <r>
    <x v="1532"/>
    <n v="19713"/>
    <n v="18727.349999999999"/>
    <n v="19065.690815120284"/>
    <n v="19455.4509035021"/>
  </r>
  <r>
    <x v="1533"/>
    <n v="14004"/>
    <n v="13303.8"/>
    <n v="18913.920088078397"/>
    <n v="19433.888062756272"/>
  </r>
  <r>
    <x v="1534"/>
    <n v="18084"/>
    <n v="17179.8"/>
    <n v="18353.062033539391"/>
    <n v="19511.448468320144"/>
  </r>
  <r>
    <x v="1535"/>
    <n v="18141"/>
    <n v="17233.95"/>
    <n v="18583.945473737185"/>
    <n v="19523.819853840461"/>
  </r>
  <r>
    <x v="1536"/>
    <n v="15397"/>
    <n v="14627.15"/>
    <n v="18194.53777277589"/>
    <n v="19456.71600099187"/>
  </r>
  <r>
    <x v="1537"/>
    <n v="20593"/>
    <n v="19563.349999999999"/>
    <n v="17967.765951095236"/>
    <n v="19435.151737572065"/>
  </r>
  <r>
    <x v="1538"/>
    <n v="20972"/>
    <n v="19923.399999999998"/>
    <n v="18508.030835158952"/>
    <n v="19512.717165822374"/>
  </r>
  <r>
    <x v="1539"/>
    <n v="19688"/>
    <n v="18703.599999999999"/>
    <n v="18373.904106765618"/>
    <n v="19525.089335133755"/>
  </r>
  <r>
    <x v="1540"/>
    <n v="13856"/>
    <n v="13163.199999999999"/>
    <n v="18724.656883031163"/>
    <n v="19457.981098481636"/>
  </r>
  <r>
    <x v="1541"/>
    <n v="15218"/>
    <n v="14457.099999999999"/>
    <n v="18445.049202350307"/>
    <n v="19436.415412387858"/>
  </r>
  <r>
    <x v="1542"/>
    <n v="18261"/>
    <n v="17347.95"/>
    <n v="17683.13622621373"/>
    <n v="19513.9858633246"/>
  </r>
  <r>
    <x v="1543"/>
    <n v="17540"/>
    <n v="16663"/>
    <n v="17806.340370886424"/>
    <n v="19526.358816427044"/>
  </r>
  <r>
    <x v="1544"/>
    <n v="16483"/>
    <n v="15658.849999999999"/>
    <n v="18057.849169013611"/>
    <n v="19459.246195971402"/>
  </r>
  <r>
    <x v="1545"/>
    <n v="20933"/>
    <n v="19886.349999999999"/>
    <n v="17564.889774165404"/>
    <n v="19437.679087203654"/>
  </r>
  <r>
    <x v="1546"/>
    <n v="22646"/>
    <n v="21513.7"/>
    <n v="17972.132980708437"/>
    <n v="19515.254560826826"/>
  </r>
  <r>
    <x v="1547"/>
    <n v="11149"/>
    <n v="10591.55"/>
    <n v="18739.734991311267"/>
    <n v="19527.628297720337"/>
  </r>
  <r>
    <x v="1548"/>
    <n v="19693"/>
    <n v="18708.349999999999"/>
    <n v="17704.408924879808"/>
    <n v="19460.511293461172"/>
  </r>
  <r>
    <x v="1549"/>
    <n v="18340"/>
    <n v="17423"/>
    <n v="17988.492098204373"/>
    <n v="19438.942762019447"/>
  </r>
  <r>
    <x v="1550"/>
    <n v="14933"/>
    <n v="14186.349999999999"/>
    <n v="17998.615967698599"/>
    <n v="19516.523258329056"/>
  </r>
  <r>
    <x v="1551"/>
    <n v="23874"/>
    <n v="22680.3"/>
    <n v="17673.567393677171"/>
    <n v="19528.89777901363"/>
  </r>
  <r>
    <x v="1552"/>
    <n v="24654"/>
    <n v="23421.3"/>
    <n v="18378.137711228861"/>
    <n v="19461.776390950938"/>
  </r>
  <r>
    <x v="1553"/>
    <n v="20351"/>
    <n v="19333.45"/>
    <n v="18945.842024753769"/>
    <n v="19440.20643683524"/>
  </r>
  <r>
    <x v="1554"/>
    <n v="18103"/>
    <n v="17197.849999999999"/>
    <n v="19331.680416215117"/>
    <n v="19517.791955831282"/>
  </r>
  <r>
    <x v="1555"/>
    <n v="23680"/>
    <n v="22496"/>
    <n v="19227.148888756998"/>
    <n v="19530.167260306924"/>
  </r>
  <r>
    <x v="1556"/>
    <n v="12603"/>
    <n v="11972.849999999999"/>
    <n v="19479.069161182506"/>
    <n v="19463.041488440707"/>
  </r>
  <r>
    <x v="1557"/>
    <n v="16674"/>
    <n v="15840.3"/>
    <n v="18901.51057882396"/>
    <n v="19441.470111651033"/>
  </r>
  <r>
    <x v="1558"/>
    <n v="18707"/>
    <n v="17771.649999999998"/>
    <n v="18812.02180154869"/>
    <n v="19519.060653333512"/>
  </r>
  <r>
    <x v="1559"/>
    <n v="20157"/>
    <n v="19149.149999999998"/>
    <n v="18328.596754724571"/>
    <n v="19531.436741600217"/>
  </r>
  <r>
    <x v="1560"/>
    <n v="24037"/>
    <n v="22835.149999999998"/>
    <n v="18801.406046338107"/>
    <n v="19464.306585930473"/>
  </r>
  <r>
    <x v="1561"/>
    <n v="19011"/>
    <n v="18060.45"/>
    <n v="19579.180955016745"/>
    <n v="19442.733786466826"/>
  </r>
  <r>
    <x v="1562"/>
    <n v="19838"/>
    <n v="18846.099999999999"/>
    <n v="19072.907909958645"/>
    <n v="19520.329350835738"/>
  </r>
  <r>
    <x v="1563"/>
    <n v="19603"/>
    <n v="18622.849999999999"/>
    <n v="19515.801738085102"/>
    <n v="19532.70622289351"/>
  </r>
  <r>
    <x v="1564"/>
    <n v="15758"/>
    <n v="14970.099999999999"/>
    <n v="19601.632071252465"/>
    <n v="19465.571683420239"/>
  </r>
  <r>
    <x v="1565"/>
    <n v="19523"/>
    <n v="18546.849999999999"/>
    <n v="18776.94805654783"/>
    <n v="19443.997461282623"/>
  </r>
  <r>
    <x v="1566"/>
    <n v="19774"/>
    <n v="18785.3"/>
    <n v="19196.583472150563"/>
    <n v="19521.598048337968"/>
  </r>
  <r>
    <x v="1567"/>
    <n v="23676"/>
    <n v="22492.2"/>
    <n v="19243.894123548725"/>
    <n v="19533.9757041868"/>
  </r>
  <r>
    <x v="1568"/>
    <n v="19286"/>
    <n v="18321.7"/>
    <n v="19412.996351082827"/>
    <n v="19466.836780910009"/>
  </r>
  <r>
    <x v="1569"/>
    <n v="24065"/>
    <n v="22861.75"/>
    <n v="19743.201823100822"/>
    <n v="19445.261136098412"/>
  </r>
  <r>
    <x v="1570"/>
    <n v="21250"/>
    <n v="20187.5"/>
    <n v="20286.370856325259"/>
    <n v="19522.866745840194"/>
  </r>
  <r>
    <x v="1571"/>
    <n v="15923"/>
    <n v="15126.849999999999"/>
    <n v="19962.501083578791"/>
    <n v="19535.245185480093"/>
  </r>
  <r>
    <x v="1572"/>
    <n v="22274"/>
    <n v="21160.3"/>
    <n v="19970.380869918197"/>
    <n v="19468.101878399775"/>
  </r>
  <r>
    <x v="1573"/>
    <n v="19877"/>
    <n v="18883.149999999998"/>
    <n v="20217.357728155235"/>
    <n v="19446.524810914205"/>
  </r>
  <r>
    <x v="1574"/>
    <n v="21781"/>
    <n v="20691.95"/>
    <n v="19641.401686654102"/>
    <n v="19524.13544334242"/>
  </r>
  <r>
    <x v="1575"/>
    <n v="15470"/>
    <n v="14696.5"/>
    <n v="20478.403463174927"/>
    <n v="19536.51466677339"/>
  </r>
  <r>
    <x v="1576"/>
    <n v="19095"/>
    <n v="18140.25"/>
    <n v="19871.839087702258"/>
    <n v="19469.366975889545"/>
  </r>
  <r>
    <x v="1577"/>
    <n v="16787"/>
    <n v="15947.65"/>
    <n v="19313.953541495186"/>
    <n v="19447.788485729998"/>
  </r>
  <r>
    <x v="1578"/>
    <n v="17034"/>
    <n v="16182.3"/>
    <n v="19457.923701741969"/>
    <n v="19525.40414084465"/>
  </r>
  <r>
    <x v="1579"/>
    <n v="18623"/>
    <n v="17691.849999999999"/>
    <n v="19227.820158841379"/>
    <n v="19537.784148066679"/>
  </r>
  <r>
    <x v="1580"/>
    <n v="21582"/>
    <n v="20502.899999999998"/>
    <n v="18663.506901757097"/>
    <n v="19470.632073379311"/>
  </r>
  <r>
    <x v="1581"/>
    <n v="22630"/>
    <n v="21498.5"/>
    <n v="19400.379115111613"/>
    <n v="19449.052160545791"/>
  </r>
  <r>
    <x v="1582"/>
    <n v="10216"/>
    <n v="9705.1999999999989"/>
    <n v="19828.208161753068"/>
    <n v="19526.67283834688"/>
  </r>
  <r>
    <x v="1583"/>
    <n v="17253"/>
    <n v="16390.349999999999"/>
    <n v="18373.343470838201"/>
    <n v="19539.053629359973"/>
  </r>
  <r>
    <x v="1584"/>
    <n v="15231"/>
    <n v="14469.449999999999"/>
    <n v="18659.68017134241"/>
    <n v="19471.897170869077"/>
  </r>
  <r>
    <x v="1585"/>
    <n v="15022"/>
    <n v="14270.9"/>
    <n v="18075.844011652804"/>
    <n v="19450.315835361587"/>
  </r>
  <r>
    <x v="1586"/>
    <n v="21471"/>
    <n v="20397.45"/>
    <n v="17537.13516023472"/>
    <n v="19527.941535849106"/>
  </r>
  <r>
    <x v="1587"/>
    <n v="20825"/>
    <n v="19783.75"/>
    <n v="18312.762564744196"/>
    <n v="19540.323110653266"/>
  </r>
  <r>
    <x v="1588"/>
    <n v="23488"/>
    <n v="22313.599999999999"/>
    <n v="18377.105802249262"/>
    <n v="19473.162268358847"/>
  </r>
  <r>
    <x v="1589"/>
    <n v="16600"/>
    <n v="15770"/>
    <n v="18879.440864268163"/>
    <n v="19451.57951017738"/>
  </r>
  <r>
    <x v="1590"/>
    <n v="18253"/>
    <n v="17340.349999999999"/>
    <n v="18957.001576633353"/>
    <n v="19529.210233351332"/>
  </r>
  <r>
    <x v="1591"/>
    <n v="16578"/>
    <n v="15749.099999999999"/>
    <n v="18726.246149820188"/>
    <n v="19541.592591946555"/>
  </r>
  <r>
    <x v="1592"/>
    <n v="16717"/>
    <n v="15881.15"/>
    <n v="18276.802941339756"/>
    <n v="19474.427365848616"/>
  </r>
  <r>
    <x v="1593"/>
    <n v="19178"/>
    <n v="18219.099999999999"/>
    <n v="18459.371418314207"/>
    <n v="19452.843184993173"/>
  </r>
  <r>
    <x v="1594"/>
    <n v="20221"/>
    <n v="19209.95"/>
    <n v="18352.659225744814"/>
    <n v="19530.478930853558"/>
  </r>
  <r>
    <x v="1595"/>
    <n v="18272"/>
    <n v="17358.399999999998"/>
    <n v="18351.297956472696"/>
    <n v="19542.862073239852"/>
  </r>
  <r>
    <x v="1596"/>
    <n v="14901"/>
    <n v="14155.949999999999"/>
    <n v="18752.82073361591"/>
    <n v="19475.692463338382"/>
  </r>
  <r>
    <x v="1597"/>
    <n v="21411"/>
    <n v="20340.45"/>
    <n v="18177.551583066688"/>
    <n v="19454.106859808966"/>
  </r>
  <r>
    <x v="1598"/>
    <n v="17580"/>
    <n v="16701"/>
    <n v="18280.741102057687"/>
    <n v="19531.747628355792"/>
  </r>
  <r>
    <x v="1599"/>
    <n v="14828"/>
    <n v="14086.599999999999"/>
    <n v="18523.950249890444"/>
    <n v="19544.131554533145"/>
  </r>
  <r>
    <x v="1600"/>
    <n v="20962"/>
    <n v="19913.899999999998"/>
    <n v="18126.507536622441"/>
    <n v="19476.957560828148"/>
  </r>
  <r>
    <x v="1601"/>
    <n v="20131"/>
    <n v="19124.45"/>
    <n v="18099.344321959012"/>
    <n v="19455.370534624759"/>
  </r>
  <r>
    <x v="1602"/>
    <n v="18186"/>
    <n v="17276.7"/>
    <n v="18570.565568153499"/>
    <n v="19533.016325858018"/>
  </r>
  <r>
    <x v="1603"/>
    <n v="15146"/>
    <n v="14388.699999999999"/>
    <n v="18685.402798047249"/>
    <n v="19545.401035826435"/>
  </r>
  <r>
    <x v="1604"/>
    <n v="21645"/>
    <n v="20562.75"/>
    <n v="17950.802386319985"/>
    <n v="19478.222658317914"/>
  </r>
  <r>
    <x v="1605"/>
    <n v="17656"/>
    <n v="16773.2"/>
    <n v="18547.030546655842"/>
    <n v="19456.634209440552"/>
  </r>
  <r>
    <x v="1606"/>
    <n v="18221"/>
    <n v="17309.95"/>
    <n v="18532.578249036727"/>
    <n v="19534.285023360244"/>
  </r>
  <r>
    <x v="1607"/>
    <n v="19799"/>
    <n v="18809.05"/>
    <n v="18309.510346203646"/>
    <n v="19546.670517119728"/>
  </r>
  <r>
    <x v="1608"/>
    <n v="18252"/>
    <n v="17339.399999999998"/>
    <n v="18561.336324948894"/>
    <n v="19479.487755807684"/>
  </r>
  <r>
    <x v="1609"/>
    <n v="18974"/>
    <n v="18025.3"/>
    <n v="18623.818918611094"/>
    <n v="19457.897884256345"/>
  </r>
  <r>
    <x v="1610"/>
    <n v="17202"/>
    <n v="16341.9"/>
    <n v="18512.208198809367"/>
    <n v="19535.55372086247"/>
  </r>
  <r>
    <x v="1611"/>
    <n v="20140"/>
    <n v="19133"/>
    <n v="18418.43080842073"/>
    <n v="19547.939998413018"/>
  </r>
  <r>
    <x v="1612"/>
    <n v="17563"/>
    <n v="16684.849999999999"/>
    <n v="18717.052881418964"/>
    <n v="19480.752853297454"/>
  </r>
  <r>
    <x v="1613"/>
    <n v="14728"/>
    <n v="13991.599999999999"/>
    <n v="18404.610064560406"/>
    <n v="19459.161559072138"/>
  </r>
  <r>
    <x v="1614"/>
    <n v="20824"/>
    <n v="19782.8"/>
    <n v="18120.788019906668"/>
    <n v="19536.8224183647"/>
  </r>
  <r>
    <x v="1615"/>
    <n v="20445"/>
    <n v="19422.75"/>
    <n v="18459.389387882969"/>
    <n v="19549.209479706315"/>
  </r>
  <r>
    <x v="1616"/>
    <n v="19162"/>
    <n v="18203.899999999998"/>
    <n v="18426.765745874145"/>
    <n v="19482.01795078722"/>
  </r>
  <r>
    <x v="1617"/>
    <n v="17405"/>
    <n v="16534.75"/>
    <n v="18775.711023211297"/>
    <n v="19460.425233887931"/>
  </r>
  <r>
    <x v="1618"/>
    <n v="20301"/>
    <n v="19285.95"/>
    <n v="18655.177626755503"/>
    <n v="19538.09111586693"/>
  </r>
  <r>
    <x v="1619"/>
    <n v="20040"/>
    <n v="19038"/>
    <n v="18555.255879725755"/>
    <n v="19550.478960999608"/>
  </r>
  <r>
    <x v="1620"/>
    <n v="15959"/>
    <n v="15161.05"/>
    <n v="18939.386600195554"/>
    <n v="19483.283048276986"/>
  </r>
  <r>
    <x v="1621"/>
    <n v="17253"/>
    <n v="16390.349999999999"/>
    <n v="18712.913931699743"/>
    <n v="19461.688908703723"/>
  </r>
  <r>
    <x v="1622"/>
    <n v="18639"/>
    <n v="17707.05"/>
    <n v="18276.50980261077"/>
    <n v="19539.359813369156"/>
  </r>
  <r>
    <x v="1623"/>
    <n v="20836"/>
    <n v="19794.2"/>
    <n v="18432.529253739776"/>
    <n v="19551.748442292897"/>
  </r>
  <r>
    <x v="1624"/>
    <n v="15670"/>
    <n v="14886.5"/>
    <n v="18826.281663630056"/>
    <n v="19484.548145766752"/>
  </r>
  <r>
    <x v="1625"/>
    <n v="19628"/>
    <n v="18646.599999999999"/>
    <n v="18247.878244086049"/>
    <n v="19462.95258351952"/>
  </r>
  <r>
    <x v="1626"/>
    <n v="16158"/>
    <n v="15350.099999999999"/>
    <n v="18561.046481967714"/>
    <n v="19540.628510871382"/>
  </r>
  <r>
    <x v="1627"/>
    <n v="16574"/>
    <n v="15745.3"/>
    <n v="18304.046813813744"/>
    <n v="19553.017923586191"/>
  </r>
  <r>
    <x v="1628"/>
    <n v="19572"/>
    <n v="18593.399999999998"/>
    <n v="17986.316776951946"/>
    <n v="19485.813243256518"/>
  </r>
  <r>
    <x v="1629"/>
    <n v="20352"/>
    <n v="19334.399999999998"/>
    <n v="18233.239327354582"/>
    <n v="19464.216258335313"/>
  </r>
  <r>
    <x v="1630"/>
    <n v="20840"/>
    <n v="19798"/>
    <n v="18482.499594677203"/>
    <n v="19541.897208373612"/>
  </r>
  <r>
    <x v="1631"/>
    <n v="17017"/>
    <n v="16166.15"/>
    <n v="18682.261696153695"/>
    <n v="19554.287404879484"/>
  </r>
  <r>
    <x v="1632"/>
    <n v="21353"/>
    <n v="20285.349999999999"/>
    <n v="18589.214287861654"/>
    <n v="19487.078340746291"/>
  </r>
  <r>
    <x v="1633"/>
    <n v="18923"/>
    <n v="17976.849999999999"/>
    <n v="18913.729247910192"/>
    <n v="19465.479933151106"/>
  </r>
  <r>
    <x v="1634"/>
    <n v="17140"/>
    <n v="16283"/>
    <n v="18764.985854393082"/>
    <n v="19543.165905875838"/>
  </r>
  <r>
    <x v="1635"/>
    <n v="20786"/>
    <n v="19746.7"/>
    <n v="18778.052140978492"/>
    <n v="19555.556886172777"/>
  </r>
  <r>
    <x v="1636"/>
    <n v="20553"/>
    <n v="19525.349999999999"/>
    <n v="18957.29199143095"/>
    <n v="19488.343438236057"/>
  </r>
  <r>
    <x v="1637"/>
    <n v="22306"/>
    <n v="21190.7"/>
    <n v="18940.884293695904"/>
    <n v="19466.743607966899"/>
  </r>
  <r>
    <x v="1638"/>
    <n v="18210"/>
    <n v="17299.5"/>
    <n v="19589.600115727641"/>
    <n v="19544.434603378068"/>
  </r>
  <r>
    <x v="1639"/>
    <n v="22781"/>
    <n v="21641.95"/>
    <n v="19390.180770407311"/>
    <n v="19556.82636746607"/>
  </r>
  <r>
    <x v="1640"/>
    <n v="20138"/>
    <n v="19131.099999999999"/>
    <n v="19603.12664019466"/>
    <n v="19489.608535725823"/>
  </r>
  <r>
    <x v="1641"/>
    <n v="18243"/>
    <n v="17330.849999999999"/>
    <n v="19838.046172502272"/>
    <n v="19468.007282782688"/>
  </r>
  <r>
    <x v="1642"/>
    <n v="22568"/>
    <n v="21439.599999999999"/>
    <n v="19723.840867633891"/>
    <n v="19545.703300880294"/>
  </r>
  <r>
    <x v="1643"/>
    <n v="23101"/>
    <n v="21945.95"/>
    <n v="19809.764074653736"/>
    <n v="19558.095848759363"/>
  </r>
  <r>
    <x v="1644"/>
    <n v="23006"/>
    <n v="21855.7"/>
    <n v="20298.075974456602"/>
    <n v="19490.87363321559"/>
  </r>
  <r>
    <x v="1645"/>
    <n v="17675"/>
    <n v="16791.25"/>
    <n v="20759.658028463866"/>
    <n v="19469.270957598485"/>
  </r>
  <r>
    <x v="1646"/>
    <n v="22056"/>
    <n v="20953.2"/>
    <n v="20207.179849655691"/>
    <n v="19546.971998382523"/>
  </r>
  <r>
    <x v="1647"/>
    <n v="19894"/>
    <n v="18899.3"/>
    <n v="20525.556862828966"/>
    <n v="19559.365330052653"/>
  </r>
  <r>
    <x v="1648"/>
    <n v="17623"/>
    <n v="16741.849999999999"/>
    <n v="20490.311371816701"/>
    <n v="19492.138730705359"/>
  </r>
  <r>
    <x v="1649"/>
    <n v="21221"/>
    <n v="20159.95"/>
    <n v="20074.953456968917"/>
    <n v="19470.534632414277"/>
  </r>
  <r>
    <x v="1650"/>
    <n v="21970"/>
    <n v="20871.5"/>
    <n v="20259.399869621775"/>
    <n v="19548.24069588475"/>
  </r>
  <r>
    <x v="1651"/>
    <n v="22416"/>
    <n v="21295.200000000001"/>
    <n v="20426.254449656779"/>
    <n v="19560.634811345946"/>
  </r>
  <r>
    <x v="1652"/>
    <n v="18109"/>
    <n v="17203.55"/>
    <n v="20629.786484847558"/>
    <n v="19493.403828195129"/>
  </r>
  <r>
    <x v="1653"/>
    <n v="22446"/>
    <n v="21323.7"/>
    <n v="20429.088482533032"/>
    <n v="19471.79830723007"/>
  </r>
  <r>
    <x v="1654"/>
    <n v="19038"/>
    <n v="18086.099999999999"/>
    <n v="20635.016763636784"/>
    <n v="19549.509393386976"/>
  </r>
  <r>
    <x v="1655"/>
    <n v="16423"/>
    <n v="15601.849999999999"/>
    <n v="20346.221508317813"/>
    <n v="19561.904292639243"/>
  </r>
  <r>
    <x v="1656"/>
    <n v="20703"/>
    <n v="19667.849999999999"/>
    <n v="20093.422218692856"/>
    <n v="19494.668925684895"/>
  </r>
  <r>
    <x v="1657"/>
    <n v="21406"/>
    <n v="20335.7"/>
    <n v="20065.915289959685"/>
    <n v="19473.061982045863"/>
  </r>
  <r>
    <x v="1658"/>
    <n v="21319"/>
    <n v="20253.05"/>
    <n v="20042.635971608604"/>
    <n v="19550.778090889205"/>
  </r>
  <r>
    <x v="1659"/>
    <n v="17311"/>
    <n v="16445.45"/>
    <n v="20463.16635553127"/>
    <n v="19563.173773932533"/>
  </r>
  <r>
    <x v="1660"/>
    <n v="21974"/>
    <n v="20875.3"/>
    <n v="20043.883398258968"/>
    <n v="19495.934023174661"/>
  </r>
  <r>
    <x v="1661"/>
    <n v="19564"/>
    <n v="18585.8"/>
    <n v="20082.920130975286"/>
    <n v="19474.325656861656"/>
  </r>
  <r>
    <x v="1662"/>
    <n v="17488"/>
    <n v="16613.599999999999"/>
    <n v="20204.181636635341"/>
    <n v="19552.046788391435"/>
  </r>
  <r>
    <x v="1663"/>
    <n v="21832"/>
    <n v="20740.399999999998"/>
    <n v="19947.955342789955"/>
    <n v="19564.443255225826"/>
  </r>
  <r>
    <x v="1664"/>
    <n v="22315"/>
    <n v="21199.25"/>
    <n v="19927.470913209898"/>
    <n v="19497.199120664427"/>
  </r>
  <r>
    <x v="1665"/>
    <n v="22566"/>
    <n v="21437.7"/>
    <n v="20314.168434224783"/>
    <n v="19475.589331677453"/>
  </r>
  <r>
    <x v="1666"/>
    <n v="17771"/>
    <n v="16882.45"/>
    <n v="20707.519257431824"/>
    <n v="19553.315485893661"/>
  </r>
  <r>
    <x v="1667"/>
    <n v="20444"/>
    <n v="19421.8"/>
    <n v="20172.343425765423"/>
    <n v="19565.712736519115"/>
  </r>
  <r>
    <x v="1668"/>
    <n v="19290"/>
    <n v="18325.5"/>
    <n v="20325.311069328356"/>
    <n v="19498.464218154197"/>
  </r>
  <r>
    <x v="1669"/>
    <n v="17518"/>
    <n v="16642.099999999999"/>
    <n v="20241.236287972606"/>
    <n v="19476.853006493246"/>
  </r>
  <r>
    <x v="1670"/>
    <n v="21955"/>
    <n v="20857.25"/>
    <n v="19805.362523434735"/>
    <n v="19554.584183395888"/>
  </r>
  <r>
    <x v="1671"/>
    <n v="22154"/>
    <n v="21046.3"/>
    <n v="20131.409245670471"/>
    <n v="19566.982217812409"/>
  </r>
  <r>
    <x v="1672"/>
    <n v="22209"/>
    <n v="21098.55"/>
    <n v="20339.706990916897"/>
    <n v="19499.729315643966"/>
  </r>
  <r>
    <x v="1673"/>
    <n v="19345"/>
    <n v="18377.75"/>
    <n v="20512.630960962411"/>
    <n v="19478.116681309039"/>
  </r>
  <r>
    <x v="1674"/>
    <n v="24123"/>
    <n v="22916.85"/>
    <n v="20476.3548893796"/>
    <n v="19555.852880898114"/>
  </r>
  <r>
    <x v="1675"/>
    <n v="21078"/>
    <n v="20024.099999999999"/>
    <n v="20856.710110537959"/>
    <n v="19568.251699105705"/>
  </r>
  <r>
    <x v="1676"/>
    <n v="19510"/>
    <n v="18534.5"/>
    <n v="20779.49280043038"/>
    <n v="19500.994413133732"/>
  </r>
  <r>
    <x v="1677"/>
    <n v="23944"/>
    <n v="22746.799999999999"/>
    <n v="20843.62707573899"/>
    <n v="19479.380356124828"/>
  </r>
  <r>
    <x v="1678"/>
    <n v="24522"/>
    <n v="23295.899999999998"/>
    <n v="21085.1662188216"/>
    <n v="19557.121578400343"/>
  </r>
  <r>
    <x v="1679"/>
    <n v="24411"/>
    <n v="23190.45"/>
    <n v="21319.051921846341"/>
    <n v="19569.521180398995"/>
  </r>
  <r>
    <x v="1680"/>
    <n v="18885"/>
    <n v="17940.75"/>
    <n v="21970.985772624288"/>
    <n v="19502.259510623498"/>
  </r>
  <r>
    <x v="1681"/>
    <n v="23006"/>
    <n v="21855.7"/>
    <n v="21545.462063391351"/>
    <n v="19480.644030940621"/>
  </r>
  <r>
    <x v="1682"/>
    <n v="20491"/>
    <n v="19466.45"/>
    <n v="21554.585363607668"/>
    <n v="19558.390275902573"/>
  </r>
  <r>
    <x v="1683"/>
    <n v="18919"/>
    <n v="17973.05"/>
    <n v="21610.34440521814"/>
    <n v="19570.790661692288"/>
  </r>
  <r>
    <x v="1684"/>
    <n v="22323"/>
    <n v="21206.85"/>
    <n v="21331.444765252952"/>
    <n v="19503.524608113265"/>
  </r>
  <r>
    <x v="1685"/>
    <n v="22347"/>
    <n v="21229.649999999998"/>
    <n v="21234.533619490234"/>
    <n v="19481.907705756417"/>
  </r>
  <r>
    <x v="1686"/>
    <n v="22065"/>
    <n v="20961.75"/>
    <n v="21488.087535215676"/>
    <n v="19559.658973404799"/>
  </r>
  <r>
    <x v="1687"/>
    <n v="17327"/>
    <n v="16460.649999999998"/>
    <n v="21649.702171742596"/>
    <n v="19572.060142985581"/>
  </r>
  <r>
    <x v="1688"/>
    <n v="18098"/>
    <n v="17193.099999999999"/>
    <n v="20980.987931687141"/>
    <n v="19504.789705603034"/>
  </r>
  <r>
    <x v="1689"/>
    <n v="18393"/>
    <n v="17473.349999999999"/>
    <n v="20784.359222938947"/>
    <n v="19483.17138057221"/>
  </r>
  <r>
    <x v="1690"/>
    <n v="17450"/>
    <n v="16577.5"/>
    <n v="20509.96356161189"/>
    <n v="19560.927670907025"/>
  </r>
  <r>
    <x v="1691"/>
    <n v="21384"/>
    <n v="20314.8"/>
    <n v="20017.546766612002"/>
    <n v="19573.329624278871"/>
  </r>
  <r>
    <x v="1692"/>
    <n v="20496"/>
    <n v="19471.2"/>
    <n v="20290.264042732546"/>
    <n v="19506.054803092804"/>
  </r>
  <r>
    <x v="1693"/>
    <n v="23249"/>
    <n v="22086.55"/>
    <n v="20281.661619897179"/>
    <n v="19484.435055388003"/>
  </r>
  <r>
    <x v="1694"/>
    <n v="17796"/>
    <n v="16906.2"/>
    <n v="20543.475251673386"/>
    <n v="19562.196368409255"/>
  </r>
  <r>
    <x v="1695"/>
    <n v="21072"/>
    <n v="20018.399999999998"/>
    <n v="20343.086816584215"/>
    <n v="19574.599105572168"/>
  </r>
  <r>
    <x v="1696"/>
    <n v="20869"/>
    <n v="19825.55"/>
    <n v="20453.662955343207"/>
    <n v="19507.31990058257"/>
  </r>
  <r>
    <x v="1697"/>
    <n v="18069"/>
    <n v="17165.55"/>
    <n v="20308.106727594783"/>
    <n v="19485.698730203796"/>
  </r>
  <r>
    <x v="1698"/>
    <n v="25257"/>
    <n v="23994.149999999998"/>
    <n v="20241.475611177666"/>
    <n v="19563.465065911481"/>
  </r>
  <r>
    <x v="1699"/>
    <n v="22998"/>
    <n v="21848.1"/>
    <n v="20810.740707585726"/>
    <n v="19575.868586865461"/>
  </r>
  <r>
    <x v="1700"/>
    <n v="20886"/>
    <n v="19841.7"/>
    <n v="20789.514821944806"/>
    <n v="19508.584998072336"/>
  </r>
  <r>
    <x v="1701"/>
    <n v="17543"/>
    <n v="16665.849999999999"/>
    <n v="21153.036487958394"/>
    <n v="19486.962405019589"/>
  </r>
  <r>
    <x v="1702"/>
    <n v="24783"/>
    <n v="23543.85"/>
    <n v="20720.550536390812"/>
    <n v="19564.733763413711"/>
  </r>
  <r>
    <x v="1703"/>
    <n v="19145"/>
    <n v="18187.75"/>
    <n v="20854.130904585993"/>
    <n v="19577.138068158751"/>
  </r>
  <r>
    <x v="1704"/>
    <n v="17916"/>
    <n v="17020.2"/>
    <n v="20933.387221243167"/>
    <n v="19509.850095562106"/>
  </r>
  <r>
    <x v="1705"/>
    <n v="23995"/>
    <n v="22795.25"/>
    <n v="20738.632370932719"/>
    <n v="19488.226079835385"/>
  </r>
  <r>
    <x v="1706"/>
    <n v="25087"/>
    <n v="23832.649999999998"/>
    <n v="20655.46584714211"/>
    <n v="19566.002460915937"/>
  </r>
  <r>
    <x v="1707"/>
    <n v="24971"/>
    <n v="23722.449999999997"/>
    <n v="21376.213360968799"/>
    <n v="19578.407549452044"/>
  </r>
  <r>
    <x v="1708"/>
    <n v="19943"/>
    <n v="18945.849999999999"/>
    <n v="22058.437474577444"/>
    <n v="19511.115193051872"/>
  </r>
  <r>
    <x v="1709"/>
    <n v="24479"/>
    <n v="23255.05"/>
    <n v="21403.648013937003"/>
    <n v="19489.489754651178"/>
  </r>
  <r>
    <x v="1710"/>
    <n v="20654"/>
    <n v="19621.3"/>
    <n v="21961.614016016636"/>
    <n v="19567.271158418167"/>
  </r>
  <r>
    <x v="1711"/>
    <n v="18564"/>
    <n v="17635.8"/>
    <n v="21979.928642936604"/>
    <n v="19579.677030745337"/>
  </r>
  <r>
    <x v="1712"/>
    <n v="22654"/>
    <n v="21521.3"/>
    <n v="21304.177524112874"/>
    <n v="19512.380290541641"/>
  </r>
  <r>
    <x v="1713"/>
    <n v="24229"/>
    <n v="23017.55"/>
    <n v="21572.139432018103"/>
    <n v="19490.753429466968"/>
  </r>
  <r>
    <x v="1714"/>
    <n v="24668"/>
    <n v="23434.6"/>
    <n v="21971.675870864248"/>
    <n v="19568.539855920393"/>
  </r>
  <r>
    <x v="1715"/>
    <n v="18859"/>
    <n v="17916.05"/>
    <n v="22061.950555456839"/>
    <n v="19580.94651203863"/>
  </r>
  <r>
    <x v="1716"/>
    <n v="22763"/>
    <n v="21624.85"/>
    <n v="21866.284856195656"/>
    <n v="19513.645388031407"/>
  </r>
  <r>
    <x v="1717"/>
    <n v="19880"/>
    <n v="18886"/>
    <n v="22074.988561005459"/>
    <n v="19492.017104282761"/>
  </r>
  <r>
    <x v="1718"/>
    <n v="17931"/>
    <n v="17034.45"/>
    <n v="21505.216704463219"/>
    <n v="19569.808553422619"/>
  </r>
  <r>
    <x v="1719"/>
    <n v="22742"/>
    <n v="21604.899999999998"/>
    <n v="21357.127572092566"/>
    <n v="19582.215993331924"/>
  </r>
  <r>
    <x v="1720"/>
    <n v="23414"/>
    <n v="22243.3"/>
    <n v="21546.602747335055"/>
    <n v="19514.910485521174"/>
  </r>
  <r>
    <x v="1721"/>
    <n v="23617"/>
    <n v="22436.149999999998"/>
    <n v="21385.487161540248"/>
    <n v="19493.280779098553"/>
  </r>
  <r>
    <x v="1722"/>
    <n v="19084"/>
    <n v="18129.8"/>
    <n v="21991.190379277232"/>
    <n v="19571.077250924849"/>
  </r>
  <r>
    <x v="1723"/>
    <n v="23782"/>
    <n v="22592.899999999998"/>
    <n v="21725.551095349427"/>
    <n v="19583.485474625217"/>
  </r>
  <r>
    <x v="1724"/>
    <n v="20634"/>
    <n v="19602.3"/>
    <n v="21590.170309950703"/>
    <n v="19516.175583010943"/>
  </r>
  <r>
    <x v="1725"/>
    <n v="18538"/>
    <n v="17611.099999999999"/>
    <n v="21728.846904328359"/>
    <n v="19494.54445391435"/>
  </r>
  <r>
    <x v="1726"/>
    <n v="22744"/>
    <n v="21606.799999999999"/>
    <n v="21543.938104804711"/>
    <n v="19572.345948427079"/>
  </r>
  <r>
    <x v="1727"/>
    <n v="23045"/>
    <n v="21892.75"/>
    <n v="21252.697863667279"/>
    <n v="19584.754955918506"/>
  </r>
  <r>
    <x v="1728"/>
    <n v="22729"/>
    <n v="21592.55"/>
    <n v="21637.302041149047"/>
    <n v="19517.440680500709"/>
  </r>
  <r>
    <x v="1729"/>
    <n v="18263"/>
    <n v="17349.849999999999"/>
    <n v="22023.35723802424"/>
    <n v="19495.808128730143"/>
  </r>
  <r>
    <x v="1730"/>
    <n v="19738"/>
    <n v="18751.099999999999"/>
    <n v="21208.286473822256"/>
    <n v="19573.614645929305"/>
  </r>
  <r>
    <x v="1731"/>
    <n v="19208"/>
    <n v="18247.599999999999"/>
    <n v="21218.865464486425"/>
    <n v="19586.0244372118"/>
  </r>
  <r>
    <x v="1732"/>
    <n v="15423"/>
    <n v="14651.849999999999"/>
    <n v="21149.689748930403"/>
    <n v="19518.705777990479"/>
  </r>
  <r>
    <x v="1733"/>
    <n v="17141"/>
    <n v="16283.949999999999"/>
    <n v="20189.807379476308"/>
    <n v="19497.071803545936"/>
  </r>
  <r>
    <x v="1734"/>
    <n v="18549"/>
    <n v="17621.55"/>
    <n v="20007.473616782831"/>
    <n v="19574.883343431531"/>
  </r>
  <r>
    <x v="1735"/>
    <n v="21184"/>
    <n v="20124.8"/>
    <n v="19906.03055023896"/>
    <n v="19587.293918505093"/>
  </r>
  <r>
    <x v="1736"/>
    <n v="14887"/>
    <n v="14142.65"/>
    <n v="19771.782718513448"/>
    <n v="19519.970875480245"/>
  </r>
  <r>
    <x v="1737"/>
    <n v="21932"/>
    <n v="20835.399999999998"/>
    <n v="19421.141894285069"/>
    <n v="19498.335478361729"/>
  </r>
  <r>
    <x v="1738"/>
    <n v="19189"/>
    <n v="18229.55"/>
    <n v="19812.494156123201"/>
    <n v="19576.152040933757"/>
  </r>
  <r>
    <x v="1739"/>
    <n v="17514"/>
    <n v="16638.3"/>
    <n v="19334.338125757553"/>
    <n v="19588.563399798386"/>
  </r>
  <r>
    <x v="1740"/>
    <n v="21774"/>
    <n v="20685.3"/>
    <n v="19485.244302861589"/>
    <n v="19521.235972970011"/>
  </r>
  <r>
    <x v="1741"/>
    <n v="22626"/>
    <n v="21494.7"/>
    <n v="19780.577952970132"/>
    <n v="19499.599153177522"/>
  </r>
  <r>
    <x v="1742"/>
    <n v="22419"/>
    <n v="21298.05"/>
    <n v="19643.281874314172"/>
    <n v="19577.420738435991"/>
  </r>
  <r>
    <x v="1743"/>
    <n v="17285"/>
    <n v="16420.75"/>
    <n v="20406.41534606618"/>
    <n v="19589.832881091679"/>
  </r>
  <r>
    <x v="1744"/>
    <n v="21925"/>
    <n v="20828.75"/>
    <n v="20126.826132030805"/>
    <n v="19522.501070459781"/>
  </r>
  <r>
    <x v="1745"/>
    <n v="19400"/>
    <n v="18430"/>
    <n v="19869.519405573501"/>
    <n v="19500.862827993318"/>
  </r>
  <r>
    <x v="1746"/>
    <n v="17757"/>
    <n v="16869.149999999998"/>
    <n v="20140.850254114328"/>
    <n v="19578.689435938217"/>
  </r>
  <r>
    <x v="1747"/>
    <n v="20669"/>
    <n v="19635.55"/>
    <n v="20052.69337296113"/>
    <n v="19591.102362384969"/>
  </r>
  <r>
    <x v="1748"/>
    <n v="22455"/>
    <n v="21332.25"/>
    <n v="19621.106515922183"/>
    <n v="19523.766167949547"/>
  </r>
  <r>
    <x v="1749"/>
    <n v="22766"/>
    <n v="21627.7"/>
    <n v="20208.285832054538"/>
    <n v="19502.126502809107"/>
  </r>
  <r>
    <x v="1750"/>
    <n v="18151"/>
    <n v="17243.45"/>
    <n v="20733.368164897496"/>
    <n v="19579.958133440443"/>
  </r>
  <r>
    <x v="1751"/>
    <n v="22729"/>
    <n v="21592.55"/>
    <n v="19997.114642397046"/>
    <n v="19592.371843678262"/>
  </r>
  <r>
    <x v="1752"/>
    <n v="19725"/>
    <n v="18738.75"/>
    <n v="20570.174313923228"/>
    <n v="19525.031265439316"/>
  </r>
  <r>
    <x v="1753"/>
    <n v="17556"/>
    <n v="16678.2"/>
    <n v="20606.743964068577"/>
    <n v="19503.3901776249"/>
  </r>
  <r>
    <x v="1754"/>
    <n v="19381"/>
    <n v="18411.95"/>
    <n v="19942.412554872917"/>
    <n v="19581.226830942669"/>
  </r>
  <r>
    <x v="1755"/>
    <n v="22944"/>
    <n v="21796.799999999999"/>
    <n v="20071.283825807572"/>
    <n v="19593.641324971559"/>
  </r>
  <r>
    <x v="1756"/>
    <n v="20145"/>
    <n v="19137.75"/>
    <n v="20459.630005593852"/>
    <n v="19526.296362929083"/>
  </r>
  <r>
    <x v="1757"/>
    <n v="14276"/>
    <n v="13562.199999999999"/>
    <n v="20146.401334077385"/>
    <n v="19504.653852440693"/>
  </r>
  <r>
    <x v="1758"/>
    <n v="18745"/>
    <n v="17807.75"/>
    <n v="19771.596767721967"/>
    <n v="19582.495528444899"/>
  </r>
  <r>
    <x v="1759"/>
    <n v="18191"/>
    <n v="17281.45"/>
    <n v="19663.36131375681"/>
    <n v="19594.910806264848"/>
  </r>
  <r>
    <x v="1760"/>
    <n v="15155"/>
    <n v="14397.25"/>
    <n v="19111.153224837046"/>
    <n v="19527.561460418852"/>
  </r>
  <r>
    <x v="1761"/>
    <n v="22090"/>
    <n v="20985.5"/>
    <n v="19041.718954672931"/>
    <n v="19505.917527256486"/>
  </r>
  <r>
    <x v="1762"/>
    <n v="23310"/>
    <n v="22144.5"/>
    <n v="19365.595237142701"/>
    <n v="19583.764225947129"/>
  </r>
  <r>
    <x v="1763"/>
    <n v="23354"/>
    <n v="22186.3"/>
    <n v="19335.091593146211"/>
    <n v="19596.180287558142"/>
  </r>
  <r>
    <x v="1764"/>
    <n v="19293"/>
    <n v="18328.349999999999"/>
    <n v="20323.924609744125"/>
    <n v="19528.826557908618"/>
  </r>
  <r>
    <x v="1765"/>
    <n v="24003"/>
    <n v="22802.85"/>
    <n v="20223.843268130702"/>
    <n v="19507.181202072283"/>
  </r>
  <r>
    <x v="1766"/>
    <n v="20057"/>
    <n v="19054.149999999998"/>
    <n v="20157.736156060062"/>
    <n v="19585.032923449355"/>
  </r>
  <r>
    <x v="1767"/>
    <n v="18926"/>
    <n v="17979.7"/>
    <n v="20589.602948486634"/>
    <n v="19597.449768851435"/>
  </r>
  <r>
    <x v="1768"/>
    <n v="23487"/>
    <n v="22312.649999999998"/>
    <n v="20530.607968411172"/>
    <n v="19530.091655398384"/>
  </r>
  <r>
    <x v="1769"/>
    <n v="24366"/>
    <n v="23147.7"/>
    <n v="20282.690771840902"/>
    <n v="19508.444876888076"/>
  </r>
  <r>
    <x v="1770"/>
    <n v="21441"/>
    <n v="20368.95"/>
    <n v="21144.494974759207"/>
    <n v="19586.301620951581"/>
  </r>
  <r>
    <x v="1771"/>
    <n v="19368"/>
    <n v="18399.599999999999"/>
    <n v="21412.096524263023"/>
    <n v="19598.719250144724"/>
  </r>
  <r>
    <x v="1772"/>
    <n v="21234"/>
    <n v="20172.3"/>
    <n v="20637.923795858303"/>
    <n v="19531.356752888154"/>
  </r>
  <r>
    <x v="1773"/>
    <n v="16585"/>
    <n v="15755.75"/>
    <n v="21032.413974220141"/>
    <n v="19509.708551703869"/>
  </r>
  <r>
    <x v="1774"/>
    <n v="15719"/>
    <n v="14933.05"/>
    <n v="20725.337439884592"/>
    <n v="19587.570318453811"/>
  </r>
  <r>
    <x v="1775"/>
    <n v="21931"/>
    <n v="20834.45"/>
    <n v="19712.320007615017"/>
    <n v="19599.988731438018"/>
  </r>
  <r>
    <x v="1776"/>
    <n v="20161"/>
    <n v="19152.95"/>
    <n v="20157.28139490827"/>
    <n v="19532.62185037792"/>
  </r>
  <r>
    <x v="1777"/>
    <n v="24402"/>
    <n v="23181.899999999998"/>
    <n v="20315.403993673797"/>
    <n v="19510.972226519661"/>
  </r>
  <r>
    <x v="1778"/>
    <n v="19395"/>
    <n v="18425.25"/>
    <n v="20444.202428187229"/>
    <n v="19588.839015956037"/>
  </r>
  <r>
    <x v="1779"/>
    <n v="24065"/>
    <n v="22861.75"/>
    <n v="20486.045164875592"/>
    <n v="19601.258212731314"/>
  </r>
  <r>
    <x v="1780"/>
    <n v="20976"/>
    <n v="19927.2"/>
    <n v="21132.797577233123"/>
    <n v="19533.88694786769"/>
  </r>
  <r>
    <x v="1781"/>
    <n v="19253"/>
    <n v="18290.349999999999"/>
    <n v="20677.536749265659"/>
    <n v="19512.235901335454"/>
  </r>
  <r>
    <x v="1782"/>
    <n v="23731"/>
    <n v="22544.45"/>
    <n v="20785.900370788724"/>
    <n v="19590.107713458267"/>
  </r>
  <r>
    <x v="1783"/>
    <n v="24968"/>
    <n v="23719.599999999999"/>
    <n v="21279.453755852723"/>
    <n v="19602.527694024604"/>
  </r>
  <r>
    <x v="1784"/>
    <n v="23066"/>
    <n v="21912.7"/>
    <n v="21199.888648123058"/>
    <n v="19535.152045357456"/>
  </r>
  <r>
    <x v="1785"/>
    <n v="19706"/>
    <n v="18720.7"/>
    <n v="21780.782688960458"/>
    <n v="19513.499576151247"/>
  </r>
  <r>
    <x v="1786"/>
    <n v="24245"/>
    <n v="23032.75"/>
    <n v="21748.098363245157"/>
    <n v="19591.376410960493"/>
  </r>
  <r>
    <x v="1787"/>
    <n v="21224"/>
    <n v="20162.8"/>
    <n v="21490.85484913546"/>
    <n v="19603.797175317897"/>
  </r>
  <r>
    <x v="1788"/>
    <n v="19386"/>
    <n v="18416.7"/>
    <n v="21749.563398426428"/>
    <n v="19536.417142847222"/>
  </r>
  <r>
    <x v="1789"/>
    <n v="24332"/>
    <n v="23115.399999999998"/>
    <n v="21789.348241818334"/>
    <n v="19514.76325096704"/>
  </r>
  <r>
    <x v="1790"/>
    <n v="25299"/>
    <n v="24034.05"/>
    <n v="21474.039886924507"/>
    <n v="19592.645108462722"/>
  </r>
  <r>
    <x v="1791"/>
    <n v="26186"/>
    <n v="24876.699999999997"/>
    <n v="22133.223503735378"/>
    <n v="19605.06665661119"/>
  </r>
  <r>
    <x v="1792"/>
    <n v="21313"/>
    <n v="20247.349999999999"/>
    <n v="23003.019731238142"/>
    <n v="19537.682240336992"/>
  </r>
  <r>
    <x v="1793"/>
    <n v="26414"/>
    <n v="25093.3"/>
    <n v="22238.052024488799"/>
    <n v="19516.026925782833"/>
  </r>
  <r>
    <x v="1794"/>
    <n v="23292"/>
    <n v="22127.399999999998"/>
    <n v="22946.782612434316"/>
    <n v="19593.913805964949"/>
  </r>
  <r>
    <x v="1795"/>
    <n v="21700"/>
    <n v="20615"/>
    <n v="23286.259719932998"/>
    <n v="19606.33613790448"/>
  </r>
  <r>
    <x v="1796"/>
    <n v="26522"/>
    <n v="25195.899999999998"/>
    <n v="22658.466663343243"/>
    <n v="19538.947337826758"/>
  </r>
  <r>
    <x v="1797"/>
    <n v="26833"/>
    <n v="25491.35"/>
    <n v="23247.626134733066"/>
    <n v="19517.290600598626"/>
  </r>
  <r>
    <x v="1798"/>
    <n v="27350"/>
    <n v="25982.5"/>
    <n v="23901.642979358185"/>
    <n v="19595.182503467175"/>
  </r>
  <r>
    <x v="1799"/>
    <n v="21571"/>
    <n v="20492.45"/>
    <n v="23926.53737265895"/>
    <n v="19607.605619197777"/>
  </r>
  <r>
    <x v="1800"/>
    <n v="25515"/>
    <n v="24239.25"/>
    <n v="23836.145438606593"/>
    <n v="19540.212435316527"/>
  </r>
  <r>
    <x v="1801"/>
    <n v="21849"/>
    <n v="20756.55"/>
    <n v="24282.051975050319"/>
    <n v="19518.554275414419"/>
  </r>
  <r>
    <x v="1802"/>
    <n v="20461"/>
    <n v="19437.95"/>
    <n v="23541.416620149572"/>
    <n v="19596.451200969404"/>
  </r>
  <r>
    <x v="1803"/>
    <n v="20853"/>
    <n v="19810.349999999999"/>
    <n v="23459.985223029496"/>
    <n v="19608.875100491066"/>
  </r>
  <r>
    <x v="1804"/>
    <n v="25449"/>
    <n v="24176.55"/>
    <n v="23339.507888761418"/>
    <n v="19541.477532806293"/>
  </r>
  <r>
    <x v="1805"/>
    <n v="26053"/>
    <n v="24750.35"/>
    <n v="23084.39773562234"/>
    <n v="19519.817950230212"/>
  </r>
  <r>
    <x v="1806"/>
    <n v="21348"/>
    <n v="20280.599999999999"/>
    <n v="23673.027615495215"/>
    <n v="19597.719898471634"/>
  </r>
  <r>
    <x v="1807"/>
    <n v="26427"/>
    <n v="25105.649999999998"/>
    <n v="23694.296386626353"/>
    <n v="19610.14458178436"/>
  </r>
  <r>
    <x v="1808"/>
    <n v="23820"/>
    <n v="22629"/>
    <n v="23518.227508466429"/>
    <n v="19542.742630296059"/>
  </r>
  <r>
    <x v="1809"/>
    <n v="22199"/>
    <n v="21089.05"/>
    <n v="23695.874794325311"/>
    <n v="19521.081625046008"/>
  </r>
  <r>
    <x v="1810"/>
    <n v="26810"/>
    <n v="25469.5"/>
    <n v="23924.93519519081"/>
    <n v="19598.98859597386"/>
  </r>
  <r>
    <x v="1811"/>
    <n v="27187"/>
    <n v="25827.649999999998"/>
    <n v="23705.648729832017"/>
    <n v="19611.414063077653"/>
  </r>
  <r>
    <x v="1812"/>
    <n v="26905"/>
    <n v="25559.75"/>
    <n v="24189.425478453744"/>
    <n v="19544.007727785829"/>
  </r>
  <r>
    <x v="1813"/>
    <n v="21150"/>
    <n v="20092.5"/>
    <n v="24996.035604393357"/>
    <n v="19522.345299861801"/>
  </r>
  <r>
    <x v="1814"/>
    <n v="25435"/>
    <n v="24163.25"/>
    <n v="24052.346363755078"/>
    <n v="19600.257293476086"/>
  </r>
  <r>
    <x v="1815"/>
    <n v="22362"/>
    <n v="21243.899999999998"/>
    <n v="24290.068764312044"/>
    <n v="19612.683544370942"/>
  </r>
  <r>
    <x v="1816"/>
    <n v="20677"/>
    <n v="19643.149999999998"/>
    <n v="24433.768645857708"/>
    <n v="19545.272825275599"/>
  </r>
  <r>
    <x v="1817"/>
    <n v="23956"/>
    <n v="22758.2"/>
    <n v="23627.085437214762"/>
    <n v="19523.608974677594"/>
  </r>
  <r>
    <x v="1818"/>
    <n v="24087"/>
    <n v="22882.649999999998"/>
    <n v="23673.888676258215"/>
    <n v="19601.525990978313"/>
  </r>
  <r>
    <x v="1819"/>
    <n v="21669"/>
    <n v="20585.55"/>
    <n v="24024.37440953451"/>
    <n v="19613.953025664239"/>
  </r>
  <r>
    <x v="1820"/>
    <n v="14650"/>
    <n v="13917.5"/>
    <n v="23465.649501010856"/>
    <n v="19546.537922765365"/>
  </r>
  <r>
    <x v="1821"/>
    <n v="21363"/>
    <n v="20294.849999999999"/>
    <n v="22520.723708086844"/>
    <n v="19524.872649493384"/>
  </r>
  <r>
    <x v="1822"/>
    <n v="21653"/>
    <n v="20570.349999999999"/>
    <n v="22623.07063981696"/>
    <n v="19602.794688480546"/>
  </r>
  <r>
    <x v="1823"/>
    <n v="20459"/>
    <n v="19436.05"/>
    <n v="22081.395245734457"/>
    <n v="19615.222506957532"/>
  </r>
  <r>
    <x v="1824"/>
    <n v="23146"/>
    <n v="21988.7"/>
    <n v="22089.528392430842"/>
    <n v="19547.803020255131"/>
  </r>
  <r>
    <x v="1825"/>
    <n v="18613"/>
    <n v="17682.349999999999"/>
    <n v="22434.811716643406"/>
    <n v="19526.136324309176"/>
  </r>
  <r>
    <x v="1826"/>
    <n v="16625"/>
    <n v="15793.75"/>
    <n v="21577.77543437987"/>
    <n v="19604.063385982772"/>
  </r>
  <r>
    <x v="1827"/>
    <n v="13710"/>
    <n v="13024.5"/>
    <n v="21276.223995759738"/>
    <n v="19616.491988250822"/>
  </r>
  <r>
    <x v="1828"/>
    <n v="10765"/>
    <n v="10226.75"/>
    <n v="20562.42645178326"/>
    <n v="19549.068117744897"/>
  </r>
  <r>
    <x v="1829"/>
    <n v="15540"/>
    <n v="14763"/>
    <n v="19079.970399682159"/>
    <n v="19527.399999124973"/>
  </r>
  <r>
    <x v="1830"/>
    <n v="13078"/>
    <n v="12424.099999999999"/>
    <n v="18846.981823348138"/>
    <n v="19605.332083484998"/>
  </r>
  <r>
    <x v="1831"/>
    <n v="15401"/>
    <n v="14630.949999999999"/>
    <n v="18260.51006777873"/>
    <n v="19617.761469544115"/>
  </r>
  <r>
    <x v="1832"/>
    <n v="15893"/>
    <n v="15098.349999999999"/>
    <n v="17692.19590054841"/>
    <n v="19550.333215234667"/>
  </r>
  <r>
    <x v="1833"/>
    <n v="19241"/>
    <n v="18278.95"/>
    <n v="17586.901876847573"/>
    <n v="19528.663673940766"/>
  </r>
  <r>
    <x v="1834"/>
    <n v="18852"/>
    <n v="17909.399999999998"/>
    <n v="17870.169596339518"/>
    <n v="19606.600780987224"/>
  </r>
  <r>
    <x v="1835"/>
    <n v="23504"/>
    <n v="22328.799999999999"/>
    <n v="17741.615321331781"/>
    <n v="19619.030950837408"/>
  </r>
  <r>
    <x v="1836"/>
    <n v="17277"/>
    <n v="16413.149999999998"/>
    <n v="18544.975198730026"/>
    <n v="19551.598312724436"/>
  </r>
  <r>
    <x v="1837"/>
    <n v="18066"/>
    <n v="17162.7"/>
    <n v="18498.36330295755"/>
    <n v="19529.927348756559"/>
  </r>
  <r>
    <x v="1838"/>
    <n v="23036"/>
    <n v="21884.2"/>
    <n v="18317.986970134079"/>
    <n v="19607.869478489454"/>
  </r>
  <r>
    <x v="1839"/>
    <n v="14601"/>
    <n v="13870.949999999999"/>
    <n v="18846.933992949304"/>
    <n v="19620.300432130702"/>
  </r>
  <r>
    <x v="1840"/>
    <n v="20866"/>
    <n v="19822.7"/>
    <n v="18496.10521038825"/>
    <n v="19552.863410214202"/>
  </r>
  <r>
    <x v="1841"/>
    <n v="14910"/>
    <n v="14164.5"/>
    <n v="18734.769904851884"/>
    <n v="19531.191023572352"/>
  </r>
  <r>
    <x v="1842"/>
    <n v="19014"/>
    <n v="18063.3"/>
    <n v="18134.496044321204"/>
    <n v="19609.138175991684"/>
  </r>
  <r>
    <x v="1843"/>
    <n v="18832"/>
    <n v="17890.399999999998"/>
    <n v="18490.239764832291"/>
    <n v="19621.569913423995"/>
  </r>
  <r>
    <x v="1844"/>
    <n v="16162"/>
    <n v="15353.9"/>
    <n v="18367.186223425721"/>
    <n v="19554.128507703968"/>
  </r>
  <r>
    <x v="1845"/>
    <n v="21650"/>
    <n v="20567.5"/>
    <n v="18050.901321264406"/>
    <n v="19532.454698388145"/>
  </r>
  <r>
    <x v="1846"/>
    <n v="21992"/>
    <n v="20892.399999999998"/>
    <n v="18692.2323904566"/>
    <n v="19610.40687349391"/>
  </r>
  <r>
    <x v="1847"/>
    <n v="22580"/>
    <n v="21451"/>
    <n v="18825.267821760859"/>
    <n v="19622.839394717288"/>
  </r>
  <r>
    <x v="1848"/>
    <n v="15270"/>
    <n v="14506.5"/>
    <n v="19290.863900201199"/>
    <n v="19555.393605193734"/>
  </r>
  <r>
    <x v="1849"/>
    <n v="20335"/>
    <n v="19318.25"/>
    <n v="19100.758315221861"/>
    <n v="19533.718373203941"/>
  </r>
  <r>
    <x v="1850"/>
    <n v="18097"/>
    <n v="17192.149999999998"/>
    <n v="19016.861448914548"/>
    <n v="19611.675570996136"/>
  </r>
  <r>
    <x v="1851"/>
    <n v="10416"/>
    <n v="9895.1999999999989"/>
    <n v="18797.115080198782"/>
    <n v="19624.108876010578"/>
  </r>
  <r>
    <x v="1852"/>
    <n v="18931"/>
    <n v="17984.45"/>
    <n v="18236.638284210254"/>
    <n v="19556.658702683504"/>
  </r>
  <r>
    <x v="1853"/>
    <n v="17434"/>
    <n v="16562.3"/>
    <n v="18057.874164223089"/>
    <n v="19534.982048019734"/>
  </r>
  <r>
    <x v="1854"/>
    <n v="18199"/>
    <n v="17289.05"/>
    <n v="17703.985663120526"/>
    <n v="19612.944268498366"/>
  </r>
  <r>
    <x v="1855"/>
    <n v="16009"/>
    <n v="15208.55"/>
    <n v="18317.217509904203"/>
    <n v="19625.378357303871"/>
  </r>
  <r>
    <x v="1856"/>
    <n v="18268"/>
    <n v="17354.599999999999"/>
    <n v="17786.20523878021"/>
    <n v="19557.923800173274"/>
  </r>
  <r>
    <x v="1857"/>
    <n v="19672"/>
    <n v="18688.399999999998"/>
    <n v="17579.976597784964"/>
    <n v="19536.245722835523"/>
  </r>
  <r>
    <x v="1858"/>
    <n v="19018"/>
    <n v="18067.099999999999"/>
    <n v="18302.73148637739"/>
    <n v="19614.212966000592"/>
  </r>
  <r>
    <x v="1859"/>
    <n v="22637"/>
    <n v="21505.149999999998"/>
    <n v="18159.517374422063"/>
    <n v="19626.647838597164"/>
  </r>
  <r>
    <x v="1860"/>
    <n v="23022"/>
    <n v="21870.899999999998"/>
    <n v="18413.533806754793"/>
    <n v="19559.18889766304"/>
  </r>
  <r>
    <x v="1861"/>
    <n v="18891"/>
    <n v="17946.45"/>
    <n v="19405.431417947744"/>
    <n v="19537.509397651316"/>
  </r>
  <r>
    <x v="1862"/>
    <n v="17345"/>
    <n v="16477.75"/>
    <n v="19205.064920097913"/>
    <n v="19615.481663502822"/>
  </r>
  <r>
    <x v="1863"/>
    <n v="22682"/>
    <n v="21547.899999999998"/>
    <n v="18767.925429072264"/>
    <n v="19627.917319890457"/>
  </r>
  <r>
    <x v="1864"/>
    <n v="12266"/>
    <n v="11652.699999999999"/>
    <n v="19570.421461050588"/>
    <n v="19560.453995152806"/>
  </r>
  <r>
    <x v="1865"/>
    <n v="16464"/>
    <n v="15640.8"/>
    <n v="18606.544439600155"/>
    <n v="19538.773072467109"/>
  </r>
  <r>
    <x v="1866"/>
    <n v="17567"/>
    <n v="16688.649999999998"/>
    <n v="18272.290116061708"/>
    <n v="19616.750361005048"/>
  </r>
  <r>
    <x v="1867"/>
    <n v="18566"/>
    <n v="17637.7"/>
    <n v="18302.703786391678"/>
    <n v="19629.186801183751"/>
  </r>
  <r>
    <x v="1868"/>
    <n v="21124"/>
    <n v="20067.8"/>
    <n v="18279.058391504968"/>
    <n v="19561.719092642572"/>
  </r>
  <r>
    <x v="1869"/>
    <n v="15675"/>
    <n v="14891.25"/>
    <n v="18518.270466498027"/>
    <n v="19540.036747282906"/>
  </r>
  <r>
    <x v="1870"/>
    <n v="21702"/>
    <n v="20616.899999999998"/>
    <n v="18338.910954496412"/>
    <n v="19618.019058507278"/>
  </r>
  <r>
    <x v="1871"/>
    <n v="19341"/>
    <n v="18373.95"/>
    <n v="18710.048839818777"/>
    <n v="19630.45628247704"/>
  </r>
  <r>
    <x v="1872"/>
    <n v="17840"/>
    <n v="16948"/>
    <n v="18576.060008879002"/>
    <n v="19562.984190132345"/>
  </r>
  <r>
    <x v="1873"/>
    <n v="20344"/>
    <n v="19326.8"/>
    <n v="18771.440484895877"/>
    <n v="19541.300422098699"/>
  </r>
  <r>
    <x v="1874"/>
    <n v="19684"/>
    <n v="18699.8"/>
    <n v="18885.004030512675"/>
    <n v="19619.287756009504"/>
  </r>
  <r>
    <x v="1875"/>
    <n v="22163"/>
    <n v="21054.85"/>
    <n v="18735.642732413686"/>
    <n v="19631.725763770333"/>
  </r>
  <r>
    <x v="1876"/>
    <n v="17417"/>
    <n v="16546.149999999998"/>
    <n v="19446.840384443552"/>
    <n v="19564.249287622111"/>
  </r>
  <r>
    <x v="1877"/>
    <n v="18159"/>
    <n v="17251.05"/>
    <n v="19150.420111683405"/>
    <n v="19542.564096914492"/>
  </r>
  <r>
    <x v="1878"/>
    <n v="18055"/>
    <n v="17152.25"/>
    <n v="18864.828852620678"/>
    <n v="19620.55645351173"/>
  </r>
  <r>
    <x v="1879"/>
    <n v="17205"/>
    <n v="16344.75"/>
    <n v="18985.796351380355"/>
    <n v="19632.99524506363"/>
  </r>
  <r>
    <x v="1880"/>
    <n v="12673"/>
    <n v="12039.349999999999"/>
    <n v="18741.148603833848"/>
    <n v="19565.514385111877"/>
  </r>
  <r>
    <x v="1881"/>
    <n v="18819"/>
    <n v="17878.05"/>
    <n v="17916.934085395471"/>
    <n v="19543.827771730284"/>
  </r>
  <r>
    <x v="1882"/>
    <n v="20008"/>
    <n v="19007.599999999999"/>
    <n v="18193.76962548996"/>
    <n v="19621.82515101396"/>
  </r>
  <r>
    <x v="1883"/>
    <n v="15020"/>
    <n v="14269"/>
    <n v="18239.202127911241"/>
    <n v="19634.26472635692"/>
  </r>
  <r>
    <x v="1884"/>
    <n v="20841"/>
    <n v="19798.95"/>
    <n v="17883.957093167603"/>
    <n v="19566.779482601643"/>
  </r>
  <r>
    <x v="1885"/>
    <n v="18976"/>
    <n v="18027.2"/>
    <n v="18406.268310011063"/>
    <n v="19545.091446546077"/>
  </r>
  <r>
    <x v="1886"/>
    <n v="14523"/>
    <n v="13796.849999999999"/>
    <n v="18199.276501785225"/>
    <n v="19623.09384851619"/>
  </r>
  <r>
    <x v="1887"/>
    <n v="20230"/>
    <n v="19218.5"/>
    <n v="17934.58437257171"/>
    <n v="19635.534207650213"/>
  </r>
  <r>
    <x v="1888"/>
    <n v="22228"/>
    <n v="21116.6"/>
    <n v="18329.598865534845"/>
    <n v="19568.044580091409"/>
  </r>
  <r>
    <x v="1889"/>
    <n v="13740"/>
    <n v="13053"/>
    <n v="18379.487570384681"/>
    <n v="19546.355121361874"/>
  </r>
  <r>
    <x v="1890"/>
    <n v="15873"/>
    <n v="15079.349999999999"/>
    <n v="18148.730538663815"/>
    <n v="19624.362546018416"/>
  </r>
  <r>
    <x v="1891"/>
    <n v="17422"/>
    <n v="16550.899999999998"/>
    <n v="18078.760328959765"/>
    <n v="19636.803688943506"/>
  </r>
  <r>
    <x v="1892"/>
    <n v="15478"/>
    <n v="14704.099999999999"/>
    <n v="17460.755797321388"/>
    <n v="19569.309677581183"/>
  </r>
  <r>
    <x v="1893"/>
    <n v="16643"/>
    <n v="15810.849999999999"/>
    <n v="17562.319043748561"/>
    <n v="19547.618796177663"/>
  </r>
  <r>
    <x v="1894"/>
    <n v="20453"/>
    <n v="19430.349999999999"/>
    <n v="17672.041613311696"/>
    <n v="19625.631243520642"/>
  </r>
  <r>
    <x v="1895"/>
    <n v="17211"/>
    <n v="16350.449999999999"/>
    <n v="17396.988173387424"/>
    <n v="19638.073170236796"/>
  </r>
  <r>
    <x v="1896"/>
    <n v="19617"/>
    <n v="18636.149999999998"/>
    <n v="17721.41033944043"/>
    <n v="19570.574775070949"/>
  </r>
  <r>
    <x v="1897"/>
    <n v="13586"/>
    <n v="12906.699999999999"/>
    <n v="18228.670099192786"/>
    <n v="19548.882470993456"/>
  </r>
  <r>
    <x v="1898"/>
    <n v="16614"/>
    <n v="15783.3"/>
    <n v="17090.701109106591"/>
    <n v="19626.899941022868"/>
  </r>
  <r>
    <x v="1899"/>
    <n v="14500"/>
    <n v="13775"/>
    <n v="17423.23030594087"/>
    <n v="19639.342651530093"/>
  </r>
  <r>
    <x v="1900"/>
    <n v="15543"/>
    <n v="14765.849999999999"/>
    <n v="17247.254739752454"/>
    <n v="19571.839872560715"/>
  </r>
  <r>
    <x v="1901"/>
    <n v="19056"/>
    <n v="18103.2"/>
    <n v="16540.788025959733"/>
    <n v="19550.146145809249"/>
  </r>
  <r>
    <x v="1902"/>
    <n v="19441"/>
    <n v="18468.95"/>
    <n v="17136.813728492136"/>
    <n v="19628.168638525098"/>
  </r>
  <r>
    <x v="1903"/>
    <n v="19285"/>
    <n v="18320.75"/>
    <n v="17559.44018732425"/>
    <n v="19640.612132823386"/>
  </r>
  <r>
    <x v="1904"/>
    <n v="11514"/>
    <n v="10938.3"/>
    <n v="17303.043537891292"/>
    <n v="19573.104970050481"/>
  </r>
  <r>
    <x v="1905"/>
    <n v="17109"/>
    <n v="16253.55"/>
    <n v="16987.999116559491"/>
    <n v="19551.409820625042"/>
  </r>
  <r>
    <x v="1906"/>
    <n v="14028"/>
    <n v="13326.599999999999"/>
    <n v="17155.893720552926"/>
    <n v="19629.437336027328"/>
  </r>
  <r>
    <x v="1907"/>
    <n v="14597"/>
    <n v="13867.15"/>
    <n v="16229.17903977198"/>
    <n v="19641.881614116675"/>
  </r>
  <r>
    <x v="1908"/>
    <n v="15826"/>
    <n v="15034.699999999999"/>
    <n v="16487.653044919218"/>
    <n v="19574.370067540247"/>
  </r>
  <r>
    <x v="1909"/>
    <n v="16593"/>
    <n v="15763.349999999999"/>
    <n v="16491.963300820265"/>
    <n v="19552.673495440838"/>
  </r>
  <r>
    <x v="1910"/>
    <n v="16361"/>
    <n v="15542.949999999999"/>
    <n v="15957.727337796123"/>
    <n v="19630.706033529554"/>
  </r>
  <r>
    <x v="1911"/>
    <n v="14652"/>
    <n v="13919.4"/>
    <n v="16459.031347232813"/>
    <n v="19643.151095409969"/>
  </r>
  <r>
    <x v="1912"/>
    <n v="16123"/>
    <n v="15316.849999999999"/>
    <n v="16355.651824420716"/>
    <n v="19575.63516503002"/>
  </r>
  <r>
    <x v="1913"/>
    <n v="16566"/>
    <n v="15737.699999999999"/>
    <n v="15797.786584688949"/>
    <n v="19553.937170256631"/>
  </r>
  <r>
    <x v="1914"/>
    <n v="15594"/>
    <n v="14814.3"/>
    <n v="16284.296458882105"/>
    <n v="19631.97473103178"/>
  </r>
  <r>
    <x v="1915"/>
    <n v="12230"/>
    <n v="11618.5"/>
    <n v="16338.151157169939"/>
    <n v="19644.420576703262"/>
  </r>
  <r>
    <x v="1916"/>
    <n v="20324"/>
    <n v="19307.8"/>
    <n v="15395.809290016061"/>
    <n v="19576.900262519786"/>
  </r>
  <r>
    <x v="1917"/>
    <n v="18085"/>
    <n v="17180.75"/>
    <n v="16301.316342681466"/>
    <n v="19555.200845072424"/>
  </r>
  <r>
    <x v="1918"/>
    <n v="15001"/>
    <n v="14250.949999999999"/>
    <n v="16543.76065376624"/>
    <n v="19633.24342853401"/>
  </r>
  <r>
    <x v="1919"/>
    <n v="20953"/>
    <n v="19905.349999999999"/>
    <n v="16072.492902605776"/>
    <n v="19645.690057996555"/>
  </r>
  <r>
    <x v="1920"/>
    <n v="17037"/>
    <n v="16185.15"/>
    <n v="16910.653801479722"/>
    <n v="19578.165360009552"/>
  </r>
  <r>
    <x v="1921"/>
    <n v="17225"/>
    <n v="16363.75"/>
    <n v="16895.88885738371"/>
    <n v="19556.464519888217"/>
  </r>
  <r>
    <x v="1922"/>
    <n v="18194"/>
    <n v="17284.3"/>
    <n v="16765.677505973414"/>
    <n v="19634.512126036236"/>
  </r>
  <r>
    <x v="1923"/>
    <n v="16750"/>
    <n v="15912.5"/>
    <n v="17122.493125768546"/>
    <n v="19646.959539289848"/>
  </r>
  <r>
    <x v="1924"/>
    <n v="17347"/>
    <n v="16479.649999999998"/>
    <n v="17057.965829487857"/>
    <n v="19579.430457499318"/>
  </r>
  <r>
    <x v="1925"/>
    <n v="13040"/>
    <n v="12388"/>
    <n v="16947.031540607357"/>
    <n v="19557.72819470401"/>
  </r>
  <r>
    <x v="1926"/>
    <n v="14646"/>
    <n v="13913.699999999999"/>
    <n v="16679.128781707743"/>
    <n v="19635.780823538465"/>
  </r>
  <r>
    <x v="1927"/>
    <n v="15190"/>
    <n v="14430.5"/>
    <n v="16449.751387391061"/>
    <n v="19648.229020583138"/>
  </r>
  <r>
    <x v="1928"/>
    <n v="12992"/>
    <n v="12342.4"/>
    <n v="16083.245208132583"/>
    <n v="19580.695554989088"/>
  </r>
  <r>
    <x v="1929"/>
    <n v="15583"/>
    <n v="14803.849999999999"/>
    <n v="15937.965393105806"/>
    <n v="19558.991869519803"/>
  </r>
  <r>
    <x v="1930"/>
    <n v="20005"/>
    <n v="19004.75"/>
    <n v="15908.035183535541"/>
    <n v="19637.049521040692"/>
  </r>
  <r>
    <x v="1931"/>
    <n v="19293"/>
    <n v="18328.349999999999"/>
    <n v="16078.596819638655"/>
    <n v="19649.498501876431"/>
  </r>
  <r>
    <x v="1932"/>
    <n v="14531"/>
    <n v="13804.449999999999"/>
    <n v="16692.829712880677"/>
    <n v="19581.960652478858"/>
  </r>
  <r>
    <x v="1933"/>
    <n v="20467"/>
    <n v="19443.649999999998"/>
    <n v="16569.970470963508"/>
    <n v="19560.255544335596"/>
  </r>
  <r>
    <x v="1934"/>
    <n v="17076"/>
    <n v="16222.199999999999"/>
    <n v="16687.184836574997"/>
    <n v="19638.318218542921"/>
  </r>
  <r>
    <x v="1935"/>
    <n v="13723"/>
    <n v="13036.849999999999"/>
    <n v="16872.65047328479"/>
    <n v="19650.767983169724"/>
  </r>
  <r>
    <x v="1936"/>
    <n v="17364"/>
    <n v="16495.8"/>
    <n v="16780.956240965505"/>
    <n v="19583.225749968624"/>
  </r>
  <r>
    <x v="1937"/>
    <n v="20453"/>
    <n v="19430.349999999999"/>
    <n v="16463.294265596847"/>
    <n v="19561.519219151389"/>
  </r>
  <r>
    <x v="1938"/>
    <n v="19075"/>
    <n v="18121.25"/>
    <n v="16957.794817503189"/>
    <n v="19639.586916045148"/>
  </r>
  <r>
    <x v="1939"/>
    <n v="16666"/>
    <n v="15832.699999999999"/>
    <n v="17538.364690939386"/>
    <n v="19652.037464463017"/>
  </r>
  <r>
    <x v="1940"/>
    <n v="18025"/>
    <n v="17123.75"/>
    <n v="17127.735683741394"/>
    <n v="19584.49084745839"/>
  </r>
  <r>
    <x v="1941"/>
    <n v="14443"/>
    <n v="13720.849999999999"/>
    <n v="17243.11507681946"/>
    <n v="19562.782893967182"/>
  </r>
  <r>
    <x v="1942"/>
    <n v="13799"/>
    <n v="13109.05"/>
    <n v="17216.248009019913"/>
    <n v="19640.855613547374"/>
  </r>
  <r>
    <x v="1943"/>
    <n v="19274"/>
    <n v="18310.3"/>
    <n v="16578.852818658121"/>
    <n v="19653.306945756311"/>
  </r>
  <r>
    <x v="1944"/>
    <n v="18609"/>
    <n v="17678.55"/>
    <n v="16805.089397336156"/>
    <n v="19585.755944948156"/>
  </r>
  <r>
    <x v="1945"/>
    <n v="18796"/>
    <n v="17856.2"/>
    <n v="17264.267022541702"/>
    <n v="19564.046568782975"/>
  </r>
  <r>
    <x v="1946"/>
    <n v="14450"/>
    <n v="13727.5"/>
    <n v="17298.199557917906"/>
    <n v="19642.124311049603"/>
  </r>
  <r>
    <x v="1947"/>
    <n v="16137"/>
    <n v="15330.15"/>
    <n v="16901.291452722231"/>
    <n v="19654.576427049604"/>
  </r>
  <r>
    <x v="1948"/>
    <n v="15120"/>
    <n v="14364"/>
    <n v="17071.644275708139"/>
    <n v="19587.021042437926"/>
  </r>
  <r>
    <x v="1949"/>
    <n v="14137"/>
    <n v="13430.15"/>
    <n v="16633.907403048179"/>
    <n v="19565.310243598771"/>
  </r>
  <r>
    <x v="1950"/>
    <n v="19135"/>
    <n v="18178.25"/>
    <n v="16324.14226450396"/>
    <n v="19643.393008551833"/>
  </r>
  <r>
    <x v="1951"/>
    <n v="18883"/>
    <n v="17938.849999999999"/>
    <n v="16852.664364366199"/>
    <n v="19655.845908342893"/>
  </r>
  <r>
    <x v="1952"/>
    <n v="21689"/>
    <n v="20604.55"/>
    <n v="16830.217685137104"/>
    <n v="19588.286139927692"/>
  </r>
  <r>
    <x v="1953"/>
    <n v="15278"/>
    <n v="14514.099999999999"/>
    <n v="17444.892717104271"/>
    <n v="19566.573918414564"/>
  </r>
  <r>
    <x v="1954"/>
    <n v="16629"/>
    <n v="15797.55"/>
    <n v="17420.704312018639"/>
    <n v="19644.661706054059"/>
  </r>
  <r>
    <x v="1955"/>
    <n v="15330"/>
    <n v="14563.5"/>
    <n v="17150.939605703643"/>
    <n v="19657.115389636187"/>
  </r>
  <r>
    <x v="1956"/>
    <n v="15850"/>
    <n v="15057.5"/>
    <n v="16880.826719600631"/>
    <n v="19589.551237417461"/>
  </r>
  <r>
    <x v="1957"/>
    <n v="18254"/>
    <n v="17341.3"/>
    <n v="17005.904756799962"/>
    <n v="19567.837593230357"/>
  </r>
  <r>
    <x v="1958"/>
    <n v="18754"/>
    <n v="17816.3"/>
    <n v="16935.685036418021"/>
    <n v="19645.930403556285"/>
  </r>
  <r>
    <x v="1959"/>
    <n v="17588"/>
    <n v="16708.599999999999"/>
    <n v="17077.99020052579"/>
    <n v="19658.384870929483"/>
  </r>
  <r>
    <x v="1960"/>
    <n v="16177"/>
    <n v="15368.15"/>
    <n v="17429.063748883"/>
    <n v="19590.816334907227"/>
  </r>
  <r>
    <x v="1961"/>
    <n v="18212"/>
    <n v="17301.399999999998"/>
    <n v="17098.543870087728"/>
    <n v="19569.10126804615"/>
  </r>
  <r>
    <x v="1962"/>
    <n v="16450"/>
    <n v="15627.5"/>
    <n v="17134.072807425964"/>
    <n v="19647.199101058512"/>
  </r>
  <r>
    <x v="1963"/>
    <n v="15389"/>
    <n v="14619.55"/>
    <n v="17313.616616095474"/>
    <n v="19659.654352222773"/>
  </r>
  <r>
    <x v="1964"/>
    <n v="18633"/>
    <n v="17701.349999999999"/>
    <n v="16965.384142808944"/>
    <n v="19592.081432396993"/>
  </r>
  <r>
    <x v="1965"/>
    <n v="19140"/>
    <n v="18183"/>
    <n v="17020.56512406456"/>
    <n v="19570.364942861939"/>
  </r>
  <r>
    <x v="1966"/>
    <n v="19397"/>
    <n v="18427.149999999998"/>
    <n v="17478.306663353029"/>
    <n v="19648.467798560745"/>
  </r>
  <r>
    <x v="1967"/>
    <n v="15271"/>
    <n v="14507.449999999999"/>
    <n v="17627.202227883663"/>
    <n v="19660.923833516066"/>
  </r>
  <r>
    <x v="1968"/>
    <n v="19413"/>
    <n v="18442.349999999999"/>
    <n v="17253.866774207447"/>
    <n v="19593.346529886763"/>
  </r>
  <r>
    <x v="1969"/>
    <n v="16693"/>
    <n v="15858.349999999999"/>
    <n v="17713.22878820539"/>
    <n v="19571.628617677736"/>
  </r>
  <r>
    <x v="1970"/>
    <n v="15273"/>
    <n v="14509.349999999999"/>
    <n v="17445.392988289681"/>
    <n v="19649.736496062971"/>
  </r>
  <r>
    <x v="1971"/>
    <n v="18423"/>
    <n v="17501.849999999999"/>
    <n v="17194.897603607642"/>
    <n v="19662.193314809359"/>
  </r>
  <r>
    <x v="1972"/>
    <n v="19254"/>
    <n v="18291.3"/>
    <n v="17478.359298927706"/>
    <n v="19594.611627376529"/>
  </r>
  <r>
    <x v="1973"/>
    <n v="18920"/>
    <n v="17974"/>
    <n v="17486.085548229694"/>
    <n v="19572.892292493529"/>
  </r>
  <r>
    <x v="1974"/>
    <n v="15310"/>
    <n v="14544.5"/>
    <n v="17706.656621423404"/>
    <n v="19651.005193565197"/>
  </r>
  <r>
    <x v="1975"/>
    <n v="19189"/>
    <n v="18229.55"/>
    <n v="17609.439007388559"/>
    <n v="19663.462796102649"/>
  </r>
  <r>
    <x v="1976"/>
    <n v="16702"/>
    <n v="15866.9"/>
    <n v="17586.997944491824"/>
    <n v="19595.876724866299"/>
  </r>
  <r>
    <x v="1977"/>
    <n v="15150"/>
    <n v="14392.5"/>
    <n v="17467.425613357122"/>
    <n v="19574.155967309322"/>
  </r>
  <r>
    <x v="1978"/>
    <n v="18665"/>
    <n v="17731.75"/>
    <n v="17467.000363734314"/>
    <n v="19652.273891067423"/>
  </r>
  <r>
    <x v="1979"/>
    <n v="19700"/>
    <n v="18715"/>
    <n v="17349.64868245821"/>
    <n v="19664.732277395946"/>
  </r>
  <r>
    <x v="1980"/>
    <n v="19935"/>
    <n v="18938.25"/>
    <n v="17547.372647751301"/>
    <n v="19597.141822356065"/>
  </r>
  <r>
    <x v="1981"/>
    <n v="15710"/>
    <n v="14924.5"/>
    <n v="18150.639159155871"/>
    <n v="19575.419642125114"/>
  </r>
  <r>
    <x v="1982"/>
    <n v="19102"/>
    <n v="18146.899999999998"/>
    <n v="17660.489803807468"/>
    <n v="19653.542588569653"/>
  </r>
  <r>
    <x v="1983"/>
    <n v="16112"/>
    <n v="15306.4"/>
    <n v="17759.059853631836"/>
    <n v="19666.001758689235"/>
  </r>
  <r>
    <x v="1984"/>
    <n v="14476"/>
    <n v="13752.199999999999"/>
    <n v="17809.092202924829"/>
    <n v="19598.406919845835"/>
  </r>
  <r>
    <x v="1985"/>
    <n v="18159"/>
    <n v="17251.05"/>
    <n v="17313.619091632881"/>
    <n v="19576.683316940907"/>
  </r>
  <r>
    <x v="1986"/>
    <n v="18658"/>
    <n v="17725.099999999999"/>
    <n v="17279.536127980504"/>
    <n v="19654.811286071883"/>
  </r>
  <r>
    <x v="1987"/>
    <n v="19626"/>
    <n v="18644.7"/>
    <n v="17616.687733181356"/>
    <n v="19667.271239982529"/>
  </r>
  <r>
    <x v="1988"/>
    <n v="15677"/>
    <n v="14893.15"/>
    <n v="17795.960444923439"/>
    <n v="19599.672017335601"/>
  </r>
  <r>
    <x v="1989"/>
    <n v="20133"/>
    <n v="19126.349999999999"/>
    <n v="17450.990721593946"/>
    <n v="19577.946991756704"/>
  </r>
  <r>
    <x v="1990"/>
    <n v="17872"/>
    <n v="16978.399999999998"/>
    <n v="17946.824764083238"/>
    <n v="19656.079983574109"/>
  </r>
  <r>
    <x v="1991"/>
    <n v="16549"/>
    <n v="15721.55"/>
    <n v="17804.125494595515"/>
    <n v="19668.540721275822"/>
  </r>
  <r>
    <x v="1992"/>
    <n v="20617"/>
    <n v="19586.149999999998"/>
    <n v="17661.891212453924"/>
    <n v="19600.937114825367"/>
  </r>
  <r>
    <x v="1993"/>
    <n v="20708"/>
    <n v="19672.599999999999"/>
    <n v="18125.638523885027"/>
    <n v="19579.210666572497"/>
  </r>
  <r>
    <x v="1994"/>
    <n v="21056"/>
    <n v="20003.2"/>
    <n v="18239.980883134176"/>
    <n v="19657.348681076335"/>
  </r>
  <r>
    <x v="1995"/>
    <n v="17335"/>
    <n v="16468.25"/>
    <n v="18639.658756751091"/>
    <n v="19669.810202569111"/>
  </r>
  <r>
    <x v="1996"/>
    <n v="21444"/>
    <n v="20371.8"/>
    <n v="18634.686027997403"/>
    <n v="19602.202212315136"/>
  </r>
  <r>
    <x v="1997"/>
    <n v="18557"/>
    <n v="17629.149999999998"/>
    <n v="18773.794140964703"/>
    <n v="19580.47434138829"/>
  </r>
  <r>
    <x v="1998"/>
    <n v="16172"/>
    <n v="15363.4"/>
    <n v="18749.488654344383"/>
    <n v="19658.617378578565"/>
  </r>
  <r>
    <x v="1999"/>
    <n v="20025"/>
    <n v="19023.75"/>
    <n v="18699.532656348521"/>
    <n v="19671.079683862408"/>
  </r>
  <r>
    <x v="2000"/>
    <n v="20657"/>
    <n v="19624.149999999998"/>
    <n v="18610.163795343487"/>
    <n v="19603.467309804902"/>
  </r>
  <r>
    <x v="2001"/>
    <n v="19573"/>
    <n v="18594.349999999999"/>
    <n v="18776.4287193534"/>
    <n v="19581.738016204079"/>
  </r>
  <r>
    <x v="2002"/>
    <n v="16280"/>
    <n v="15466"/>
    <n v="19189.885538350223"/>
    <n v="19659.886076080791"/>
  </r>
  <r>
    <x v="2003"/>
    <n v="20033"/>
    <n v="19031.349999999999"/>
    <n v="18656.565352373331"/>
    <n v="19672.349165155701"/>
  </r>
  <r>
    <x v="2004"/>
    <n v="17680"/>
    <n v="16796"/>
    <n v="18721.632777463172"/>
    <n v="19604.732407294672"/>
  </r>
  <r>
    <x v="2005"/>
    <n v="15677"/>
    <n v="14893.15"/>
    <n v="18845.969688679514"/>
    <n v="19583.001691019872"/>
  </r>
  <r>
    <x v="2006"/>
    <n v="20156"/>
    <n v="19148.2"/>
    <n v="18384.411975137304"/>
    <n v="19661.154773583021"/>
  </r>
  <r>
    <x v="2007"/>
    <n v="21504"/>
    <n v="20428.8"/>
    <n v="18438.788513892436"/>
    <n v="19673.618646448991"/>
  </r>
  <r>
    <x v="2008"/>
    <n v="22072"/>
    <n v="20968.399999999998"/>
    <n v="18960.886341525696"/>
    <n v="19605.997504784438"/>
  </r>
  <r>
    <x v="2009"/>
    <n v="17629"/>
    <n v="16747.55"/>
    <n v="19293.823892634828"/>
    <n v="19584.265365835668"/>
  </r>
  <r>
    <x v="2010"/>
    <n v="22160"/>
    <n v="21052"/>
    <n v="19000.497503152917"/>
    <n v="19662.423471085247"/>
  </r>
  <r>
    <x v="2011"/>
    <n v="19184"/>
    <n v="18224.8"/>
    <n v="19537.660780936276"/>
    <n v="19674.888127742284"/>
  </r>
  <r>
    <x v="2012"/>
    <n v="17067"/>
    <n v="16213.65"/>
    <n v="19383.804109898789"/>
    <n v="19607.262602274204"/>
  </r>
  <r>
    <x v="2013"/>
    <n v="20962"/>
    <n v="19913.899999999998"/>
    <n v="19128.911143159632"/>
    <n v="19585.529040651461"/>
  </r>
  <r>
    <x v="2014"/>
    <n v="21095"/>
    <n v="20040.25"/>
    <n v="19441.019429950549"/>
    <n v="19663.692168587477"/>
  </r>
  <r>
    <x v="2015"/>
    <n v="20746"/>
    <n v="19708.7"/>
    <n v="19458.427905625551"/>
    <n v="19676.157609035577"/>
  </r>
  <r>
    <x v="2016"/>
    <n v="16632"/>
    <n v="15800.4"/>
    <n v="19692.057565135663"/>
    <n v="19608.527699763974"/>
  </r>
  <r>
    <x v="2017"/>
    <n v="20628"/>
    <n v="19596.599999999999"/>
    <n v="19468.303454644807"/>
    <n v="19586.792715467254"/>
  </r>
  <r>
    <x v="2018"/>
    <n v="18451"/>
    <n v="17528.45"/>
    <n v="19423.991589669709"/>
    <n v="19664.960866089703"/>
  </r>
  <r>
    <x v="2019"/>
    <n v="16964"/>
    <n v="16115.8"/>
    <n v="19311.449726792562"/>
    <n v="19677.427090328871"/>
  </r>
  <r>
    <x v="2020"/>
    <n v="21507"/>
    <n v="20431.649999999998"/>
    <n v="19259.112363764769"/>
    <n v="19609.79279725374"/>
  </r>
  <r>
    <x v="2021"/>
    <n v="21588"/>
    <n v="20508.599999999999"/>
    <n v="19285.302297477116"/>
    <n v="19588.056390283047"/>
  </r>
  <r>
    <x v="2022"/>
    <n v="21695"/>
    <n v="20610.25"/>
    <n v="19495.773770899283"/>
    <n v="19666.229563591929"/>
  </r>
  <r>
    <x v="2023"/>
    <n v="17405"/>
    <n v="16534.75"/>
    <n v="20053.619628196331"/>
    <n v="19678.696571622164"/>
  </r>
  <r>
    <x v="2024"/>
    <n v="21097"/>
    <n v="20042.149999999998"/>
    <n v="19546.317127481863"/>
    <n v="19611.05789474351"/>
  </r>
  <r>
    <x v="2025"/>
    <n v="16635"/>
    <n v="15803.25"/>
    <n v="19671.867810656462"/>
    <n v="19589.32006509884"/>
  </r>
  <r>
    <x v="2026"/>
    <n v="16999"/>
    <n v="16149.05"/>
    <n v="19544.541542044233"/>
    <n v="19667.498261094159"/>
  </r>
  <r>
    <x v="2027"/>
    <n v="20422"/>
    <n v="19400.899999999998"/>
    <n v="19147.09331580146"/>
    <n v="19679.966052915457"/>
  </r>
  <r>
    <x v="2028"/>
    <n v="20400"/>
    <n v="19380"/>
    <n v="19139.926011819782"/>
    <n v="19612.322992233276"/>
  </r>
  <r>
    <x v="2029"/>
    <n v="23484"/>
    <n v="22309.8"/>
    <n v="19489.678527144075"/>
    <n v="19590.583739914637"/>
  </r>
  <r>
    <x v="2030"/>
    <n v="17556"/>
    <n v="16678.2"/>
    <n v="19888.45594765685"/>
    <n v="19668.766958596389"/>
  </r>
  <r>
    <x v="2031"/>
    <n v="24522"/>
    <n v="23295.899999999998"/>
    <n v="19486.582514641996"/>
    <n v="19681.235534208747"/>
  </r>
  <r>
    <x v="2032"/>
    <n v="18649"/>
    <n v="17716.55"/>
    <n v="20317.253174337206"/>
    <n v="19613.588089723042"/>
  </r>
  <r>
    <x v="2033"/>
    <n v="15303"/>
    <n v="14537.849999999999"/>
    <n v="19954.386584247517"/>
    <n v="19591.84741473043"/>
  </r>
  <r>
    <x v="2034"/>
    <n v="20057"/>
    <n v="19054.149999999998"/>
    <n v="19466.237556783737"/>
    <n v="19670.035656098615"/>
  </r>
  <r>
    <x v="2035"/>
    <n v="23228"/>
    <n v="22066.6"/>
    <n v="19656.352126921629"/>
    <n v="19682.50501550204"/>
  </r>
  <r>
    <x v="2036"/>
    <n v="20565"/>
    <n v="19536.75"/>
    <n v="19792.058498804432"/>
    <n v="19614.853187212811"/>
  </r>
  <r>
    <x v="2037"/>
    <n v="18632"/>
    <n v="17700.399999999998"/>
    <n v="20016.768100661051"/>
    <n v="19593.111089546219"/>
  </r>
  <r>
    <x v="2038"/>
    <n v="26632"/>
    <n v="25300.399999999998"/>
    <n v="20062.238840546248"/>
    <n v="19671.304353600841"/>
  </r>
  <r>
    <x v="2039"/>
    <n v="23084"/>
    <n v="21929.8"/>
    <n v="20449.095895948092"/>
    <n v="19683.774496795337"/>
  </r>
  <r>
    <x v="2040"/>
    <n v="20405"/>
    <n v="19384.75"/>
    <n v="20830.160007345694"/>
    <n v="19616.118284702581"/>
  </r>
  <r>
    <x v="2041"/>
    <n v="24267"/>
    <n v="23053.649999999998"/>
    <n v="21174.738223652006"/>
    <n v="19594.374764362012"/>
  </r>
  <r>
    <x v="2042"/>
    <n v="25355"/>
    <n v="24087.25"/>
    <n v="21081.312989982529"/>
    <n v="19672.573051103067"/>
  </r>
  <r>
    <x v="2043"/>
    <n v="26286"/>
    <n v="24971.699999999997"/>
    <n v="21571.084646117037"/>
    <n v="19685.043978088626"/>
  </r>
  <r>
    <x v="2044"/>
    <n v="20975"/>
    <n v="19926.25"/>
    <n v="22582.910523998995"/>
    <n v="19617.383382192347"/>
  </r>
  <r>
    <x v="2045"/>
    <n v="25417"/>
    <n v="24146.149999999998"/>
    <n v="21988.537338685313"/>
    <n v="19595.638439177805"/>
  </r>
  <r>
    <x v="2046"/>
    <n v="22143"/>
    <n v="21035.85"/>
    <n v="22395.21825154687"/>
    <n v="19673.8417486053"/>
  </r>
  <r>
    <x v="2047"/>
    <n v="19769"/>
    <n v="18780.55"/>
    <n v="22725.328973640673"/>
    <n v="19686.31345938192"/>
  </r>
  <r>
    <x v="2048"/>
    <n v="23318"/>
    <n v="22152.1"/>
    <n v="22098.157996348182"/>
    <n v="19618.648479682113"/>
  </r>
  <r>
    <x v="2049"/>
    <n v="24107"/>
    <n v="22901.649999999998"/>
    <n v="22181.136098723015"/>
    <n v="19596.902113993598"/>
  </r>
  <r>
    <x v="2050"/>
    <n v="24733"/>
    <n v="23496.35"/>
    <n v="22685.216193708584"/>
    <n v="19675.110446107527"/>
  </r>
  <r>
    <x v="2051"/>
    <n v="19846"/>
    <n v="18853.7"/>
    <n v="22691.566618339704"/>
    <n v="19687.582940675209"/>
  </r>
  <r>
    <x v="2052"/>
    <n v="24745"/>
    <n v="23507.75"/>
    <n v="22348.648114551554"/>
    <n v="19619.913577171879"/>
  </r>
  <r>
    <x v="2053"/>
    <n v="21401"/>
    <n v="20330.95"/>
    <n v="22908.46574900323"/>
    <n v="19598.165788809394"/>
  </r>
  <r>
    <x v="2054"/>
    <n v="20850"/>
    <n v="19807.5"/>
    <n v="22418.746276137364"/>
    <n v="19676.379143609753"/>
  </r>
  <r>
    <x v="2055"/>
    <n v="25058"/>
    <n v="23805.1"/>
    <n v="22333.680287258001"/>
    <n v="19688.852421968502"/>
  </r>
  <r>
    <x v="2056"/>
    <n v="25762"/>
    <n v="24473.899999999998"/>
    <n v="22839.108457140632"/>
    <n v="19621.178674661649"/>
  </r>
  <r>
    <x v="2057"/>
    <n v="25781"/>
    <n v="24491.949999999997"/>
    <n v="22822.361592067831"/>
    <n v="19599.429463625187"/>
  </r>
  <r>
    <x v="2058"/>
    <n v="20581"/>
    <n v="19551.95"/>
    <n v="23334.118945591075"/>
    <n v="19677.647841111979"/>
  </r>
  <r>
    <x v="2059"/>
    <n v="25408"/>
    <n v="24137.599999999999"/>
    <n v="23251.592699420304"/>
    <n v="19690.121903261799"/>
  </r>
  <r>
    <x v="2060"/>
    <n v="23052"/>
    <n v="21899.399999999998"/>
    <n v="23147.709842329426"/>
    <n v="19622.443772151419"/>
  </r>
  <r>
    <x v="2061"/>
    <n v="21116"/>
    <n v="20060.2"/>
    <n v="23195.925550241147"/>
    <n v="19600.69313844098"/>
  </r>
  <r>
    <x v="2062"/>
    <n v="25614"/>
    <n v="24333.3"/>
    <n v="23298.461267107559"/>
    <n v="19678.916538614209"/>
  </r>
  <r>
    <x v="2063"/>
    <n v="22563"/>
    <n v="21434.85"/>
    <n v="23160.015975939721"/>
    <n v="19691.391384555089"/>
  </r>
  <r>
    <x v="2064"/>
    <n v="25609"/>
    <n v="24328.55"/>
    <n v="23107.844661875362"/>
    <n v="19623.708869641185"/>
  </r>
  <r>
    <x v="2065"/>
    <n v="18589"/>
    <n v="17659.55"/>
    <n v="23816.519455805268"/>
    <n v="19601.956813256773"/>
  </r>
  <r>
    <x v="2066"/>
    <n v="20474"/>
    <n v="19450.3"/>
    <n v="22799.051519006967"/>
    <n v="19680.185236116438"/>
  </r>
  <r>
    <x v="2067"/>
    <n v="18575"/>
    <n v="17646.25"/>
    <n v="22627.632098453156"/>
    <n v="19692.660865848382"/>
  </r>
  <r>
    <x v="2068"/>
    <n v="19783"/>
    <n v="18793.849999999999"/>
    <n v="22430.947957923767"/>
    <n v="19624.973967130951"/>
  </r>
  <r>
    <x v="2069"/>
    <n v="20166"/>
    <n v="19157.7"/>
    <n v="21775.879662434574"/>
    <n v="19603.220488072566"/>
  </r>
  <r>
    <x v="2070"/>
    <n v="25490"/>
    <n v="24215.5"/>
    <n v="21639.145012302262"/>
    <n v="19681.453933618664"/>
  </r>
  <r>
    <x v="2071"/>
    <n v="25050"/>
    <n v="23797.5"/>
    <n v="22331.64387377719"/>
    <n v="19693.930347141675"/>
  </r>
  <r>
    <x v="2072"/>
    <n v="19793"/>
    <n v="18803.349999999999"/>
    <n v="22274.30839640478"/>
    <n v="19626.239064620717"/>
  </r>
  <r>
    <x v="2073"/>
    <n v="24743"/>
    <n v="23505.85"/>
    <n v="22169.671863380412"/>
    <n v="19604.484162888359"/>
  </r>
  <r>
    <x v="2074"/>
    <n v="20796"/>
    <n v="19756.2"/>
    <n v="22700.070864227087"/>
    <n v="19682.722631120891"/>
  </r>
  <r>
    <x v="2075"/>
    <n v="19030"/>
    <n v="18078.5"/>
    <n v="22025.034789910682"/>
    <n v="19695.199828434965"/>
  </r>
  <r>
    <x v="2076"/>
    <n v="23674"/>
    <n v="22490.3"/>
    <n v="21976.522319065043"/>
    <n v="19627.50416211049"/>
  </r>
  <r>
    <x v="2077"/>
    <n v="23964"/>
    <n v="22765.8"/>
    <n v="22306.554280588156"/>
    <n v="19605.747837704152"/>
  </r>
  <r>
    <x v="2078"/>
    <n v="24347"/>
    <n v="23129.649999999998"/>
    <n v="21991.433894369868"/>
    <n v="19683.99132862312"/>
  </r>
  <r>
    <x v="2079"/>
    <n v="19435"/>
    <n v="18463.25"/>
    <n v="22642.058097686411"/>
    <n v="19696.469309728258"/>
  </r>
  <r>
    <x v="2080"/>
    <n v="22799"/>
    <n v="21659.05"/>
    <n v="22438.887388827454"/>
    <n v="19628.769259600256"/>
  </r>
  <r>
    <x v="2081"/>
    <n v="20400"/>
    <n v="19380"/>
    <n v="21999.252868894397"/>
    <n v="19607.011512519945"/>
  </r>
  <r>
    <x v="2082"/>
    <n v="18466"/>
    <n v="17542.7"/>
    <n v="22086.156975275993"/>
    <n v="19685.260026125346"/>
  </r>
  <r>
    <x v="2083"/>
    <n v="22286"/>
    <n v="21171.7"/>
    <n v="21914.467171281151"/>
    <n v="19697.738791021555"/>
  </r>
  <r>
    <x v="2084"/>
    <n v="22477"/>
    <n v="21353.149999999998"/>
    <n v="21443.283158189999"/>
    <n v="19630.034357090022"/>
  </r>
  <r>
    <x v="2085"/>
    <n v="22346"/>
    <n v="21228.7"/>
    <n v="21766.028020820257"/>
    <n v="19608.275187335737"/>
  </r>
  <r>
    <x v="2086"/>
    <n v="17765"/>
    <n v="16876.75"/>
    <n v="22145.038472987795"/>
    <n v="19686.528723627576"/>
  </r>
  <r>
    <x v="2087"/>
    <n v="19398"/>
    <n v="18428.099999999999"/>
    <n v="21179.57081102331"/>
    <n v="19699.008272314844"/>
  </r>
  <r>
    <x v="2088"/>
    <n v="19192"/>
    <n v="18232.399999999998"/>
    <n v="21180.678060586601"/>
    <n v="19631.299454579788"/>
  </r>
  <r>
    <x v="2089"/>
    <n v="15694"/>
    <n v="14909.3"/>
    <n v="21156.889236362877"/>
    <n v="19609.53886215153"/>
  </r>
  <r>
    <x v="2090"/>
    <n v="16943"/>
    <n v="16095.849999999999"/>
    <n v="20153.083832252312"/>
    <n v="19687.797421129802"/>
  </r>
  <r>
    <x v="2091"/>
    <n v="18391"/>
    <n v="17471.45"/>
    <n v="19983.562098637743"/>
    <n v="19700.277753608138"/>
  </r>
  <r>
    <x v="2092"/>
    <n v="20954"/>
    <n v="19906.3"/>
    <n v="19913.830265260807"/>
    <n v="19632.564552069554"/>
  </r>
  <r>
    <x v="2093"/>
    <n v="14710"/>
    <n v="13974.5"/>
    <n v="19673.787346456902"/>
    <n v="19610.802536967327"/>
  </r>
  <r>
    <x v="2094"/>
    <n v="22279"/>
    <n v="21165.05"/>
    <n v="19344.059971602372"/>
    <n v="19689.066118632032"/>
  </r>
  <r>
    <x v="2095"/>
    <n v="19301"/>
    <n v="18335.95"/>
    <n v="19825.242418168924"/>
    <n v="19701.547234901431"/>
  </r>
  <r>
    <x v="2096"/>
    <n v="17464"/>
    <n v="16590.8"/>
    <n v="19281.517162042939"/>
    <n v="19633.829649559328"/>
  </r>
  <r>
    <x v="2097"/>
    <n v="21662"/>
    <n v="20578.899999999998"/>
    <n v="19474.613018262957"/>
    <n v="19612.06621178312"/>
  </r>
  <r>
    <x v="2098"/>
    <n v="22313"/>
    <n v="21197.35"/>
    <n v="19795.255894264425"/>
    <n v="19690.334816134258"/>
  </r>
  <r>
    <x v="2099"/>
    <n v="22553"/>
    <n v="21425.35"/>
    <n v="19543.626200764294"/>
    <n v="19702.81671619472"/>
  </r>
  <r>
    <x v="2100"/>
    <n v="17935"/>
    <n v="17038.25"/>
    <n v="20372.953419415415"/>
    <n v="19635.094747049094"/>
  </r>
  <r>
    <x v="2101"/>
    <n v="22091"/>
    <n v="20986.45"/>
    <n v="20199.671663943929"/>
    <n v="19613.329886598913"/>
  </r>
  <r>
    <x v="2102"/>
    <n v="19154"/>
    <n v="18196.3"/>
    <n v="19883.011741909366"/>
    <n v="19691.603513636484"/>
  </r>
  <r>
    <x v="2103"/>
    <n v="15520"/>
    <n v="14744"/>
    <n v="20178.285071847149"/>
    <n v="19704.086197488017"/>
  </r>
  <r>
    <x v="2104"/>
    <n v="21954"/>
    <n v="20856.3"/>
    <n v="19859.048403105742"/>
    <n v="19636.35984453886"/>
  </r>
  <r>
    <x v="2105"/>
    <n v="20220"/>
    <n v="19209"/>
    <n v="19514.708604743835"/>
    <n v="19614.593561414706"/>
  </r>
  <r>
    <x v="2106"/>
    <n v="18257"/>
    <n v="17344.149999999998"/>
    <n v="19870.185301023936"/>
    <n v="19692.872211138714"/>
  </r>
  <r>
    <x v="2107"/>
    <n v="15259"/>
    <n v="14496.05"/>
    <n v="20038.047362943918"/>
    <n v="19705.355678781307"/>
  </r>
  <r>
    <x v="2108"/>
    <n v="20731"/>
    <n v="19694.45"/>
    <n v="18933.814688710096"/>
    <n v="19637.624942028626"/>
  </r>
  <r>
    <x v="2109"/>
    <n v="16094"/>
    <n v="15289.3"/>
    <n v="19348.92443403566"/>
    <n v="19615.857236230495"/>
  </r>
  <r>
    <x v="2110"/>
    <n v="17160"/>
    <n v="16302"/>
    <n v="19254.059431456237"/>
    <n v="19694.140908640944"/>
  </r>
  <r>
    <x v="2111"/>
    <n v="17275"/>
    <n v="16411.25"/>
    <n v="18600.23024822498"/>
    <n v="19706.6251600746"/>
  </r>
  <r>
    <x v="2112"/>
    <n v="21224"/>
    <n v="20162.8"/>
    <n v="18555.324439724984"/>
    <n v="19638.890039518392"/>
  </r>
  <r>
    <x v="2113"/>
    <n v="21826"/>
    <n v="20734.7"/>
    <n v="19128.597672432745"/>
    <n v="19617.120911046291"/>
  </r>
  <r>
    <x v="2114"/>
    <n v="17506"/>
    <n v="16630.7"/>
    <n v="19002.904656016781"/>
    <n v="19695.40960614317"/>
  </r>
  <r>
    <x v="2115"/>
    <n v="21674"/>
    <n v="20590.3"/>
    <n v="19034.172631139721"/>
    <n v="19707.894641367893"/>
  </r>
  <r>
    <x v="2116"/>
    <n v="18939"/>
    <n v="17992.05"/>
    <n v="19610.239796426809"/>
    <n v="19640.155137008165"/>
  </r>
  <r>
    <x v="2117"/>
    <n v="16400"/>
    <n v="15580"/>
    <n v="19020.920734922674"/>
    <n v="19618.384585862084"/>
  </r>
  <r>
    <x v="2118"/>
    <n v="21821"/>
    <n v="20729.95"/>
    <n v="19022.942100925244"/>
    <n v="19696.678303645396"/>
  </r>
  <r>
    <x v="2119"/>
    <n v="22488"/>
    <n v="21363.599999999999"/>
    <n v="19539.676396128591"/>
    <n v="19709.164122661183"/>
  </r>
  <r>
    <x v="2120"/>
    <n v="22355"/>
    <n v="21237.25"/>
    <n v="19288.097229976061"/>
    <n v="19641.420234497931"/>
  </r>
  <r>
    <x v="2121"/>
    <n v="17544"/>
    <n v="16666.8"/>
    <n v="20051.622839806372"/>
    <n v="19619.648260677877"/>
  </r>
  <r>
    <x v="2122"/>
    <n v="21856"/>
    <n v="20763.2"/>
    <n v="19998.860902038941"/>
    <n v="19697.947001147622"/>
  </r>
  <r>
    <x v="2123"/>
    <n v="19180"/>
    <n v="18221"/>
    <n v="19622.490491415414"/>
    <n v="19710.43360395448"/>
  </r>
  <r>
    <x v="2124"/>
    <n v="18354"/>
    <n v="17436.3"/>
    <n v="19874.627321855329"/>
    <n v="19642.685331987697"/>
  </r>
  <r>
    <x v="2125"/>
    <n v="21594"/>
    <n v="20514.3"/>
    <n v="20028.419554821648"/>
    <n v="19620.91193549367"/>
  </r>
  <r>
    <x v="2126"/>
    <n v="22120"/>
    <n v="21014"/>
    <n v="19569.069643276016"/>
    <n v="19699.215698649856"/>
  </r>
  <r>
    <x v="2127"/>
    <n v="22412"/>
    <n v="21291.399999999998"/>
    <n v="20125.231756805366"/>
    <n v="19711.703085247773"/>
  </r>
  <r>
    <x v="2128"/>
    <n v="17917"/>
    <n v="17021.149999999998"/>
    <n v="20776.694732594187"/>
    <n v="19643.950429477463"/>
  </r>
  <r>
    <x v="2129"/>
    <n v="22230"/>
    <n v="21118.5"/>
    <n v="19851.58877381375"/>
    <n v="19622.175610309463"/>
  </r>
  <r>
    <x v="2130"/>
    <n v="19395"/>
    <n v="18425.25"/>
    <n v="20385.132391509"/>
    <n v="19700.484396152082"/>
  </r>
  <r>
    <x v="2131"/>
    <n v="17469"/>
    <n v="16595.55"/>
    <n v="20559.787500046292"/>
    <n v="19712.972566541062"/>
  </r>
  <r>
    <x v="2132"/>
    <n v="20107"/>
    <n v="19101.649999999998"/>
    <n v="19733.183146676773"/>
    <n v="19645.215526967233"/>
  </r>
  <r>
    <x v="2133"/>
    <n v="21681"/>
    <n v="20596.95"/>
    <n v="19967.922392136621"/>
    <n v="19623.43928512526"/>
  </r>
  <r>
    <x v="2134"/>
    <n v="21850"/>
    <n v="20757.5"/>
    <n v="20385.66229490819"/>
    <n v="19701.753093654308"/>
  </r>
  <r>
    <x v="2135"/>
    <n v="17735"/>
    <n v="16848.25"/>
    <n v="20125.064306125721"/>
    <n v="19714.242047834356"/>
  </r>
  <r>
    <x v="2136"/>
    <n v="22270"/>
    <n v="21156.5"/>
    <n v="20090.932052330831"/>
    <n v="19646.480624457003"/>
  </r>
  <r>
    <x v="2137"/>
    <n v="19487"/>
    <n v="18512.649999999998"/>
    <n v="20554.815408327326"/>
    <n v="19624.702959941053"/>
  </r>
  <r>
    <x v="2138"/>
    <n v="17830"/>
    <n v="16938.5"/>
    <n v="19933.672132745298"/>
    <n v="19703.021791156534"/>
  </r>
  <r>
    <x v="2139"/>
    <n v="22030"/>
    <n v="20928.5"/>
    <n v="20032.986975370761"/>
    <n v="19715.511529127649"/>
  </r>
  <r>
    <x v="2140"/>
    <n v="23312"/>
    <n v="22146.399999999998"/>
    <n v="20401.619844893045"/>
    <n v="19647.745721946769"/>
  </r>
  <r>
    <x v="2141"/>
    <n v="23370"/>
    <n v="22201.5"/>
    <n v="20180.312651710701"/>
    <n v="19625.966634756845"/>
  </r>
  <r>
    <x v="2142"/>
    <n v="18574"/>
    <n v="17645.3"/>
    <n v="20966.517487203713"/>
    <n v="19704.290488658764"/>
  </r>
  <r>
    <x v="2143"/>
    <n v="23168"/>
    <n v="22009.599999999999"/>
    <n v="20881.861284405735"/>
    <n v="19716.781010420942"/>
  </r>
  <r>
    <x v="2144"/>
    <n v="20376"/>
    <n v="19357.2"/>
    <n v="20589.071940567464"/>
    <n v="19649.010819436535"/>
  </r>
  <r>
    <x v="2145"/>
    <n v="18428"/>
    <n v="17506.599999999999"/>
    <n v="20876.675511916059"/>
    <n v="19627.230309572635"/>
  </r>
  <r>
    <x v="2146"/>
    <n v="22496"/>
    <n v="21371.200000000001"/>
    <n v="20891.936232007844"/>
    <n v="19705.559186160994"/>
  </r>
  <r>
    <x v="2147"/>
    <n v="23393"/>
    <n v="22223.35"/>
    <n v="20471.104482449246"/>
    <n v="19718.050491714235"/>
  </r>
  <r>
    <x v="2148"/>
    <n v="23178"/>
    <n v="22019.1"/>
    <n v="21050.053417995645"/>
    <n v="19650.275916926301"/>
  </r>
  <r>
    <x v="2149"/>
    <n v="18670"/>
    <n v="17736.5"/>
    <n v="21668.036703594269"/>
    <n v="19628.493984388428"/>
  </r>
  <r>
    <x v="2150"/>
    <n v="22965"/>
    <n v="21816.75"/>
    <n v="20770.196230304075"/>
    <n v="19706.82788366322"/>
  </r>
  <r>
    <x v="2151"/>
    <n v="20205"/>
    <n v="19194.75"/>
    <n v="21253.251118942884"/>
    <n v="19719.319973007528"/>
  </r>
  <r>
    <x v="2152"/>
    <n v="18268"/>
    <n v="17354.599999999999"/>
    <n v="21405.445634922118"/>
    <n v="19651.541014416071"/>
  </r>
  <r>
    <x v="2153"/>
    <n v="22899"/>
    <n v="21754.05"/>
    <n v="20615.331187437263"/>
    <n v="19629.757659204224"/>
  </r>
  <r>
    <x v="2154"/>
    <n v="23475"/>
    <n v="22301.25"/>
    <n v="21032.029467909684"/>
    <n v="19708.096581165446"/>
  </r>
  <r>
    <x v="2155"/>
    <n v="23906"/>
    <n v="22710.7"/>
    <n v="21516.179994304784"/>
    <n v="19720.589454300818"/>
  </r>
  <r>
    <x v="2156"/>
    <n v="19116"/>
    <n v="18160.2"/>
    <n v="21437.693291550659"/>
    <n v="19652.80611190584"/>
  </r>
  <r>
    <x v="2157"/>
    <n v="23243"/>
    <n v="22080.85"/>
    <n v="21359.449985028561"/>
    <n v="19631.021334020017"/>
  </r>
  <r>
    <x v="2158"/>
    <n v="17346"/>
    <n v="16478.7"/>
    <n v="21783.118709191807"/>
    <n v="19709.365278667676"/>
  </r>
  <r>
    <x v="2159"/>
    <n v="18424"/>
    <n v="17502.8"/>
    <n v="20865.541781853073"/>
    <n v="19721.858935594111"/>
  </r>
  <r>
    <x v="2160"/>
    <n v="23976"/>
    <n v="22777.200000000001"/>
    <n v="20863.437993253909"/>
    <n v="19654.071209395606"/>
  </r>
  <r>
    <x v="2161"/>
    <n v="15029"/>
    <n v="14277.55"/>
    <n v="21272.113132051229"/>
    <n v="19632.28500883581"/>
  </r>
  <r>
    <x v="2162"/>
    <n v="21869"/>
    <n v="20775.55"/>
    <n v="20214.591866193841"/>
    <n v="19710.633976169902"/>
  </r>
  <r>
    <x v="2163"/>
    <n v="15351"/>
    <n v="14583.449999999999"/>
    <n v="20780.542753855643"/>
    <n v="19723.128416887408"/>
  </r>
  <r>
    <x v="2164"/>
    <n v="19825"/>
    <n v="18833.75"/>
    <n v="20050.130898106421"/>
    <n v="19655.336306885372"/>
  </r>
  <r>
    <x v="2165"/>
    <n v="20263"/>
    <n v="19249.849999999999"/>
    <n v="19830.863369297302"/>
    <n v="19633.548683651603"/>
  </r>
  <r>
    <x v="2166"/>
    <n v="17599"/>
    <n v="16719.05"/>
    <n v="20092.188338148848"/>
    <n v="19711.902673672132"/>
  </r>
  <r>
    <x v="2167"/>
    <n v="20984"/>
    <n v="19934.8"/>
    <n v="19800.138764319614"/>
    <n v="19724.397898180698"/>
  </r>
  <r>
    <x v="2168"/>
    <n v="19893"/>
    <n v="18898.349999999999"/>
    <n v="19749.737591230871"/>
    <n v="19656.601404375138"/>
  </r>
  <r>
    <x v="2169"/>
    <n v="19949"/>
    <n v="18951.55"/>
    <n v="19910.99242612785"/>
    <n v="19634.812358467396"/>
  </r>
  <r>
    <x v="2170"/>
    <n v="18476"/>
    <n v="17552.2"/>
    <n v="19978.353593464391"/>
    <n v="19713.171371174358"/>
  </r>
  <r>
    <x v="2171"/>
    <n v="24429"/>
    <n v="23207.55"/>
    <n v="19613.840383455379"/>
    <n v="19725.667379473991"/>
  </r>
  <r>
    <x v="2172"/>
    <n v="13472"/>
    <n v="12798.4"/>
    <n v="20282.673151400519"/>
    <n v="19657.866501864908"/>
  </r>
  <r>
    <x v="2173"/>
    <n v="18581"/>
    <n v="17651.95"/>
    <n v="19570.240643169866"/>
    <n v="19636.076033283192"/>
  </r>
  <r>
    <x v="2174"/>
    <n v="20569"/>
    <n v="19540.55"/>
    <n v="19404.28382114011"/>
    <n v="19714.440068676588"/>
  </r>
  <r>
    <x v="2175"/>
    <n v="22268"/>
    <n v="21154.6"/>
    <n v="19408.93252806634"/>
    <n v="19726.93686076728"/>
  </r>
  <r>
    <x v="2176"/>
    <n v="26216"/>
    <n v="24905.199999999997"/>
    <n v="19882.543093117387"/>
    <n v="19659.131599354674"/>
  </r>
  <r>
    <x v="2177"/>
    <n v="18865"/>
    <n v="17921.75"/>
    <n v="20560.37705357395"/>
    <n v="19637.339708098985"/>
  </r>
  <r>
    <x v="2178"/>
    <n v="26891"/>
    <n v="25546.449999999997"/>
    <n v="20288.694221143945"/>
    <n v="19715.708766178814"/>
  </r>
  <r>
    <x v="2179"/>
    <n v="23700"/>
    <n v="22515"/>
    <n v="21258.189505828301"/>
    <n v="19728.206342060574"/>
  </r>
  <r>
    <x v="2180"/>
    <n v="22338"/>
    <n v="21221.1"/>
    <n v="21321.534947973669"/>
    <n v="19660.396696844444"/>
  </r>
  <r>
    <x v="2181"/>
    <n v="22001"/>
    <n v="20900.95"/>
    <n v="21534.494290302086"/>
    <n v="19638.603382914775"/>
  </r>
  <r>
    <x v="2182"/>
    <n v="24159"/>
    <n v="22951.05"/>
    <n v="21744.843690641948"/>
    <n v="19716.97746368104"/>
  </r>
  <r>
    <x v="2183"/>
    <n v="24287"/>
    <n v="23072.649999999998"/>
    <n v="21767.752505902961"/>
    <n v="19729.475823353871"/>
  </r>
  <r>
    <x v="2184"/>
    <n v="9978"/>
    <n v="9479.1"/>
    <n v="22133.722192543613"/>
    <n v="19661.66179433421"/>
  </r>
  <r>
    <x v="2185"/>
    <n v="15450"/>
    <n v="14677.5"/>
    <n v="21010.005560101519"/>
    <n v="19639.867057730567"/>
  </r>
  <r>
    <x v="2186"/>
    <n v="15300"/>
    <n v="14535"/>
    <n v="20186.541961365503"/>
    <n v="19718.246161183273"/>
  </r>
  <r>
    <x v="2187"/>
    <n v="15732"/>
    <n v="14945.4"/>
    <n v="19423.383560679729"/>
    <n v="19730.74530464716"/>
  </r>
  <r>
    <x v="2188"/>
    <n v="21026"/>
    <n v="19974.7"/>
    <n v="19340.884759716697"/>
    <n v="19662.92689182398"/>
  </r>
  <r>
    <x v="2189"/>
    <n v="18956"/>
    <n v="18008.2"/>
    <n v="19324.321076967259"/>
    <n v="19641.13073254636"/>
  </r>
  <r>
    <x v="2190"/>
    <n v="20820"/>
    <n v="19779"/>
    <n v="19080.157819872333"/>
    <n v="19719.514858685499"/>
  </r>
  <r>
    <x v="2191"/>
    <n v="13043"/>
    <n v="12390.849999999999"/>
    <n v="19717.96825442752"/>
    <n v="19732.014785940453"/>
  </r>
  <r>
    <x v="2192"/>
    <n v="14614"/>
    <n v="13883.3"/>
    <n v="18753.696075673986"/>
    <n v="19664.191989313746"/>
  </r>
  <r>
    <x v="2193"/>
    <n v="16629"/>
    <n v="15797.55"/>
    <n v="18155.799694588703"/>
    <n v="19642.394407362157"/>
  </r>
  <r>
    <x v="2194"/>
    <n v="13865"/>
    <n v="13171.75"/>
    <n v="18223.190220459845"/>
    <n v="19720.783556187725"/>
  </r>
  <r>
    <x v="2195"/>
    <n v="18688"/>
    <n v="17753.599999999999"/>
    <n v="17576.909448601691"/>
    <n v="19733.284267233747"/>
  </r>
  <r>
    <x v="2196"/>
    <n v="19391"/>
    <n v="18421.45"/>
    <n v="17611.253352174248"/>
    <n v="19665.457086803512"/>
  </r>
  <r>
    <x v="2197"/>
    <n v="10222"/>
    <n v="9710.9"/>
    <n v="17968.791110755355"/>
    <n v="19643.65808217795"/>
  </r>
  <r>
    <x v="2198"/>
    <n v="15516"/>
    <n v="14740.199999999999"/>
    <n v="17081.097552982927"/>
    <n v="19722.052253689952"/>
  </r>
  <r>
    <x v="2199"/>
    <n v="17821"/>
    <n v="16929.95"/>
    <n v="16842.997993582332"/>
    <n v="19734.553748527036"/>
  </r>
  <r>
    <x v="2200"/>
    <n v="16916"/>
    <n v="16070.199999999999"/>
    <n v="16889.66662637662"/>
    <n v="19666.722184293281"/>
  </r>
  <r>
    <x v="2201"/>
    <n v="18941"/>
    <n v="17993.95"/>
    <n v="16987.015148586375"/>
    <n v="19644.921756993743"/>
  </r>
  <r>
    <x v="2202"/>
    <n v="20912"/>
    <n v="19866.399999999998"/>
    <n v="17188.981725048732"/>
    <n v="19723.320951192181"/>
  </r>
  <r>
    <x v="2203"/>
    <n v="24231"/>
    <n v="23019.45"/>
    <n v="17508.938100735351"/>
    <n v="19735.823229820333"/>
  </r>
  <r>
    <x v="2204"/>
    <n v="23364"/>
    <n v="22195.8"/>
    <n v="18387.966228370969"/>
    <n v="19667.987281783047"/>
  </r>
  <r>
    <x v="2205"/>
    <n v="17973"/>
    <n v="17074.349999999999"/>
    <n v="18959.399409599751"/>
    <n v="19646.185431809536"/>
  </r>
  <r>
    <x v="2206"/>
    <n v="20813"/>
    <n v="19772.349999999999"/>
    <n v="18829.023867368687"/>
    <n v="19724.589648694411"/>
  </r>
  <r>
    <x v="2207"/>
    <n v="17347"/>
    <n v="16479.649999999998"/>
    <n v="19154.011432415533"/>
    <n v="19737.092711113626"/>
  </r>
  <r>
    <x v="2208"/>
    <n v="17943"/>
    <n v="17045.849999999999"/>
    <n v="18852.601909435525"/>
    <n v="19669.252379272817"/>
  </r>
  <r>
    <x v="2209"/>
    <n v="21395"/>
    <n v="20325.25"/>
    <n v="18797.928079367593"/>
    <n v="19647.449106625329"/>
  </r>
  <r>
    <x v="2210"/>
    <n v="17967"/>
    <n v="17068.649999999998"/>
    <n v="19102.198963146187"/>
    <n v="19725.858346196637"/>
  </r>
  <r>
    <x v="2211"/>
    <n v="19923"/>
    <n v="18926.849999999999"/>
    <n v="18893.911518376382"/>
    <n v="19738.362192406916"/>
  </r>
  <r>
    <x v="2212"/>
    <n v="17194"/>
    <n v="16334.3"/>
    <n v="19131.016159457042"/>
    <n v="19670.517476762583"/>
  </r>
  <r>
    <x v="2213"/>
    <n v="13082"/>
    <n v="12427.9"/>
    <n v="18857.975108939219"/>
    <n v="19648.712781441125"/>
  </r>
  <r>
    <x v="2214"/>
    <n v="17164"/>
    <n v="16305.8"/>
    <n v="18196.555776738773"/>
    <n v="19727.127043698863"/>
  </r>
  <r>
    <x v="2215"/>
    <n v="16850"/>
    <n v="16007.5"/>
    <n v="18138.53001416281"/>
    <n v="19739.631673700209"/>
  </r>
  <r>
    <x v="2216"/>
    <n v="19280"/>
    <n v="18316"/>
    <n v="17850.639437799837"/>
    <n v="19671.782574252349"/>
  </r>
  <r>
    <x v="2217"/>
    <n v="22790"/>
    <n v="21650.5"/>
    <n v="18079.809436607808"/>
    <n v="19649.976456256914"/>
  </r>
  <r>
    <x v="2218"/>
    <n v="23110"/>
    <n v="21954.5"/>
    <n v="18640.701808799338"/>
    <n v="19728.395741201093"/>
  </r>
  <r>
    <x v="2219"/>
    <n v="15165"/>
    <n v="14406.75"/>
    <n v="19034.48660131319"/>
    <n v="19740.901154993502"/>
  </r>
  <r>
    <x v="2220"/>
    <n v="20705"/>
    <n v="19669.75"/>
    <n v="18765.093410841811"/>
    <n v="19673.047671742119"/>
  </r>
  <r>
    <x v="2221"/>
    <n v="19349"/>
    <n v="18381.55"/>
    <n v="19017.642968964876"/>
    <n v="19651.240131072707"/>
  </r>
  <r>
    <x v="2222"/>
    <n v="11762"/>
    <n v="11173.9"/>
    <n v="18771.624890274117"/>
    <n v="19729.664438703319"/>
  </r>
  <r>
    <x v="2223"/>
    <n v="20389"/>
    <n v="19369.55"/>
    <n v="18285.972332720852"/>
    <n v="19742.170636286795"/>
  </r>
  <r>
    <x v="2224"/>
    <n v="18808"/>
    <n v="17867.599999999999"/>
    <n v="18519.245934384518"/>
    <n v="19674.312769231885"/>
  </r>
  <r>
    <x v="2225"/>
    <n v="19858"/>
    <n v="18865.099999999999"/>
    <n v="18105.880480170308"/>
    <n v="19652.5038058885"/>
  </r>
  <r>
    <x v="2226"/>
    <n v="16049"/>
    <n v="15246.55"/>
    <n v="18791.946201362021"/>
    <n v="19730.933136205545"/>
  </r>
  <r>
    <x v="2227"/>
    <n v="21524"/>
    <n v="20447.8"/>
    <n v="18457.546818183095"/>
    <n v="19743.440117580089"/>
  </r>
  <r>
    <x v="2228"/>
    <n v="19960"/>
    <n v="18962"/>
    <n v="18373.745001147323"/>
    <n v="19675.577866721655"/>
  </r>
  <r>
    <x v="2229"/>
    <n v="11477"/>
    <n v="10903.15"/>
    <n v="18942.278547651924"/>
    <n v="19653.767480704293"/>
  </r>
  <r>
    <x v="2230"/>
    <n v="20175"/>
    <n v="19166.25"/>
    <n v="18225.382397988666"/>
    <n v="19732.201833707775"/>
  </r>
  <r>
    <x v="2231"/>
    <n v="21746"/>
    <n v="20658.7"/>
    <n v="17996.193507244287"/>
    <n v="19744.709598873382"/>
  </r>
  <r>
    <x v="2232"/>
    <n v="20961"/>
    <n v="19912.95"/>
    <n v="18582.906202881386"/>
    <n v="19676.842964211421"/>
  </r>
  <r>
    <x v="2233"/>
    <n v="19107"/>
    <n v="18151.649999999998"/>
    <n v="19165.232957866105"/>
    <n v="19655.03115552009"/>
  </r>
  <r>
    <x v="2234"/>
    <n v="24633"/>
    <n v="23401.35"/>
    <n v="18742.622749876788"/>
    <n v="19733.470531210005"/>
  </r>
  <r>
    <x v="2235"/>
    <n v="18540"/>
    <n v="17613"/>
    <n v="19536.705710423856"/>
    <n v="19745.979080166671"/>
  </r>
  <r>
    <x v="2236"/>
    <n v="19283"/>
    <n v="18318.849999999999"/>
    <n v="19704.291957950161"/>
    <n v="19678.108061701187"/>
  </r>
  <r>
    <x v="2237"/>
    <n v="24913"/>
    <n v="23667.35"/>
    <n v="19366.639635234587"/>
    <n v="19656.294830335883"/>
  </r>
  <r>
    <x v="2238"/>
    <n v="20371"/>
    <n v="19352.45"/>
    <n v="19965.360516206118"/>
    <n v="19734.739228712231"/>
  </r>
  <r>
    <x v="2239"/>
    <n v="22450"/>
    <n v="21327.5"/>
    <n v="20307.368163721017"/>
    <n v="19747.248561459965"/>
  </r>
  <r>
    <x v="2240"/>
    <n v="19133"/>
    <n v="18176.349999999999"/>
    <n v="20373.795360819277"/>
    <n v="19679.373159190956"/>
  </r>
  <r>
    <x v="2241"/>
    <n v="14236"/>
    <n v="13524.199999999999"/>
    <n v="20116.823131255929"/>
    <n v="19657.558505151675"/>
  </r>
  <r>
    <x v="2242"/>
    <n v="18196"/>
    <n v="17286.2"/>
    <n v="19806.32016458338"/>
    <n v="19736.007926214457"/>
  </r>
  <r>
    <x v="2243"/>
    <n v="18343"/>
    <n v="17425.849999999999"/>
    <n v="19398.86907898451"/>
    <n v="19748.518042753258"/>
  </r>
  <r>
    <x v="2244"/>
    <n v="20041"/>
    <n v="19038.95"/>
    <n v="19061.952522756659"/>
    <n v="19680.638256680726"/>
  </r>
  <r>
    <x v="2245"/>
    <n v="22505"/>
    <n v="21379.75"/>
    <n v="19590.034169288359"/>
    <n v="19658.822179967468"/>
  </r>
  <r>
    <x v="2246"/>
    <n v="22126"/>
    <n v="21019.7"/>
    <n v="19683.040081655417"/>
    <n v="19737.276623716683"/>
  </r>
  <r>
    <x v="2247"/>
    <n v="14682"/>
    <n v="13947.9"/>
    <n v="19766.267679664186"/>
    <n v="19749.787524046551"/>
  </r>
  <r>
    <x v="2248"/>
    <n v="20322"/>
    <n v="19305.899999999998"/>
    <n v="19679.782762026618"/>
    <n v="19681.903354170492"/>
  </r>
  <r>
    <x v="2249"/>
    <n v="19148"/>
    <n v="18190.599999999999"/>
    <n v="19517.068158239261"/>
    <n v="19660.085854783261"/>
  </r>
  <r>
    <x v="2250"/>
    <n v="14469"/>
    <n v="13745.55"/>
    <n v="19128.576408929599"/>
    <n v="19738.545321218917"/>
  </r>
  <r>
    <x v="2251"/>
    <n v="19416"/>
    <n v="18445.2"/>
    <n v="19204.519560817473"/>
    <n v="19751.057005339844"/>
  </r>
  <r>
    <x v="2252"/>
    <n v="22233"/>
    <n v="21121.35"/>
    <n v="18978.798033573672"/>
    <n v="19683.168451660258"/>
  </r>
  <r>
    <x v="2253"/>
    <n v="13745"/>
    <n v="13057.75"/>
    <n v="18885.716493885546"/>
    <n v="19661.349529599054"/>
  </r>
  <r>
    <x v="2254"/>
    <n v="15672"/>
    <n v="14888.4"/>
    <n v="19013.954216906746"/>
    <n v="19739.814018721143"/>
  </r>
  <r>
    <x v="2255"/>
    <n v="21301"/>
    <n v="20235.95"/>
    <n v="18476.170415352586"/>
    <n v="19752.326486633134"/>
  </r>
  <r>
    <x v="2256"/>
    <n v="17901"/>
    <n v="17005.95"/>
    <n v="18161.204449894904"/>
    <n v="19684.433549150024"/>
  </r>
  <r>
    <x v="2257"/>
    <n v="18971"/>
    <n v="18022.45"/>
    <n v="18856.086969605258"/>
    <n v="19662.613204414847"/>
  </r>
  <r>
    <x v="2258"/>
    <n v="22842"/>
    <n v="21699.899999999998"/>
    <n v="18833.362562174705"/>
    <n v="19741.082716223369"/>
  </r>
  <r>
    <x v="2259"/>
    <n v="19149"/>
    <n v="18191.55"/>
    <n v="18560.782508435466"/>
    <n v="19753.595967926427"/>
  </r>
  <r>
    <x v="2260"/>
    <n v="22391"/>
    <n v="21271.45"/>
    <n v="19376.466670935588"/>
    <n v="19685.698646639794"/>
  </r>
  <r>
    <x v="2261"/>
    <n v="19196"/>
    <n v="18236.2"/>
    <n v="19758.021892340101"/>
    <n v="19663.87687923064"/>
  </r>
  <r>
    <x v="2262"/>
    <n v="24137"/>
    <n v="22930.149999999998"/>
    <n v="18897.02325362273"/>
    <n v="19742.351413725595"/>
  </r>
  <r>
    <x v="2263"/>
    <n v="20836"/>
    <n v="19794.2"/>
    <n v="20308.085205952819"/>
    <n v="19754.865449219724"/>
  </r>
  <r>
    <x v="2264"/>
    <n v="19053"/>
    <n v="18100.349999999999"/>
    <n v="20336.788080486083"/>
    <n v="19686.963744129564"/>
  </r>
  <r>
    <x v="2265"/>
    <n v="22537"/>
    <n v="21410.149999999998"/>
    <n v="19509.334176734035"/>
    <n v="19665.140554046433"/>
  </r>
  <r>
    <x v="2266"/>
    <n v="22307"/>
    <n v="21191.649999999998"/>
    <n v="20581.607112758546"/>
    <n v="19743.620111227825"/>
  </r>
  <r>
    <x v="2267"/>
    <n v="21993"/>
    <n v="20893.349999999999"/>
    <n v="20697.276485777602"/>
    <n v="19756.134930513013"/>
  </r>
  <r>
    <x v="2268"/>
    <n v="17351"/>
    <n v="16483.45"/>
    <n v="20227.935955639648"/>
    <n v="19688.22884161933"/>
  </r>
  <r>
    <x v="2269"/>
    <n v="19417"/>
    <n v="18446.149999999998"/>
    <n v="20629.113848664318"/>
    <n v="19666.404228862226"/>
  </r>
  <r>
    <x v="2270"/>
    <n v="18465"/>
    <n v="17541.75"/>
    <n v="20416.978035160835"/>
    <n v="19744.888808730055"/>
  </r>
  <r>
    <x v="2271"/>
    <n v="17443"/>
    <n v="16570.849999999999"/>
    <n v="19520.785842119392"/>
    <n v="19757.404411806307"/>
  </r>
  <r>
    <x v="2272"/>
    <n v="20432"/>
    <n v="19410.399999999998"/>
    <n v="20025.727430443152"/>
    <n v="19689.493939109096"/>
  </r>
  <r>
    <x v="2273"/>
    <n v="20798"/>
    <n v="19758.099999999999"/>
    <n v="19973.836357978307"/>
    <n v="19667.667903678022"/>
  </r>
  <r>
    <x v="2274"/>
    <n v="21017"/>
    <n v="19966.149999999998"/>
    <n v="19378.980092604586"/>
    <n v="19746.157506232281"/>
  </r>
  <r>
    <x v="2275"/>
    <n v="16889"/>
    <n v="16044.55"/>
    <n v="20356.965425569968"/>
    <n v="19758.6738930996"/>
  </r>
  <r>
    <x v="2276"/>
    <n v="20772"/>
    <n v="19733.399999999998"/>
    <n v="19894.28192679619"/>
    <n v="19690.759036598862"/>
  </r>
  <r>
    <x v="2277"/>
    <n v="18300"/>
    <n v="17385"/>
    <n v="19326.619556919341"/>
    <n v="19668.931578493815"/>
  </r>
  <r>
    <x v="2278"/>
    <n v="15908"/>
    <n v="15112.599999999999"/>
    <n v="19883.58384221177"/>
    <n v="19747.426203734507"/>
  </r>
  <r>
    <x v="2279"/>
    <n v="19583"/>
    <n v="18603.849999999999"/>
    <n v="19464.951336829938"/>
    <n v="19759.943374392889"/>
  </r>
  <r>
    <x v="2280"/>
    <n v="19703"/>
    <n v="18717.849999999999"/>
    <n v="18789.827977502107"/>
    <n v="19692.024134088631"/>
  </r>
  <r>
    <x v="2281"/>
    <n v="21792"/>
    <n v="20702.399999999998"/>
    <n v="19478.416846058546"/>
    <n v="19670.195253309608"/>
  </r>
  <r>
    <x v="2282"/>
    <n v="15282"/>
    <n v="14517.9"/>
    <n v="19838.54921167163"/>
    <n v="19748.694901236737"/>
  </r>
  <r>
    <x v="2283"/>
    <n v="17338"/>
    <n v="16471.099999999999"/>
    <n v="18678.614610635756"/>
    <n v="19761.212855686186"/>
  </r>
  <r>
    <x v="2284"/>
    <n v="18393"/>
    <n v="17473.349999999999"/>
    <n v="19141.505407469791"/>
    <n v="19693.289231578401"/>
  </r>
  <r>
    <x v="2285"/>
    <n v="17241"/>
    <n v="16378.949999999999"/>
    <n v="19010.935495264472"/>
    <n v="19671.458928125401"/>
  </r>
  <r>
    <x v="2286"/>
    <n v="19595"/>
    <n v="18615.25"/>
    <n v="18239.98644966229"/>
    <n v="19749.963598738963"/>
  </r>
  <r>
    <x v="2287"/>
    <n v="22069"/>
    <n v="20965.55"/>
    <n v="19005.22288061924"/>
    <n v="19762.482336979479"/>
  </r>
  <r>
    <x v="2288"/>
    <n v="22611"/>
    <n v="21480.45"/>
    <n v="19263.68087758599"/>
    <n v="19694.554329068167"/>
  </r>
  <r>
    <x v="2289"/>
    <n v="18226"/>
    <n v="17314.7"/>
    <n v="19096.810027189575"/>
    <n v="19672.72260294119"/>
  </r>
  <r>
    <x v="2290"/>
    <n v="22568"/>
    <n v="21439.599999999999"/>
    <n v="19679.072100480575"/>
    <n v="19751.232296241193"/>
  </r>
  <r>
    <x v="2291"/>
    <n v="19629"/>
    <n v="18647.55"/>
    <n v="19921.522225621695"/>
    <n v="19763.751818272769"/>
  </r>
  <r>
    <x v="2292"/>
    <n v="18012"/>
    <n v="17111.399999999998"/>
    <n v="19256.735414691739"/>
    <n v="19695.819426557933"/>
  </r>
  <r>
    <x v="2293"/>
    <n v="21833"/>
    <n v="20741.349999999999"/>
    <n v="19889.078528823389"/>
    <n v="19673.986277756987"/>
  </r>
  <r>
    <x v="2294"/>
    <n v="23187"/>
    <n v="22027.649999999998"/>
    <n v="19955.71215051426"/>
    <n v="19752.500993743419"/>
  </r>
  <r>
    <x v="2295"/>
    <n v="23198"/>
    <n v="22038.1"/>
    <n v="19637.60197759555"/>
    <n v="19765.021299566062"/>
  </r>
  <r>
    <x v="2296"/>
    <n v="18483"/>
    <n v="17558.849999999999"/>
    <n v="20905.280022668365"/>
    <n v="19697.084524047699"/>
  </r>
  <r>
    <x v="2297"/>
    <n v="22931"/>
    <n v="21784.45"/>
    <n v="20523.113975494907"/>
    <n v="19675.24995257278"/>
  </r>
  <r>
    <x v="2298"/>
    <n v="20177"/>
    <n v="19168.149999999998"/>
    <n v="20108.404315975844"/>
    <n v="19753.769691245649"/>
  </r>
  <r>
    <x v="2299"/>
    <n v="18496"/>
    <n v="17571.2"/>
    <n v="20859.499053663447"/>
    <n v="19766.290780859352"/>
  </r>
  <r>
    <x v="2300"/>
    <n v="22128"/>
    <n v="21021.599999999999"/>
    <n v="20593.676563613924"/>
    <n v="19698.349621537473"/>
  </r>
  <r>
    <x v="2301"/>
    <n v="22370"/>
    <n v="21251.5"/>
    <n v="20033.294432610503"/>
    <n v="19676.513627388573"/>
  </r>
  <r>
    <x v="2302"/>
    <n v="22315"/>
    <n v="21199.25"/>
    <n v="20980.08248617718"/>
    <n v="19755.038388747875"/>
  </r>
  <r>
    <x v="2303"/>
    <n v="18151"/>
    <n v="17243.45"/>
    <n v="21207.124206828754"/>
    <n v="19767.560262152649"/>
  </r>
  <r>
    <x v="2304"/>
    <n v="21720"/>
    <n v="20634"/>
    <n v="20163.247289160659"/>
    <n v="19699.614719027239"/>
  </r>
  <r>
    <x v="2305"/>
    <n v="19128"/>
    <n v="18171.599999999999"/>
    <n v="21001.904982337044"/>
    <n v="19677.777302204366"/>
  </r>
  <r>
    <x v="2306"/>
    <n v="17503"/>
    <n v="16627.849999999999"/>
    <n v="20779.119435957487"/>
    <n v="19756.307086250101"/>
  </r>
  <r>
    <x v="2307"/>
    <n v="21531"/>
    <n v="20454.45"/>
    <n v="19827.882075091711"/>
    <n v="19768.829743445942"/>
  </r>
  <r>
    <x v="2308"/>
    <n v="22233"/>
    <n v="21121.35"/>
    <n v="20593.125178655504"/>
    <n v="19700.879816517005"/>
  </r>
  <r>
    <x v="2309"/>
    <n v="22041"/>
    <n v="20938.95"/>
    <n v="20718.433534926055"/>
    <n v="19679.040977020159"/>
  </r>
  <r>
    <x v="2310"/>
    <n v="17782"/>
    <n v="16892.899999999998"/>
    <n v="20368.117912382189"/>
    <n v="19757.575783752331"/>
  </r>
  <r>
    <x v="2311"/>
    <n v="22042"/>
    <n v="20939.899999999998"/>
    <n v="20666.836368297802"/>
    <n v="19770.099224739231"/>
  </r>
  <r>
    <x v="2312"/>
    <n v="17317"/>
    <n v="16451.149999999998"/>
    <n v="20755.899343092875"/>
    <n v="19702.144914006771"/>
  </r>
  <r>
    <x v="2313"/>
    <n v="17106"/>
    <n v="16250.699999999999"/>
    <n v="19812.420111281957"/>
    <n v="19680.304651835955"/>
  </r>
  <r>
    <x v="2314"/>
    <n v="20956"/>
    <n v="19908.2"/>
    <n v="20171.568145550198"/>
    <n v="19758.84448125456"/>
  </r>
  <r>
    <x v="2315"/>
    <n v="22049"/>
    <n v="20946.55"/>
    <n v="20089.633427002071"/>
    <n v="19771.368706032525"/>
  </r>
  <r>
    <x v="2316"/>
    <n v="22595"/>
    <n v="21465.25"/>
    <n v="19748.243540647618"/>
    <n v="19703.410011496537"/>
  </r>
  <r>
    <x v="2317"/>
    <n v="18105"/>
    <n v="17199.75"/>
    <n v="20812.943829132353"/>
    <n v="19681.568326651748"/>
  </r>
  <r>
    <x v="2318"/>
    <n v="22604"/>
    <n v="21473.8"/>
    <n v="20376.514955619659"/>
    <n v="19760.113178756787"/>
  </r>
  <r>
    <x v="2319"/>
    <n v="19687"/>
    <n v="18702.649999999998"/>
    <n v="20076.4342067531"/>
    <n v="19772.638187325818"/>
  </r>
  <r>
    <x v="2320"/>
    <n v="17717"/>
    <n v="16831.149999999998"/>
    <n v="20658.804352398784"/>
    <n v="19704.67510898631"/>
  </r>
  <r>
    <x v="2321"/>
    <n v="21532"/>
    <n v="20455.399999999998"/>
    <n v="20309.629192534772"/>
    <n v="19682.832001467541"/>
  </r>
  <r>
    <x v="2322"/>
    <n v="22280"/>
    <n v="21166"/>
    <n v="19847.044545978733"/>
    <n v="19761.381876259013"/>
  </r>
  <r>
    <x v="2323"/>
    <n v="22328"/>
    <n v="21211.599999999999"/>
    <n v="20678.793474828359"/>
    <n v="19773.907668619107"/>
  </r>
  <r>
    <x v="2324"/>
    <n v="17866"/>
    <n v="16972.7"/>
    <n v="20925.266630295799"/>
    <n v="19705.940206476076"/>
  </r>
  <r>
    <x v="2325"/>
    <n v="22536"/>
    <n v="21409.200000000001"/>
    <n v="20021.326167863765"/>
    <n v="19684.09567628333"/>
  </r>
  <r>
    <x v="2326"/>
    <n v="19238"/>
    <n v="18276.099999999999"/>
    <n v="20847.135979174109"/>
    <n v="19762.650573761239"/>
  </r>
  <r>
    <x v="2327"/>
    <n v="17689"/>
    <n v="16804.55"/>
    <n v="20631.224826574922"/>
    <n v="19775.177149912404"/>
  </r>
  <r>
    <x v="2328"/>
    <n v="21340"/>
    <n v="20273"/>
    <n v="19871.503803821284"/>
    <n v="19707.205303965842"/>
  </r>
  <r>
    <x v="2329"/>
    <n v="22007"/>
    <n v="20906.649999999998"/>
    <n v="20481.699666474804"/>
    <n v="19685.359351099123"/>
  </r>
  <r>
    <x v="2330"/>
    <n v="21951"/>
    <n v="20853.45"/>
    <n v="20574.518095087162"/>
    <n v="19763.919271263472"/>
  </r>
  <r>
    <x v="2331"/>
    <n v="17693"/>
    <n v="16808.349999999999"/>
    <n v="20376.504438047581"/>
    <n v="19776.446631205697"/>
  </r>
  <r>
    <x v="2332"/>
    <n v="22213"/>
    <n v="21102.35"/>
    <n v="20537.309351607477"/>
    <n v="19708.470401455608"/>
  </r>
  <r>
    <x v="2333"/>
    <n v="19645"/>
    <n v="18662.75"/>
    <n v="20642.684361231044"/>
    <n v="19686.62302591492"/>
  </r>
  <r>
    <x v="2334"/>
    <n v="17648"/>
    <n v="16765.599999999999"/>
    <n v="20097.655469333877"/>
    <n v="19765.187968765698"/>
  </r>
  <r>
    <x v="2335"/>
    <n v="21322"/>
    <n v="20255.899999999998"/>
    <n v="20378.103272023691"/>
    <n v="19777.716112498987"/>
  </r>
  <r>
    <x v="2336"/>
    <n v="22101"/>
    <n v="20995.95"/>
    <n v="20344.489363832643"/>
    <n v="19709.735498945374"/>
  </r>
  <r>
    <x v="2337"/>
    <n v="22397"/>
    <n v="21277.149999999998"/>
    <n v="20063.979336592649"/>
    <n v="19687.886700730713"/>
  </r>
  <r>
    <x v="2338"/>
    <n v="18048"/>
    <n v="17145.599999999999"/>
    <n v="20958.513244594535"/>
    <n v="19766.456666267924"/>
  </r>
  <r>
    <x v="2339"/>
    <n v="22245"/>
    <n v="21132.75"/>
    <n v="20523.777005711614"/>
    <n v="19778.98559379228"/>
  </r>
  <r>
    <x v="2340"/>
    <n v="19324"/>
    <n v="18357.8"/>
    <n v="20248.959479852041"/>
    <n v="19711.000596435148"/>
  </r>
  <r>
    <x v="2341"/>
    <n v="17951"/>
    <n v="17053.45"/>
    <n v="20662.881018378626"/>
    <n v="19689.150375546506"/>
  </r>
  <r>
    <x v="2342"/>
    <n v="22576"/>
    <n v="21447.200000000001"/>
    <n v="20355.608989557182"/>
    <n v="19767.725363770151"/>
  </r>
  <r>
    <x v="2343"/>
    <n v="23504"/>
    <n v="22328.799999999999"/>
    <n v="20078.131014431765"/>
    <n v="19780.255075085573"/>
  </r>
  <r>
    <x v="2344"/>
    <n v="22423"/>
    <n v="21301.85"/>
    <n v="20930.250667745822"/>
    <n v="19712.265693924914"/>
  </r>
  <r>
    <x v="2345"/>
    <n v="18352"/>
    <n v="17434.399999999998"/>
    <n v="21195.812216126276"/>
    <n v="19690.414050362298"/>
  </r>
  <r>
    <x v="2346"/>
    <n v="14443"/>
    <n v="13720.849999999999"/>
    <n v="20388.88014007068"/>
    <n v="19768.99406127238"/>
  </r>
  <r>
    <x v="2347"/>
    <n v="18640"/>
    <n v="17708"/>
    <n v="20162.10608378864"/>
    <n v="19781.524556378867"/>
  </r>
  <r>
    <x v="2348"/>
    <n v="17736"/>
    <n v="16849.2"/>
    <n v="19999.817426981062"/>
    <n v="19713.53079141468"/>
  </r>
  <r>
    <x v="2349"/>
    <n v="20391"/>
    <n v="19371.45"/>
    <n v="19209.783453684973"/>
    <n v="19691.677725178091"/>
  </r>
  <r>
    <x v="2350"/>
    <n v="23530"/>
    <n v="22353.5"/>
    <n v="19850.889818641797"/>
    <n v="19770.26275877461"/>
  </r>
  <r>
    <x v="2351"/>
    <n v="22591"/>
    <n v="21461.45"/>
    <n v="20235.553727864335"/>
    <n v="19782.79403767216"/>
  </r>
  <r>
    <x v="2352"/>
    <n v="14672"/>
    <n v="13938.4"/>
    <n v="20007.220118174715"/>
    <n v="19714.795888904446"/>
  </r>
  <r>
    <x v="2353"/>
    <n v="21957"/>
    <n v="20859.149999999998"/>
    <n v="19998.101147040434"/>
    <n v="19692.941399993884"/>
  </r>
  <r>
    <x v="2354"/>
    <n v="19454"/>
    <n v="18481.3"/>
    <n v="20165.246764602547"/>
    <n v="19771.531456276836"/>
  </r>
  <r>
    <x v="2355"/>
    <n v="17571"/>
    <n v="16692.45"/>
    <n v="19438.840125329843"/>
    <n v="19784.063518965453"/>
  </r>
  <r>
    <x v="2356"/>
    <n v="21659"/>
    <n v="20576.05"/>
    <n v="19970.234245303698"/>
    <n v="19716.060986394215"/>
  </r>
  <r>
    <x v="2357"/>
    <n v="22065"/>
    <n v="20961.75"/>
    <n v="20047.348736301781"/>
    <n v="19694.205074809681"/>
  </r>
  <r>
    <x v="2358"/>
    <n v="21714"/>
    <n v="20628.3"/>
    <n v="19583.764576416819"/>
    <n v="19772.800153779062"/>
  </r>
  <r>
    <x v="2359"/>
    <n v="17396"/>
    <n v="16526.2"/>
    <n v="20656.852658974258"/>
    <n v="19785.333000258743"/>
  </r>
  <r>
    <x v="2360"/>
    <n v="21707"/>
    <n v="20621.649999999998"/>
    <n v="20202.969840224207"/>
    <n v="19717.326083883985"/>
  </r>
  <r>
    <x v="2361"/>
    <n v="19402"/>
    <n v="18431.899999999998"/>
    <n v="19683.822349917249"/>
    <n v="19695.46874962547"/>
  </r>
  <r>
    <x v="2362"/>
    <n v="17553"/>
    <n v="16675.349999999999"/>
    <n v="20362.565506626212"/>
    <n v="19774.068851281292"/>
  </r>
  <r>
    <x v="2363"/>
    <n v="21261"/>
    <n v="20197.95"/>
    <n v="20066.505431395672"/>
    <n v="19786.602481552036"/>
  </r>
  <r>
    <x v="2364"/>
    <n v="22418"/>
    <n v="21297.1"/>
    <n v="19480.076713375176"/>
    <n v="19718.591181373751"/>
  </r>
  <r>
    <x v="2365"/>
    <n v="22381"/>
    <n v="21261.95"/>
    <n v="20454.60675245833"/>
    <n v="19696.732424441263"/>
  </r>
  <r>
    <x v="2366"/>
    <n v="17475"/>
    <n v="16601.25"/>
    <n v="20767.752245951076"/>
    <n v="19775.337548783518"/>
  </r>
  <r>
    <x v="2367"/>
    <n v="22497"/>
    <n v="21372.149999999998"/>
    <n v="19726.651124020467"/>
    <n v="19787.871962845329"/>
  </r>
  <r>
    <x v="2368"/>
    <n v="20222"/>
    <n v="19210.899999999998"/>
    <n v="20664.481844303606"/>
    <n v="19719.856278863517"/>
  </r>
  <r>
    <x v="2369"/>
    <n v="18215"/>
    <n v="17304.25"/>
    <n v="20599.568519512279"/>
    <n v="19697.996099257056"/>
  </r>
  <r>
    <x v="2370"/>
    <n v="22626"/>
    <n v="21494.7"/>
    <n v="19794.886629453726"/>
    <n v="19776.606246285748"/>
  </r>
  <r>
    <x v="2371"/>
    <n v="23045"/>
    <n v="21892.75"/>
    <n v="20666.002703989998"/>
    <n v="19789.141444138622"/>
  </r>
  <r>
    <x v="2372"/>
    <n v="22635"/>
    <n v="21503.25"/>
    <n v="20861.32430725568"/>
    <n v="19721.121376353283"/>
  </r>
  <r>
    <x v="2373"/>
    <n v="19856"/>
    <n v="18863.2"/>
    <n v="20610.506532253155"/>
    <n v="19699.259774072849"/>
  </r>
  <r>
    <x v="2374"/>
    <n v="15049"/>
    <n v="14296.55"/>
    <n v="21091.11852149896"/>
    <n v="19777.874943787974"/>
  </r>
  <r>
    <x v="2375"/>
    <n v="19059"/>
    <n v="18106.05"/>
    <n v="20359.750762849264"/>
    <n v="19790.410925431916"/>
  </r>
  <r>
    <x v="2376"/>
    <n v="18503"/>
    <n v="17577.849999999999"/>
    <n v="19737.925865374829"/>
    <n v="19722.386473843053"/>
  </r>
  <r>
    <x v="2377"/>
    <n v="21590"/>
    <n v="20510.5"/>
    <n v="20021.468012945861"/>
    <n v="19700.523448888645"/>
  </r>
  <r>
    <x v="2378"/>
    <n v="25461"/>
    <n v="24187.949999999997"/>
    <n v="20224.803831001151"/>
    <n v="19779.143641290204"/>
  </r>
  <r>
    <x v="2379"/>
    <n v="25982"/>
    <n v="24682.899999999998"/>
    <n v="20299.783788890843"/>
    <n v="19791.680406725205"/>
  </r>
  <r>
    <x v="2380"/>
    <n v="17377"/>
    <n v="16508.149999999998"/>
    <n v="21431.363337153096"/>
    <n v="19723.651571332823"/>
  </r>
  <r>
    <x v="2381"/>
    <n v="25602"/>
    <n v="24321.899999999998"/>
    <n v="21109.124123634752"/>
    <n v="19701.787123704438"/>
  </r>
  <r>
    <x v="2382"/>
    <n v="22699"/>
    <n v="21564.05"/>
    <n v="21093.8225253481"/>
    <n v="19780.41233879243"/>
  </r>
  <r>
    <x v="2383"/>
    <n v="20496"/>
    <n v="19471.2"/>
    <n v="21560.687707503133"/>
    <n v="19792.949888018498"/>
  </r>
  <r>
    <x v="2384"/>
    <n v="25255"/>
    <n v="23992.25"/>
    <n v="21764.740222711182"/>
    <n v="19724.916668822589"/>
  </r>
  <r>
    <x v="2385"/>
    <n v="25563"/>
    <n v="24284.85"/>
    <n v="21562.443492810264"/>
    <n v="19703.050798520231"/>
  </r>
  <r>
    <x v="2386"/>
    <n v="25480"/>
    <n v="24206"/>
    <n v="22235.6244170793"/>
    <n v="19781.681036294656"/>
  </r>
  <r>
    <x v="2387"/>
    <n v="20224"/>
    <n v="19212.8"/>
    <n v="23033.601201147427"/>
    <n v="19794.219369311795"/>
  </r>
  <r>
    <x v="2388"/>
    <n v="24912"/>
    <n v="23666.399999999998"/>
    <n v="22144.084161959909"/>
    <n v="19726.181766312355"/>
  </r>
  <r>
    <x v="2389"/>
    <n v="22068"/>
    <n v="20964.599999999999"/>
    <n v="22668.471146138101"/>
    <n v="19704.314473336024"/>
  </r>
  <r>
    <x v="2390"/>
    <n v="20076"/>
    <n v="19072.2"/>
    <n v="22908.569361481379"/>
    <n v="19782.949733796886"/>
  </r>
  <r>
    <x v="2391"/>
    <n v="24002"/>
    <n v="22801.899999999998"/>
    <n v="22144.769135386268"/>
    <n v="19795.488850605085"/>
  </r>
  <r>
    <x v="2392"/>
    <n v="25523"/>
    <n v="24246.85"/>
    <n v="22492.002125483188"/>
    <n v="19727.446863802121"/>
  </r>
  <r>
    <x v="2393"/>
    <n v="15363"/>
    <n v="14594.849999999999"/>
    <n v="23077.018470632873"/>
    <n v="19705.578148151817"/>
  </r>
  <r>
    <x v="2394"/>
    <n v="17567"/>
    <n v="16688.649999999998"/>
    <n v="21894.798380121279"/>
    <n v="19784.218431299116"/>
  </r>
  <r>
    <x v="2395"/>
    <n v="22775"/>
    <n v="21636.25"/>
    <n v="21588.91396381145"/>
    <n v="19796.758331898378"/>
  </r>
  <r>
    <x v="2396"/>
    <n v="21261"/>
    <n v="20197.95"/>
    <n v="21720.622285780533"/>
    <n v="19728.71196129189"/>
  </r>
  <r>
    <x v="2397"/>
    <n v="19168"/>
    <n v="18209.599999999999"/>
    <n v="21406.36266323044"/>
    <n v="19706.84182296761"/>
  </r>
  <r>
    <x v="2398"/>
    <n v="23662"/>
    <n v="22478.899999999998"/>
    <n v="21451.331878247496"/>
    <n v="19785.487128801342"/>
  </r>
  <r>
    <x v="2399"/>
    <n v="24568"/>
    <n v="23339.599999999999"/>
    <n v="21656.659509486693"/>
    <n v="19798.027813191671"/>
  </r>
  <r>
    <x v="2400"/>
    <n v="25078"/>
    <n v="23824.1"/>
    <n v="21662.699216901943"/>
    <n v="19729.97705878166"/>
  </r>
  <r>
    <x v="2401"/>
    <n v="19834"/>
    <n v="18842.3"/>
    <n v="22439.95799189209"/>
    <n v="19708.105497783403"/>
  </r>
  <r>
    <x v="2402"/>
    <n v="24098"/>
    <n v="22893.1"/>
    <n v="22136.950253058734"/>
    <n v="19786.755826303568"/>
  </r>
  <r>
    <x v="2403"/>
    <n v="23485"/>
    <n v="22310.75"/>
    <n v="22045.795911371915"/>
    <n v="19799.297294484961"/>
  </r>
  <r>
    <x v="2404"/>
    <n v="21278"/>
    <n v="20214.099999999999"/>
    <n v="22470.844715630934"/>
    <n v="19731.242156271426"/>
  </r>
  <r>
    <x v="2405"/>
    <n v="25504"/>
    <n v="24228.799999999999"/>
    <n v="22426.419059780987"/>
    <n v="19709.369172599196"/>
  </r>
  <r>
    <x v="2406"/>
    <n v="23979"/>
    <n v="22780.05"/>
    <n v="22439.149671656625"/>
    <n v="19788.024523805794"/>
  </r>
  <r>
    <x v="2407"/>
    <n v="25653"/>
    <n v="24370.35"/>
    <n v="22818.138928249762"/>
    <n v="19800.566775778258"/>
  </r>
  <r>
    <x v="2408"/>
    <n v="12393"/>
    <n v="11773.349999999999"/>
    <n v="23314.495348904311"/>
    <n v="19732.507253761192"/>
  </r>
  <r>
    <x v="2409"/>
    <n v="22149"/>
    <n v="21041.55"/>
    <n v="21782.549627028216"/>
    <n v="19710.632847414989"/>
  </r>
  <r>
    <x v="2410"/>
    <n v="21364"/>
    <n v="20295.8"/>
    <n v="22054.232136766939"/>
    <n v="19789.293221308028"/>
  </r>
  <r>
    <x v="2411"/>
    <n v="20729"/>
    <n v="19692.55"/>
    <n v="21846.555717314335"/>
    <n v="19801.836257071551"/>
  </r>
  <r>
    <x v="2412"/>
    <n v="25445"/>
    <n v="24172.75"/>
    <n v="21638.448766285026"/>
    <n v="19733.772351250962"/>
  </r>
  <r>
    <x v="2413"/>
    <n v="26127"/>
    <n v="24820.649999999998"/>
    <n v="22261.532614890992"/>
    <n v="19711.896522230782"/>
  </r>
  <r>
    <x v="2414"/>
    <n v="26273"/>
    <n v="24959.35"/>
    <n v="22533.957755823922"/>
    <n v="19790.561918810254"/>
  </r>
  <r>
    <x v="2415"/>
    <n v="20449"/>
    <n v="19426.55"/>
    <n v="22965.788680651593"/>
    <n v="19803.10573836484"/>
  </r>
  <r>
    <x v="2416"/>
    <n v="23668"/>
    <n v="22484.6"/>
    <n v="22907.146352598611"/>
    <n v="19735.037448740728"/>
  </r>
  <r>
    <x v="2417"/>
    <n v="21129"/>
    <n v="20072.55"/>
    <n v="22836.553830385619"/>
    <n v="19713.160197046578"/>
  </r>
  <r>
    <x v="2418"/>
    <n v="19163"/>
    <n v="18204.849999999999"/>
    <n v="22534.840090649723"/>
    <n v="19791.83061631248"/>
  </r>
  <r>
    <x v="2419"/>
    <n v="21945"/>
    <n v="20847.75"/>
    <n v="22452.419267547772"/>
    <n v="19804.375219658134"/>
  </r>
  <r>
    <x v="2420"/>
    <n v="23806"/>
    <n v="22615.7"/>
    <n v="22192.810123447343"/>
    <n v="19736.302546230498"/>
  </r>
  <r>
    <x v="2421"/>
    <n v="22707"/>
    <n v="21571.649999999998"/>
    <n v="22213.980417216801"/>
    <n v="19714.423871862371"/>
  </r>
  <r>
    <x v="2422"/>
    <n v="19172"/>
    <n v="18213.399999999998"/>
    <n v="22619.629112154784"/>
    <n v="19793.099313814706"/>
  </r>
  <r>
    <x v="2423"/>
    <n v="14773"/>
    <n v="14034.349999999999"/>
    <n v="22090.015281890286"/>
    <n v="19805.644700951423"/>
  </r>
  <r>
    <x v="2424"/>
    <n v="19812"/>
    <n v="18821.399999999998"/>
    <n v="21124.66817056113"/>
    <n v="19737.567643720264"/>
  </r>
  <r>
    <x v="2425"/>
    <n v="19534"/>
    <n v="18557.3"/>
    <n v="21227.485097544999"/>
    <n v="19715.687546678164"/>
  </r>
  <r>
    <x v="2426"/>
    <n v="25146"/>
    <n v="23888.699999999997"/>
    <n v="20806.141898717131"/>
    <n v="19794.368011316936"/>
  </r>
  <r>
    <x v="2427"/>
    <n v="25900"/>
    <n v="24605"/>
    <n v="21243.753435256058"/>
    <n v="19806.91418224472"/>
  </r>
  <r>
    <x v="2428"/>
    <n v="26723"/>
    <n v="25386.85"/>
    <n v="21994.657204151928"/>
    <n v="19738.83274121003"/>
  </r>
  <r>
    <x v="2429"/>
    <n v="21770"/>
    <n v="20681.5"/>
    <n v="22399.407440063293"/>
    <n v="19716.951221493957"/>
  </r>
  <r>
    <x v="2430"/>
    <n v="25764"/>
    <n v="24475.8"/>
    <n v="22300.858158812225"/>
    <n v="19795.636708819166"/>
  </r>
  <r>
    <x v="2431"/>
    <n v="23546"/>
    <n v="22368.7"/>
    <n v="22930.546365072052"/>
    <n v="19808.183663538013"/>
  </r>
  <r>
    <x v="2432"/>
    <n v="13012"/>
    <n v="12361.4"/>
    <n v="22761.971254309079"/>
    <n v="19740.097838699799"/>
  </r>
  <r>
    <x v="2433"/>
    <n v="26185"/>
    <n v="24875.75"/>
    <n v="21763.752136533541"/>
    <n v="19718.214896309746"/>
  </r>
  <r>
    <x v="2434"/>
    <n v="24426"/>
    <n v="23204.7"/>
    <n v="22427.968180423028"/>
    <n v="19796.905406321392"/>
  </r>
  <r>
    <x v="2435"/>
    <n v="24409"/>
    <n v="23188.55"/>
    <n v="22168.866836277008"/>
    <n v="19809.453144831303"/>
  </r>
  <r>
    <x v="2436"/>
    <n v="19069"/>
    <n v="18115.55"/>
    <n v="22811.764508975739"/>
    <n v="19741.362936189566"/>
  </r>
  <r>
    <x v="2437"/>
    <n v="22704"/>
    <n v="21568.799999999999"/>
    <n v="22533.824703319515"/>
    <n v="19719.478571125543"/>
  </r>
  <r>
    <x v="2438"/>
    <n v="21121"/>
    <n v="20064.95"/>
    <n v="22084.098984281052"/>
    <n v="19798.174103823618"/>
  </r>
  <r>
    <x v="2439"/>
    <n v="19141"/>
    <n v="18183.95"/>
    <n v="22234.911068760863"/>
    <n v="19810.722626124596"/>
  </r>
  <r>
    <x v="2440"/>
    <n v="23563"/>
    <n v="22384.85"/>
    <n v="22112.972803055731"/>
    <n v="19742.628033679335"/>
  </r>
  <r>
    <x v="2441"/>
    <n v="19733"/>
    <n v="18746.349999999999"/>
    <n v="21782.426655370684"/>
    <n v="19720.742245941336"/>
  </r>
  <r>
    <x v="2442"/>
    <n v="21196"/>
    <n v="20136.2"/>
    <n v="21761.653751764166"/>
    <n v="19799.442801325848"/>
  </r>
  <r>
    <x v="2443"/>
    <n v="15299"/>
    <n v="14534.05"/>
    <n v="22016.27342794749"/>
    <n v="19811.992107417889"/>
  </r>
  <r>
    <x v="2444"/>
    <n v="19235"/>
    <n v="18273.25"/>
    <n v="20744.111481338859"/>
    <n v="19743.893131169101"/>
  </r>
  <r>
    <x v="2445"/>
    <n v="16705"/>
    <n v="15869.75"/>
    <n v="20805.767683094735"/>
    <n v="19722.005920757128"/>
  </r>
  <r>
    <x v="2446"/>
    <n v="18128"/>
    <n v="17221.599999999999"/>
    <n v="20519.928056595079"/>
    <n v="19800.711498828074"/>
  </r>
  <r>
    <x v="2447"/>
    <n v="22870"/>
    <n v="21726.5"/>
    <n v="19854.023538508209"/>
    <n v="19813.261588711182"/>
  </r>
  <r>
    <x v="2448"/>
    <n v="23853"/>
    <n v="22660.35"/>
    <n v="20342.734425080813"/>
    <n v="19745.158228658867"/>
  </r>
  <r>
    <x v="2449"/>
    <n v="24380"/>
    <n v="23161"/>
    <n v="20926.295025044172"/>
    <n v="19723.269595572921"/>
  </r>
  <r>
    <x v="2450"/>
    <n v="16100"/>
    <n v="15295"/>
    <n v="21002.560987541205"/>
    <n v="19801.9801963303"/>
  </r>
  <r>
    <x v="2451"/>
    <n v="21694"/>
    <n v="20609.3"/>
    <n v="20643.079631946515"/>
    <n v="19814.531070004476"/>
  </r>
  <r>
    <x v="2452"/>
    <n v="16401"/>
    <n v="15580.949999999999"/>
    <n v="20956.435244639888"/>
    <n v="19746.423326148637"/>
  </r>
  <r>
    <x v="2453"/>
    <n v="16884"/>
    <n v="16039.8"/>
    <n v="19989.815070204717"/>
    <n v="19724.533270388714"/>
  </r>
  <r>
    <x v="2454"/>
    <n v="18397"/>
    <n v="17477.149999999998"/>
    <n v="19951.01420321636"/>
    <n v="19803.24889383253"/>
  </r>
  <r>
    <x v="2455"/>
    <n v="19013"/>
    <n v="18062.349999999999"/>
    <n v="19847.26590966398"/>
    <n v="19815.800551297769"/>
  </r>
  <r>
    <x v="2456"/>
    <n v="19320"/>
    <n v="18354"/>
    <n v="19329.718545288542"/>
    <n v="19747.688423638403"/>
  </r>
  <r>
    <x v="2457"/>
    <n v="17369"/>
    <n v="16500.55"/>
    <n v="19658.075202496002"/>
    <n v="19725.796945204511"/>
  </r>
  <r>
    <x v="2458"/>
    <n v="18353"/>
    <n v="17435.349999999999"/>
    <n v="19489.524804748769"/>
    <n v="19804.517591334759"/>
  </r>
  <r>
    <x v="2459"/>
    <n v="18182"/>
    <n v="17272.899999999998"/>
    <n v="18965.732724941787"/>
    <n v="19817.070032591058"/>
  </r>
  <r>
    <x v="2460"/>
    <n v="17252"/>
    <n v="16389.399999999998"/>
    <n v="19150.74787094778"/>
    <n v="19748.953521128173"/>
  </r>
  <r>
    <x v="2461"/>
    <n v="13073"/>
    <n v="12419.349999999999"/>
    <n v="19048.567894031054"/>
    <n v="19727.060620020304"/>
  </r>
  <r>
    <x v="2462"/>
    <n v="19516"/>
    <n v="18540.2"/>
    <n v="18026.396626131012"/>
    <n v="19805.786288836985"/>
  </r>
  <r>
    <x v="2463"/>
    <n v="15290"/>
    <n v="14525.5"/>
    <n v="18423.54397140969"/>
    <n v="19818.339513884352"/>
  </r>
  <r>
    <x v="2464"/>
    <n v="14609"/>
    <n v="13878.55"/>
    <n v="18088.812900009871"/>
    <n v="19750.218618617939"/>
  </r>
  <r>
    <x v="2465"/>
    <n v="20966"/>
    <n v="19917.7"/>
    <n v="17514.520506680594"/>
    <n v="19728.324294836097"/>
  </r>
  <r>
    <x v="2466"/>
    <n v="17328"/>
    <n v="16461.599999999999"/>
    <n v="18015.107817718716"/>
    <n v="19807.054986339212"/>
  </r>
  <r>
    <x v="2467"/>
    <n v="17902"/>
    <n v="17006.899999999998"/>
    <n v="17936.422823749348"/>
    <n v="19819.608995177648"/>
  </r>
  <r>
    <x v="2468"/>
    <n v="19119"/>
    <n v="18163.05"/>
    <n v="17892.735830924848"/>
    <n v="19751.483716107708"/>
  </r>
  <r>
    <x v="2469"/>
    <n v="17540"/>
    <n v="16663"/>
    <n v="18056.897789278519"/>
    <n v="19729.587969651886"/>
  </r>
  <r>
    <x v="2470"/>
    <n v="18723"/>
    <n v="17786.849999999999"/>
    <n v="18011.693757287521"/>
    <n v="19808.323683841438"/>
  </r>
  <r>
    <x v="2471"/>
    <n v="17235"/>
    <n v="16373.25"/>
    <n v="18077.559865370858"/>
    <n v="19820.878476470938"/>
  </r>
  <r>
    <x v="2472"/>
    <n v="20067"/>
    <n v="19063.649999999998"/>
    <n v="17977.126204234661"/>
    <n v="19752.748813597475"/>
  </r>
  <r>
    <x v="2473"/>
    <n v="17501"/>
    <n v="16625.95"/>
    <n v="18243.526529647075"/>
    <n v="19730.851644467679"/>
  </r>
  <r>
    <x v="2474"/>
    <n v="13664"/>
    <n v="12980.8"/>
    <n v="18115.668992771953"/>
    <n v="19809.592381343671"/>
  </r>
  <r>
    <x v="2475"/>
    <n v="15989"/>
    <n v="15189.55"/>
    <n v="17688.837413798159"/>
    <n v="19822.147957764231"/>
  </r>
  <r>
    <x v="2476"/>
    <n v="16811"/>
    <n v="15970.449999999999"/>
    <n v="17479.801128039024"/>
    <n v="19754.013911087241"/>
  </r>
  <r>
    <x v="2477"/>
    <n v="19021"/>
    <n v="18069.95"/>
    <n v="17277.687173608389"/>
    <n v="19732.115319283475"/>
  </r>
  <r>
    <x v="2478"/>
    <n v="14579"/>
    <n v="13850.05"/>
    <n v="17585.785675511612"/>
    <n v="19810.861078845897"/>
  </r>
  <r>
    <x v="2479"/>
    <n v="20536"/>
    <n v="19509.2"/>
    <n v="17258.398758328207"/>
    <n v="19823.417439057524"/>
  </r>
  <r>
    <x v="2480"/>
    <n v="17046"/>
    <n v="16193.699999999999"/>
    <n v="17538.701038226147"/>
    <n v="19755.27900857701"/>
  </r>
  <r>
    <x v="2481"/>
    <n v="13769"/>
    <n v="13080.55"/>
    <n v="17493.845929032464"/>
    <n v="19733.378994099268"/>
  </r>
  <r>
    <x v="2482"/>
    <n v="17816"/>
    <n v="16925.2"/>
    <n v="17230.115675232064"/>
    <n v="19812.129776348123"/>
  </r>
  <r>
    <x v="2483"/>
    <n v="21184"/>
    <n v="20124.8"/>
    <n v="17135.338958448756"/>
    <n v="19824.686920350814"/>
  </r>
  <r>
    <x v="2484"/>
    <n v="20125"/>
    <n v="19118.75"/>
    <n v="17507.175283669058"/>
    <n v="19756.544106066776"/>
  </r>
  <r>
    <x v="2485"/>
    <n v="18284"/>
    <n v="17369.8"/>
    <n v="18041.988368458482"/>
    <n v="19734.642668915061"/>
  </r>
  <r>
    <x v="2486"/>
    <n v="20427"/>
    <n v="19405.649999999998"/>
    <n v="17983.286499666898"/>
    <n v="19813.39847385035"/>
  </r>
  <r>
    <x v="2487"/>
    <n v="15850"/>
    <n v="15057.5"/>
    <n v="18143.746578544182"/>
    <n v="19825.956401644111"/>
  </r>
  <r>
    <x v="2488"/>
    <n v="14670"/>
    <n v="13936.5"/>
    <n v="18091.23844706517"/>
    <n v="19757.809203556546"/>
  </r>
  <r>
    <x v="2489"/>
    <n v="20485"/>
    <n v="19460.75"/>
    <n v="17685.06700585947"/>
    <n v="19735.906343730854"/>
  </r>
  <r>
    <x v="2490"/>
    <n v="20316"/>
    <n v="19300.2"/>
    <n v="17778.638905648193"/>
    <n v="19814.667171352579"/>
  </r>
  <r>
    <x v="2491"/>
    <n v="20478"/>
    <n v="19454.099999999999"/>
    <n v="18225.278773642694"/>
    <n v="19827.2258829374"/>
  </r>
  <r>
    <x v="2492"/>
    <n v="15426"/>
    <n v="14654.699999999999"/>
    <n v="18581.694795687999"/>
    <n v="19759.074301046312"/>
  </r>
  <r>
    <x v="2493"/>
    <n v="21392"/>
    <n v="20322.399999999998"/>
    <n v="18019.391292327207"/>
    <n v="19737.170018546647"/>
  </r>
  <r>
    <x v="2494"/>
    <n v="17848"/>
    <n v="16955.599999999999"/>
    <n v="18551.994204783459"/>
    <n v="19815.935868854809"/>
  </r>
  <r>
    <x v="2495"/>
    <n v="15627"/>
    <n v="14845.65"/>
    <n v="18462.101529999243"/>
    <n v="19828.495364230694"/>
  </r>
  <r>
    <x v="2496"/>
    <n v="17079"/>
    <n v="16225.05"/>
    <n v="18082.689375851245"/>
    <n v="19760.339398536078"/>
  </r>
  <r>
    <x v="2497"/>
    <n v="19806"/>
    <n v="18815.7"/>
    <n v="18044.67791675737"/>
    <n v="19738.433693362444"/>
  </r>
  <r>
    <x v="2498"/>
    <n v="23045"/>
    <n v="21892.75"/>
    <n v="18173.343759383057"/>
    <n v="19817.204566357035"/>
  </r>
  <r>
    <x v="2499"/>
    <n v="16330"/>
    <n v="15513.5"/>
    <n v="18671.61916650035"/>
    <n v="19829.764845523987"/>
  </r>
  <r>
    <x v="2500"/>
    <n v="18181"/>
    <n v="17271.95"/>
    <n v="18554.714544532075"/>
    <n v="19761.604496025844"/>
  </r>
  <r>
    <x v="2501"/>
    <n v="16721"/>
    <n v="15884.949999999999"/>
    <n v="18519.701818423626"/>
    <n v="19739.697368178237"/>
  </r>
  <r>
    <x v="2502"/>
    <n v="17481"/>
    <n v="16606.95"/>
    <n v="18132.76135586181"/>
    <n v="19818.473263859261"/>
  </r>
  <r>
    <x v="2503"/>
    <n v="20629"/>
    <n v="19597.55"/>
    <n v="18241.437687306978"/>
    <n v="19831.034326817276"/>
  </r>
  <r>
    <x v="2504"/>
    <n v="20662"/>
    <n v="19628.899999999998"/>
    <n v="18473.197359459686"/>
    <n v="19762.869593515614"/>
  </r>
  <r>
    <x v="2505"/>
    <n v="19818"/>
    <n v="18827.099999999999"/>
    <n v="18541.606279983782"/>
    <n v="19740.961042994026"/>
  </r>
  <r>
    <x v="2506"/>
    <n v="18047"/>
    <n v="17144.649999999998"/>
    <n v="18937.22758849313"/>
    <n v="19819.741961361491"/>
  </r>
  <r>
    <x v="2507"/>
    <n v="21044"/>
    <n v="19991.8"/>
    <n v="18807.346841749346"/>
    <n v="19832.303808110573"/>
  </r>
  <r>
    <x v="2508"/>
    <n v="18735"/>
    <n v="17798.25"/>
    <n v="18856.889737700149"/>
    <n v="19764.134691005384"/>
  </r>
  <r>
    <x v="2509"/>
    <n v="17259"/>
    <n v="16396.05"/>
    <n v="19052.409518131441"/>
    <n v="19742.224717809819"/>
  </r>
  <r>
    <x v="2510"/>
    <n v="20890"/>
    <n v="19845.5"/>
    <n v="18895.510491941826"/>
    <n v="19821.010658863717"/>
  </r>
  <r>
    <x v="2511"/>
    <n v="21482"/>
    <n v="20407.899999999998"/>
    <n v="18864.580965989779"/>
    <n v="19833.573289403867"/>
  </r>
  <r>
    <x v="2512"/>
    <n v="22126"/>
    <n v="21019.7"/>
    <n v="19321.619374597776"/>
    <n v="19765.39978849515"/>
  </r>
  <r>
    <x v="2513"/>
    <n v="17501"/>
    <n v="16625.95"/>
    <n v="19755.589263940325"/>
    <n v="19743.488392625612"/>
  </r>
  <r>
    <x v="2514"/>
    <n v="22388"/>
    <n v="21268.6"/>
    <n v="19272.305307985596"/>
    <n v="19822.279356365947"/>
  </r>
  <r>
    <x v="2515"/>
    <n v="19823"/>
    <n v="18831.849999999999"/>
    <n v="19790.414041871321"/>
    <n v="19834.842770697156"/>
  </r>
  <r>
    <x v="2516"/>
    <n v="18134"/>
    <n v="17227.3"/>
    <n v="19806.903390141335"/>
    <n v="19766.664885984916"/>
  </r>
  <r>
    <x v="2517"/>
    <n v="21998"/>
    <n v="20898.099999999999"/>
    <n v="19507.591042854972"/>
    <n v="19744.752067441408"/>
  </r>
  <r>
    <x v="2518"/>
    <n v="22792"/>
    <n v="21652.399999999998"/>
    <n v="19887.693169588925"/>
    <n v="19823.548053868173"/>
  </r>
  <r>
    <x v="2519"/>
    <n v="22840"/>
    <n v="21698"/>
    <n v="20176.04402670504"/>
    <n v="19836.112251990449"/>
  </r>
  <r>
    <x v="2520"/>
    <n v="18266"/>
    <n v="17352.7"/>
    <n v="20441.230080999536"/>
    <n v="19767.929983474682"/>
  </r>
  <r>
    <x v="2521"/>
    <n v="23211"/>
    <n v="22050.45"/>
    <n v="20325.321452051652"/>
    <n v="19746.015742257201"/>
  </r>
  <r>
    <x v="2522"/>
    <n v="21087"/>
    <n v="20032.649999999998"/>
    <n v="20604.664279038581"/>
    <n v="19824.816751370403"/>
  </r>
  <r>
    <x v="2523"/>
    <n v="19103"/>
    <n v="18147.849999999999"/>
    <n v="20520.627575788425"/>
    <n v="19837.381733283743"/>
  </r>
  <r>
    <x v="2524"/>
    <n v="24156"/>
    <n v="22948.2"/>
    <n v="20604.397077178888"/>
    <n v="19769.195080964455"/>
  </r>
  <r>
    <x v="2525"/>
    <n v="24319"/>
    <n v="23103.05"/>
    <n v="20899.730123827649"/>
    <n v="19747.279417072994"/>
  </r>
  <r>
    <x v="2526"/>
    <n v="23765"/>
    <n v="22576.75"/>
    <n v="21085.576497978727"/>
    <n v="19826.085448872629"/>
  </r>
  <r>
    <x v="2527"/>
    <n v="19172"/>
    <n v="18213.399999999998"/>
    <n v="21744.527293464354"/>
    <n v="19838.651214577036"/>
  </r>
  <r>
    <x v="2528"/>
    <n v="24084"/>
    <n v="22879.8"/>
    <n v="21368.653290427941"/>
    <n v="19770.460178454221"/>
  </r>
  <r>
    <x v="2529"/>
    <n v="21820"/>
    <n v="20729"/>
    <n v="21457.276768260468"/>
    <n v="19748.543091888787"/>
  </r>
  <r>
    <x v="2530"/>
    <n v="20179"/>
    <n v="19170.05"/>
    <n v="21744.236073166954"/>
    <n v="19827.354146374855"/>
  </r>
  <r>
    <x v="2531"/>
    <n v="19045"/>
    <n v="18092.75"/>
    <n v="21598.230444787972"/>
    <n v="19839.920695870329"/>
  </r>
  <r>
    <x v="2532"/>
    <n v="19982"/>
    <n v="18982.899999999998"/>
    <n v="21065.669508001141"/>
    <n v="19771.725275943987"/>
  </r>
  <r>
    <x v="2533"/>
    <n v="18349"/>
    <n v="17431.55"/>
    <n v="21145.859392304203"/>
    <n v="19749.80676670458"/>
  </r>
  <r>
    <x v="2534"/>
    <n v="17044"/>
    <n v="16191.8"/>
    <n v="20842.708576744968"/>
    <n v="19828.622843877085"/>
  </r>
  <r>
    <x v="2535"/>
    <n v="21804"/>
    <n v="20713.8"/>
    <n v="20217.125129610042"/>
    <n v="19841.190177163622"/>
  </r>
  <r>
    <x v="2536"/>
    <n v="19690"/>
    <n v="18705.5"/>
    <n v="20543.118298541467"/>
    <n v="19772.990373433753"/>
  </r>
  <r>
    <x v="2537"/>
    <n v="18582"/>
    <n v="17652.899999999998"/>
    <n v="20426.718585680464"/>
    <n v="19751.070441520376"/>
  </r>
  <r>
    <x v="2538"/>
    <n v="22141"/>
    <n v="21033.95"/>
    <n v="20136.92078385346"/>
    <n v="19829.891541379315"/>
  </r>
  <r>
    <x v="2539"/>
    <n v="22564"/>
    <n v="21435.8"/>
    <n v="20451.889257967734"/>
    <n v="19842.459658456912"/>
  </r>
  <r>
    <x v="2540"/>
    <n v="23222"/>
    <n v="22060.899999999998"/>
    <n v="20633.772293995487"/>
    <n v="19774.255470923519"/>
  </r>
  <r>
    <x v="2541"/>
    <n v="19280"/>
    <n v="18316"/>
    <n v="20912.962995626305"/>
    <n v="19752.334116336166"/>
  </r>
  <r>
    <x v="2542"/>
    <n v="24190"/>
    <n v="22980.5"/>
    <n v="20836.541582332862"/>
    <n v="19831.160238881541"/>
  </r>
  <r>
    <x v="2543"/>
    <n v="21793"/>
    <n v="20703.349999999999"/>
    <n v="21162.477296342877"/>
    <n v="19843.729139750205"/>
  </r>
  <r>
    <x v="2544"/>
    <n v="19895"/>
    <n v="18900.25"/>
    <n v="21130.831452367293"/>
    <n v="19775.520568413292"/>
  </r>
  <r>
    <x v="2545"/>
    <n v="23001"/>
    <n v="21850.95"/>
    <n v="21213.534058968602"/>
    <n v="19753.597791151959"/>
  </r>
  <r>
    <x v="2546"/>
    <n v="23468"/>
    <n v="22294.6"/>
    <n v="21306.367247333335"/>
    <n v="19832.428936383767"/>
  </r>
  <r>
    <x v="2547"/>
    <n v="22754"/>
    <n v="21616.3"/>
    <n v="21396.049947123422"/>
    <n v="19844.998621043498"/>
  </r>
  <r>
    <x v="2548"/>
    <n v="17277"/>
    <n v="16413.149999999998"/>
    <n v="21837.13817273164"/>
    <n v="19776.785665903059"/>
  </r>
  <r>
    <x v="2549"/>
    <n v="19078"/>
    <n v="18124.099999999999"/>
    <n v="21249.172700020641"/>
    <n v="19754.861465967751"/>
  </r>
  <r>
    <x v="2550"/>
    <n v="16739"/>
    <n v="15902.05"/>
    <n v="20854.109977764307"/>
    <n v="19833.697633885993"/>
  </r>
  <r>
    <x v="2551"/>
    <n v="18024"/>
    <n v="17122.8"/>
    <n v="20554.460789874462"/>
    <n v="19846.268102336791"/>
  </r>
  <r>
    <x v="2552"/>
    <n v="21832"/>
    <n v="20740.399999999998"/>
    <n v="20242.835439795126"/>
    <n v="19778.050763392825"/>
  </r>
  <r>
    <x v="2553"/>
    <n v="21730"/>
    <n v="20643.5"/>
    <n v="20214.908183982545"/>
    <n v="19756.125140783544"/>
  </r>
  <r>
    <x v="2554"/>
    <n v="21116"/>
    <n v="20060.2"/>
    <n v="20562.768327178383"/>
    <n v="19834.966331388227"/>
  </r>
  <r>
    <x v="2555"/>
    <n v="16753"/>
    <n v="15915.349999999999"/>
    <n v="20681.208704093275"/>
    <n v="19847.537583630085"/>
  </r>
  <r>
    <x v="2556"/>
    <n v="16128"/>
    <n v="15321.599999999999"/>
    <n v="20054.119336386142"/>
    <n v="19779.315860882591"/>
  </r>
  <r>
    <x v="2557"/>
    <n v="13720"/>
    <n v="13034"/>
    <n v="19782.839666788292"/>
    <n v="19757.388815599341"/>
  </r>
  <r>
    <x v="2558"/>
    <n v="14522"/>
    <n v="13795.9"/>
    <n v="19081.675662524198"/>
    <n v="19836.235028890453"/>
  </r>
  <r>
    <x v="2559"/>
    <n v="18242"/>
    <n v="17329.899999999998"/>
    <n v="18399.982477318332"/>
    <n v="19848.807064923374"/>
  </r>
  <r>
    <x v="2560"/>
    <n v="18969"/>
    <n v="18020.55"/>
    <n v="18478.190023915977"/>
    <n v="19780.580958372357"/>
  </r>
  <r>
    <x v="2561"/>
    <n v="18139"/>
    <n v="17232.05"/>
    <n v="18520.629451861496"/>
    <n v="19758.652490415134"/>
  </r>
  <r>
    <x v="2562"/>
    <n v="11921"/>
    <n v="11324.949999999999"/>
    <n v="18393.49273258742"/>
    <n v="19837.503726392679"/>
  </r>
  <r>
    <x v="2563"/>
    <n v="16860"/>
    <n v="16017"/>
    <n v="17796.715946255117"/>
    <n v="19850.076546216667"/>
  </r>
  <r>
    <x v="2564"/>
    <n v="16099"/>
    <n v="15294.05"/>
    <n v="17665.56023833936"/>
    <n v="19781.84605586213"/>
  </r>
  <r>
    <x v="2565"/>
    <n v="15619"/>
    <n v="14838.05"/>
    <n v="17276.535266589159"/>
    <n v="19759.916165230927"/>
  </r>
  <r>
    <x v="2566"/>
    <n v="18816"/>
    <n v="17875.2"/>
    <n v="17323.422047302447"/>
    <n v="19838.772423894905"/>
  </r>
  <r>
    <x v="2567"/>
    <n v="19034"/>
    <n v="18082.3"/>
    <n v="17441.763105131922"/>
    <n v="19851.346027509964"/>
  </r>
  <r>
    <x v="2568"/>
    <n v="18977"/>
    <n v="18028.149999999998"/>
    <n v="17391.302548059339"/>
    <n v="19783.111153351896"/>
  </r>
  <r>
    <x v="2569"/>
    <n v="15166"/>
    <n v="14407.699999999999"/>
    <n v="17871.061584727904"/>
    <n v="19761.17984004672"/>
  </r>
  <r>
    <x v="2570"/>
    <n v="18913"/>
    <n v="17967.349999999999"/>
    <n v="17535.360157487103"/>
    <n v="19840.041121397135"/>
  </r>
  <r>
    <x v="2571"/>
    <n v="15844"/>
    <n v="15051.8"/>
    <n v="17460.660438777195"/>
    <n v="19852.615508803254"/>
  </r>
  <r>
    <x v="2572"/>
    <n v="16764"/>
    <n v="15925.8"/>
    <n v="17489.614327558287"/>
    <n v="19784.376250841662"/>
  </r>
  <r>
    <x v="2573"/>
    <n v="19080"/>
    <n v="18126"/>
    <n v="17461.830739775043"/>
    <n v="19762.443514862513"/>
  </r>
  <r>
    <x v="2574"/>
    <n v="18368"/>
    <n v="17449.599999999999"/>
    <n v="17345.582181031143"/>
    <n v="19841.309818899364"/>
  </r>
  <r>
    <x v="2575"/>
    <n v="20756"/>
    <n v="19718.2"/>
    <n v="17684.170715769145"/>
    <n v="19853.884990096547"/>
  </r>
  <r>
    <x v="2576"/>
    <n v="15462"/>
    <n v="14688.9"/>
    <n v="18125.811495153004"/>
    <n v="19785.641348331428"/>
  </r>
  <r>
    <x v="2577"/>
    <n v="22364"/>
    <n v="21245.8"/>
    <n v="17527.972482873687"/>
    <n v="19763.707189678305"/>
  </r>
  <r>
    <x v="2578"/>
    <n v="18532"/>
    <n v="17605.399999999998"/>
    <n v="18335.281368867047"/>
    <n v="19842.578516401591"/>
  </r>
  <r>
    <x v="2579"/>
    <n v="15554"/>
    <n v="14776.3"/>
    <n v="18331.944926074273"/>
    <n v="19855.15447138984"/>
  </r>
  <r>
    <x v="2580"/>
    <n v="19441"/>
    <n v="18468.95"/>
    <n v="17888.302741364303"/>
    <n v="19786.906445821198"/>
  </r>
  <r>
    <x v="2581"/>
    <n v="22550"/>
    <n v="21422.5"/>
    <n v="18231.741027406337"/>
    <n v="19764.970864494098"/>
  </r>
  <r>
    <x v="2582"/>
    <n v="19859"/>
    <n v="18866.05"/>
    <n v="18605.009148938236"/>
    <n v="19843.847213903817"/>
  </r>
  <r>
    <x v="2583"/>
    <n v="17712"/>
    <n v="16826.399999999998"/>
    <n v="18696.211441995951"/>
    <n v="19856.42395268313"/>
  </r>
  <r>
    <x v="2584"/>
    <n v="23177"/>
    <n v="22018.149999999998"/>
    <n v="18831.503832049315"/>
    <n v="19788.171543310968"/>
  </r>
  <r>
    <x v="2585"/>
    <n v="20389"/>
    <n v="19369.55"/>
    <n v="19132.855237838128"/>
    <n v="19766.234539309891"/>
  </r>
  <r>
    <x v="2586"/>
    <n v="18904"/>
    <n v="17958.8"/>
    <n v="19170.30819444498"/>
    <n v="19845.115911406047"/>
  </r>
  <r>
    <x v="2587"/>
    <n v="24242"/>
    <n v="23029.899999999998"/>
    <n v="19514.417195639879"/>
    <n v="19857.693433976427"/>
  </r>
  <r>
    <x v="2588"/>
    <n v="24458"/>
    <n v="23235.1"/>
    <n v="19778.486317998912"/>
    <n v="19789.436640800734"/>
  </r>
  <r>
    <x v="2589"/>
    <n v="24283"/>
    <n v="23068.85"/>
    <n v="20145.921476603235"/>
    <n v="19767.498214125684"/>
  </r>
  <r>
    <x v="2590"/>
    <n v="19254"/>
    <n v="18291.3"/>
    <n v="21116.782535236009"/>
    <n v="19846.384608908273"/>
  </r>
  <r>
    <x v="2591"/>
    <n v="23540"/>
    <n v="22363"/>
    <n v="20651.606132769295"/>
    <n v="19858.96291526972"/>
  </r>
  <r>
    <x v="2592"/>
    <n v="20792"/>
    <n v="19752.399999999998"/>
    <n v="20805.684949214527"/>
    <n v="19790.7017382905"/>
  </r>
  <r>
    <x v="2593"/>
    <n v="18930"/>
    <n v="17983.5"/>
    <n v="21190.050908891339"/>
    <n v="19768.761888941477"/>
  </r>
  <r>
    <x v="2594"/>
    <n v="22690"/>
    <n v="21555.5"/>
    <n v="20789.054438803396"/>
    <n v="19847.653306410502"/>
  </r>
  <r>
    <x v="2595"/>
    <n v="23532"/>
    <n v="22355.399999999998"/>
    <n v="20769.803320961109"/>
    <n v="19860.232396563009"/>
  </r>
  <r>
    <x v="2596"/>
    <n v="23358"/>
    <n v="22190.1"/>
    <n v="21407.794822411415"/>
    <n v="19791.966835780266"/>
  </r>
  <r>
    <x v="2597"/>
    <n v="18573"/>
    <n v="17644.349999999999"/>
    <n v="21556.774914421716"/>
    <n v="19770.02556375727"/>
  </r>
  <r>
    <x v="2598"/>
    <n v="22960"/>
    <n v="21812"/>
    <n v="21024.006133068215"/>
    <n v="19848.922003912729"/>
  </r>
  <r>
    <x v="2599"/>
    <n v="20297"/>
    <n v="19282.149999999998"/>
    <n v="21554.763528516112"/>
    <n v="19861.501877856303"/>
  </r>
  <r>
    <x v="2600"/>
    <n v="18886"/>
    <n v="17941.7"/>
    <n v="21243.315023192175"/>
    <n v="19793.231933270035"/>
  </r>
  <r>
    <x v="2601"/>
    <n v="22752"/>
    <n v="21614.399999999998"/>
    <n v="20891.660886547419"/>
    <n v="19771.289238573067"/>
  </r>
  <r>
    <x v="2602"/>
    <n v="23798"/>
    <n v="22608.1"/>
    <n v="21338.703771662294"/>
    <n v="19850.190701414958"/>
  </r>
  <r>
    <x v="2603"/>
    <n v="23546"/>
    <n v="22368.7"/>
    <n v="21403.011978837949"/>
    <n v="19862.771359149596"/>
  </r>
  <r>
    <x v="2604"/>
    <n v="18791"/>
    <n v="17851.45"/>
    <n v="21636.278599618774"/>
    <n v="19794.497030759805"/>
  </r>
  <r>
    <x v="2605"/>
    <n v="22916"/>
    <n v="21770.2"/>
    <n v="21587.68468898947"/>
    <n v="19772.552913388859"/>
  </r>
  <r>
    <x v="2606"/>
    <n v="20448"/>
    <n v="19425.599999999999"/>
    <n v="21520.722910003795"/>
    <n v="19851.459398917184"/>
  </r>
  <r>
    <x v="2607"/>
    <n v="18308"/>
    <n v="17392.599999999999"/>
    <n v="21291.050597788806"/>
    <n v="19864.040840442889"/>
  </r>
  <r>
    <x v="2608"/>
    <n v="21889"/>
    <n v="20794.55"/>
    <n v="21317.98259684024"/>
    <n v="19795.762128249571"/>
  </r>
  <r>
    <x v="2609"/>
    <n v="19445"/>
    <n v="18472.75"/>
    <n v="21118.328651414067"/>
    <n v="19773.816588204652"/>
  </r>
  <r>
    <x v="2610"/>
    <n v="21526"/>
    <n v="20449.7"/>
    <n v="20781.89567725001"/>
    <n v="19852.728096419411"/>
  </r>
  <r>
    <x v="2611"/>
    <n v="15112"/>
    <n v="14356.4"/>
    <n v="21294.208119498289"/>
    <n v="19865.310321736182"/>
  </r>
  <r>
    <x v="2612"/>
    <n v="16591"/>
    <n v="15761.449999999999"/>
    <n v="20320.756542829971"/>
    <n v="19797.027225739337"/>
  </r>
  <r>
    <x v="2613"/>
    <n v="15566"/>
    <n v="14787.699999999999"/>
    <n v="19821.024343233486"/>
    <n v="19775.080263020442"/>
  </r>
  <r>
    <x v="2614"/>
    <n v="16022"/>
    <n v="15220.9"/>
    <n v="19607.671371616474"/>
    <n v="19853.99679392164"/>
  </r>
  <r>
    <x v="2615"/>
    <n v="17436"/>
    <n v="16564.2"/>
    <n v="18985.928679487497"/>
    <n v="19866.579803029472"/>
  </r>
  <r>
    <x v="2616"/>
    <n v="22751"/>
    <n v="21613.45"/>
    <n v="18714.137556970974"/>
    <n v="19798.292323229103"/>
  </r>
  <r>
    <x v="2617"/>
    <n v="23353"/>
    <n v="22185.35"/>
    <n v="19413.403255940306"/>
    <n v="19776.343937836235"/>
  </r>
  <r>
    <x v="2618"/>
    <n v="19090"/>
    <n v="18135.5"/>
    <n v="19648.294499235963"/>
    <n v="19855.26549142387"/>
  </r>
  <r>
    <x v="2619"/>
    <n v="23814"/>
    <n v="22623.3"/>
    <n v="19611.009343071124"/>
    <n v="19867.849284322765"/>
  </r>
  <r>
    <x v="2620"/>
    <n v="20296"/>
    <n v="19281.2"/>
    <n v="20335.093585645373"/>
    <n v="19799.557420718873"/>
  </r>
  <r>
    <x v="2621"/>
    <n v="18413"/>
    <n v="17492.349999999999"/>
    <n v="20028.903641373632"/>
    <n v="19777.607612652031"/>
  </r>
  <r>
    <x v="2622"/>
    <n v="21626"/>
    <n v="20544.7"/>
    <n v="19985.512051668371"/>
    <n v="19856.534188926096"/>
  </r>
  <r>
    <x v="2623"/>
    <n v="22630"/>
    <n v="21498.5"/>
    <n v="20334.140402719266"/>
    <n v="19869.118765616058"/>
  </r>
  <r>
    <x v="2624"/>
    <n v="22803"/>
    <n v="21662.85"/>
    <n v="20240.829323831804"/>
    <n v="19800.822518208643"/>
  </r>
  <r>
    <x v="2625"/>
    <n v="17975"/>
    <n v="17076.25"/>
    <n v="20732.717856566065"/>
    <n v="19778.871287467824"/>
  </r>
  <r>
    <x v="2626"/>
    <n v="22648"/>
    <n v="21515.599999999999"/>
    <n v="20620.233804276304"/>
    <n v="19857.802886428322"/>
  </r>
  <r>
    <x v="2627"/>
    <n v="20113"/>
    <n v="19107.349999999999"/>
    <n v="20499.770439587115"/>
    <n v="19870.388246909348"/>
  </r>
  <r>
    <x v="2628"/>
    <n v="18070"/>
    <n v="17166.5"/>
    <n v="20548.093302708901"/>
    <n v="19802.087615698409"/>
  </r>
  <r>
    <x v="2629"/>
    <n v="22118"/>
    <n v="21012.1"/>
    <n v="20573.799357700969"/>
    <n v="19780.134962283617"/>
  </r>
  <r>
    <x v="2630"/>
    <n v="22397"/>
    <n v="21277.149999999998"/>
    <n v="20348.247653445258"/>
    <n v="19859.071583930549"/>
  </r>
  <r>
    <x v="2631"/>
    <n v="22259"/>
    <n v="21146.05"/>
    <n v="20612.626798712201"/>
    <n v="19871.657728202645"/>
  </r>
  <r>
    <x v="2632"/>
    <n v="17269"/>
    <n v="16405.55"/>
    <n v="21188.954460343502"/>
    <n v="19803.352713188175"/>
  </r>
  <r>
    <x v="2633"/>
    <n v="18508"/>
    <n v="17582.599999999999"/>
    <n v="20381.343021380599"/>
    <n v="19781.39863709941"/>
  </r>
  <r>
    <x v="2634"/>
    <n v="18015"/>
    <n v="17114.25"/>
    <n v="20209.590741714739"/>
    <n v="19860.340281432782"/>
  </r>
  <r>
    <x v="2635"/>
    <n v="14690"/>
    <n v="13955.5"/>
    <n v="20228.424875506331"/>
    <n v="19872.927209495938"/>
  </r>
  <r>
    <x v="2636"/>
    <n v="16150"/>
    <n v="15342.5"/>
    <n v="19308.519938120917"/>
    <n v="19804.617810677944"/>
  </r>
  <r>
    <x v="2637"/>
    <n v="17653"/>
    <n v="16770.349999999999"/>
    <n v="18987.894549610031"/>
    <n v="19782.662311915203"/>
  </r>
  <r>
    <x v="2638"/>
    <n v="20324"/>
    <n v="19307.8"/>
    <n v="19010.049725951809"/>
    <n v="19861.608978935008"/>
  </r>
  <r>
    <x v="2639"/>
    <n v="14314"/>
    <n v="13598.3"/>
    <n v="18892.20470256557"/>
    <n v="19874.196690789227"/>
  </r>
  <r>
    <x v="2640"/>
    <n v="21381"/>
    <n v="20311.95"/>
    <n v="18457.284279770403"/>
    <n v="19805.88290816771"/>
  </r>
  <r>
    <x v="2641"/>
    <n v="18723"/>
    <n v="17786.849999999999"/>
    <n v="19001.89764543077"/>
    <n v="19783.925986730999"/>
  </r>
  <r>
    <x v="2642"/>
    <n v="16346"/>
    <n v="15528.699999999999"/>
    <n v="18577.645796136258"/>
    <n v="19862.877676437234"/>
  </r>
  <r>
    <x v="2643"/>
    <n v="20542"/>
    <n v="19514.899999999998"/>
    <n v="18568.856898118935"/>
    <n v="19875.466172082521"/>
  </r>
  <r>
    <x v="2644"/>
    <n v="20915"/>
    <n v="19869.25"/>
    <n v="18936.384796530139"/>
    <n v="19807.14800565748"/>
  </r>
  <r>
    <x v="2645"/>
    <n v="20922"/>
    <n v="19875.899999999998"/>
    <n v="18707.551870516578"/>
    <n v="19785.189661546792"/>
  </r>
  <r>
    <x v="2646"/>
    <n v="16400"/>
    <n v="15580"/>
    <n v="19289.333587759174"/>
    <n v="19864.14637393946"/>
  </r>
  <r>
    <x v="2647"/>
    <n v="22261"/>
    <n v="21147.95"/>
    <n v="19129.646021632518"/>
    <n v="19876.735653375814"/>
  </r>
  <r>
    <x v="2648"/>
    <n v="19847"/>
    <n v="18854.649999999998"/>
    <n v="19024.499593283446"/>
    <n v="19808.413103147246"/>
  </r>
  <r>
    <x v="2649"/>
    <n v="16130"/>
    <n v="15323.5"/>
    <n v="19338.451824321983"/>
    <n v="19786.453336362581"/>
  </r>
  <r>
    <x v="2650"/>
    <n v="21779"/>
    <n v="20690.05"/>
    <n v="19282.033684904633"/>
    <n v="19865.41507144169"/>
  </r>
  <r>
    <x v="2651"/>
    <n v="19821"/>
    <n v="18829.95"/>
    <n v="19054.71272748604"/>
    <n v="19878.005134669107"/>
  </r>
  <r>
    <x v="2652"/>
    <n v="17773"/>
    <n v="16884.349999999999"/>
    <n v="19268.896359431747"/>
    <n v="19809.678200637012"/>
  </r>
  <r>
    <x v="2653"/>
    <n v="14779"/>
    <n v="14040.05"/>
    <n v="19532.600464730127"/>
    <n v="19787.717011178374"/>
  </r>
  <r>
    <x v="2654"/>
    <n v="20988"/>
    <n v="19938.599999999999"/>
    <n v="18494.515185428099"/>
    <n v="19866.68376894392"/>
  </r>
  <r>
    <x v="2655"/>
    <n v="16119"/>
    <n v="15313.05"/>
    <n v="18842.540828978723"/>
    <n v="19879.2746159624"/>
  </r>
  <r>
    <x v="2656"/>
    <n v="17859"/>
    <n v="16966.05"/>
    <n v="18885.750266059698"/>
    <n v="19810.943298126782"/>
  </r>
  <r>
    <x v="2657"/>
    <n v="21687"/>
    <n v="20602.649999999998"/>
    <n v="18420.096896258226"/>
    <n v="19788.980685994167"/>
  </r>
  <r>
    <x v="2658"/>
    <n v="22163"/>
    <n v="21054.85"/>
    <n v="18731.69941985924"/>
    <n v="19867.952466446146"/>
  </r>
  <r>
    <x v="2659"/>
    <n v="22138"/>
    <n v="21031.1"/>
    <n v="19494.661233937244"/>
    <n v="19880.544097255693"/>
  </r>
  <r>
    <x v="2660"/>
    <n v="17802"/>
    <n v="16911.899999999998"/>
    <n v="19510.34050865674"/>
    <n v="19812.208395616548"/>
  </r>
  <r>
    <x v="2661"/>
    <n v="22030"/>
    <n v="20928.5"/>
    <n v="19282.864248327205"/>
    <n v="19790.244360809964"/>
  </r>
  <r>
    <x v="2662"/>
    <n v="19604"/>
    <n v="18623.8"/>
    <n v="19960.30231941837"/>
    <n v="19869.221163948372"/>
  </r>
  <r>
    <x v="2663"/>
    <n v="16702"/>
    <n v="15866.9"/>
    <n v="19548.683226982637"/>
    <n v="19881.813578548983"/>
  </r>
  <r>
    <x v="2664"/>
    <n v="21318"/>
    <n v="20252.099999999999"/>
    <n v="19298.570616930079"/>
    <n v="19813.473493106318"/>
  </r>
  <r>
    <x v="2665"/>
    <n v="21757"/>
    <n v="20669.149999999998"/>
    <n v="19823.891395087612"/>
    <n v="19791.508035625757"/>
  </r>
  <r>
    <x v="2666"/>
    <n v="21197"/>
    <n v="20137.149999999998"/>
    <n v="19600.17144615623"/>
    <n v="19870.489861450602"/>
  </r>
  <r>
    <x v="2667"/>
    <n v="14652"/>
    <n v="13919.4"/>
    <n v="19948.852209453613"/>
    <n v="19883.083059842276"/>
  </r>
  <r>
    <x v="2668"/>
    <n v="16947"/>
    <n v="16099.65"/>
    <n v="19674.29232898758"/>
    <n v="19814.738590596084"/>
  </r>
  <r>
    <x v="2669"/>
    <n v="17583"/>
    <n v="16703.849999999999"/>
    <n v="18951.87807477286"/>
    <n v="19792.77171044155"/>
  </r>
  <r>
    <x v="2670"/>
    <n v="16491"/>
    <n v="15666.449999999999"/>
    <n v="18816.288997307081"/>
    <n v="19871.758558952828"/>
  </r>
  <r>
    <x v="2671"/>
    <n v="18677"/>
    <n v="17743.149999999998"/>
    <n v="18909.52337796658"/>
    <n v="19884.352541135573"/>
  </r>
  <r>
    <x v="2672"/>
    <n v="21136"/>
    <n v="20079.2"/>
    <n v="18497.733441109194"/>
    <n v="19816.00368808585"/>
  </r>
  <r>
    <x v="2673"/>
    <n v="21457"/>
    <n v="20384.149999999998"/>
    <n v="18774.643708827345"/>
    <n v="19794.035385257343"/>
  </r>
  <r>
    <x v="2674"/>
    <n v="17406"/>
    <n v="16535.7"/>
    <n v="19471.406104149068"/>
    <n v="19873.027256455058"/>
  </r>
  <r>
    <x v="2675"/>
    <n v="21951"/>
    <n v="20853.45"/>
    <n v="18919.1483833483"/>
    <n v="19885.622022428863"/>
  </r>
  <r>
    <x v="2676"/>
    <n v="19286"/>
    <n v="18321.7"/>
    <n v="19238.65734088215"/>
    <n v="19817.268785575619"/>
  </r>
  <r>
    <x v="2677"/>
    <n v="17448"/>
    <n v="16575.599999999999"/>
    <n v="19541.753640905037"/>
    <n v="19795.299060073135"/>
  </r>
  <r>
    <x v="2678"/>
    <n v="19187"/>
    <n v="18227.649999999998"/>
    <n v="19100.740698013742"/>
    <n v="19874.295953957284"/>
  </r>
  <r>
    <x v="2679"/>
    <n v="21541"/>
    <n v="20463.95"/>
    <n v="19032.849885691314"/>
    <n v="19886.891503722156"/>
  </r>
  <r>
    <x v="2680"/>
    <n v="21758"/>
    <n v="20670.099999999999"/>
    <n v="19554.328071874999"/>
    <n v="19818.533883065385"/>
  </r>
  <r>
    <x v="2681"/>
    <n v="17190"/>
    <n v="16330.5"/>
    <n v="19625.433283390506"/>
    <n v="19796.562734888932"/>
  </r>
  <r>
    <x v="2682"/>
    <n v="21487"/>
    <n v="20412.649999999998"/>
    <n v="19338.08442834382"/>
    <n v="19875.564651459514"/>
  </r>
  <r>
    <x v="2683"/>
    <n v="19216"/>
    <n v="18255.2"/>
    <n v="19815.566093925787"/>
    <n v="19888.160985015445"/>
  </r>
  <r>
    <x v="2684"/>
    <n v="17302"/>
    <n v="16436.899999999998"/>
    <n v="19476.517048442121"/>
    <n v="19819.798980555155"/>
  </r>
  <r>
    <x v="2685"/>
    <n v="21451"/>
    <n v="20378.45"/>
    <n v="19321.672300852675"/>
    <n v="19797.826409704721"/>
  </r>
  <r>
    <x v="2686"/>
    <n v="22130"/>
    <n v="21023.5"/>
    <n v="19733.388031452982"/>
    <n v="19876.83334896174"/>
  </r>
  <r>
    <x v="2687"/>
    <n v="22344"/>
    <n v="21226.799999999999"/>
    <n v="19678.955479557037"/>
    <n v="19889.430466308739"/>
  </r>
  <r>
    <x v="2688"/>
    <n v="17867"/>
    <n v="16973.649999999998"/>
    <n v="20154.924511861107"/>
    <n v="19821.064078044921"/>
  </r>
  <r>
    <x v="2689"/>
    <n v="22274"/>
    <n v="21160.3"/>
    <n v="20095.256353455003"/>
    <n v="19799.090084520514"/>
  </r>
  <r>
    <x v="2690"/>
    <n v="19906"/>
    <n v="18910.7"/>
    <n v="20018.051953631737"/>
    <n v="19878.102046463966"/>
  </r>
  <r>
    <x v="2691"/>
    <n v="17660"/>
    <n v="16777"/>
    <n v="20078.237032891648"/>
    <n v="19890.699947602036"/>
  </r>
  <r>
    <x v="2692"/>
    <n v="21451"/>
    <n v="20378.45"/>
    <n v="20105.609725996284"/>
    <n v="19822.329175534691"/>
  </r>
  <r>
    <x v="2693"/>
    <n v="22084"/>
    <n v="20979.8"/>
    <n v="19887.764868444032"/>
    <n v="19800.353759336307"/>
  </r>
  <r>
    <x v="2694"/>
    <n v="22390"/>
    <n v="21270.5"/>
    <n v="20145.153276234367"/>
    <n v="19879.370743966196"/>
  </r>
  <r>
    <x v="2695"/>
    <n v="17835"/>
    <n v="16943.25"/>
    <n v="20776.851393736448"/>
    <n v="19891.969428895325"/>
  </r>
  <r>
    <x v="2696"/>
    <n v="21778"/>
    <n v="20689.099999999999"/>
    <n v="20109.366577923072"/>
    <n v="19823.594273024457"/>
  </r>
  <r>
    <x v="2697"/>
    <n v="19514"/>
    <n v="18538.3"/>
    <n v="20310.067826959774"/>
    <n v="19801.6174341521"/>
  </r>
  <r>
    <x v="2698"/>
    <n v="17666"/>
    <n v="16782.7"/>
    <n v="20488.827283726627"/>
    <n v="19880.639441468426"/>
  </r>
  <r>
    <x v="2699"/>
    <n v="22022"/>
    <n v="20920.899999999998"/>
    <n v="19942.031801420733"/>
    <n v="19893.238910188618"/>
  </r>
  <r>
    <x v="2700"/>
    <n v="22916"/>
    <n v="21770.2"/>
    <n v="20131.151226798145"/>
    <n v="19824.859370514223"/>
  </r>
  <r>
    <x v="2701"/>
    <n v="23418"/>
    <n v="22247.1"/>
    <n v="20653.806627047004"/>
    <n v="19802.881108967897"/>
  </r>
  <r>
    <x v="2702"/>
    <n v="18775"/>
    <n v="17836.25"/>
    <n v="20820.149352362063"/>
    <n v="19881.908138970652"/>
  </r>
  <r>
    <x v="2703"/>
    <n v="22670"/>
    <n v="21536.5"/>
    <n v="20576.104827032133"/>
    <n v="19894.508391481912"/>
  </r>
  <r>
    <x v="2704"/>
    <n v="16536"/>
    <n v="15709.199999999999"/>
    <n v="21025.610336003858"/>
    <n v="19826.124468003993"/>
  </r>
  <r>
    <x v="2705"/>
    <n v="17024"/>
    <n v="16172.8"/>
    <n v="20299.144900648953"/>
    <n v="19804.144783783689"/>
  </r>
  <r>
    <x v="2706"/>
    <n v="21808"/>
    <n v="20717.599999999999"/>
    <n v="20013.709594600892"/>
    <n v="19883.176836472878"/>
  </r>
  <r>
    <x v="2707"/>
    <n v="13554"/>
    <n v="12876.3"/>
    <n v="20275.296603177634"/>
    <n v="19895.777872775201"/>
  </r>
  <r>
    <x v="2708"/>
    <n v="19534"/>
    <n v="18557.3"/>
    <n v="19342.242773014434"/>
    <n v="19827.389565493759"/>
  </r>
  <r>
    <x v="2709"/>
    <n v="14046"/>
    <n v="13343.699999999999"/>
    <n v="19544.311733066424"/>
    <n v="19805.408458599482"/>
  </r>
  <r>
    <x v="2710"/>
    <n v="18442"/>
    <n v="17519.899999999998"/>
    <n v="18821.787091025933"/>
    <n v="19884.445533975104"/>
  </r>
  <r>
    <x v="2711"/>
    <n v="18703"/>
    <n v="17767.849999999999"/>
    <n v="18737.170077530427"/>
    <n v="19897.047354068498"/>
  </r>
  <r>
    <x v="2712"/>
    <n v="16039"/>
    <n v="15237.05"/>
    <n v="18778.850407896294"/>
    <n v="19828.654662983528"/>
  </r>
  <r>
    <x v="2713"/>
    <n v="21866"/>
    <n v="20772.7"/>
    <n v="18473.276619154392"/>
    <n v="19806.672133415275"/>
  </r>
  <r>
    <x v="2714"/>
    <n v="21743"/>
    <n v="20655.849999999999"/>
    <n v="18806.107460775129"/>
    <n v="19885.714231477337"/>
  </r>
  <r>
    <x v="2715"/>
    <n v="18117"/>
    <n v="17211.149999999998"/>
    <n v="19107.043727567274"/>
    <n v="19898.316835361791"/>
  </r>
  <r>
    <x v="2716"/>
    <n v="16391"/>
    <n v="15571.449999999999"/>
    <n v="19134.5823895623"/>
    <n v="19829.919760473294"/>
  </r>
  <r>
    <x v="2717"/>
    <n v="21978"/>
    <n v="20879.099999999999"/>
    <n v="18789.704147613502"/>
    <n v="19807.935808231068"/>
  </r>
  <r>
    <x v="2718"/>
    <n v="11983"/>
    <n v="11383.85"/>
    <n v="19028.16260813428"/>
    <n v="19886.982928979563"/>
  </r>
  <r>
    <x v="2719"/>
    <n v="16010"/>
    <n v="15209.5"/>
    <n v="18353.481429743155"/>
    <n v="19899.586316655081"/>
  </r>
  <r>
    <x v="2720"/>
    <n v="16913"/>
    <n v="16067.349999999999"/>
    <n v="18183.497041660383"/>
    <n v="19831.18485796306"/>
  </r>
  <r>
    <x v="2721"/>
    <n v="19236"/>
    <n v="18274.2"/>
    <n v="17717.712941699228"/>
    <n v="19809.199483046861"/>
  </r>
  <r>
    <x v="2722"/>
    <n v="22229"/>
    <n v="21117.55"/>
    <n v="18077.53079243426"/>
    <n v="19888.25162648179"/>
  </r>
  <r>
    <x v="2723"/>
    <n v="16756"/>
    <n v="15918.199999999999"/>
    <n v="18640.107005027541"/>
    <n v="19900.855797948374"/>
  </r>
  <r>
    <x v="2724"/>
    <n v="23389"/>
    <n v="22219.55"/>
    <n v="18165.105758981368"/>
    <n v="19832.449955452827"/>
  </r>
  <r>
    <x v="2725"/>
    <n v="20667"/>
    <n v="19633.649999999998"/>
    <n v="18996.822795762684"/>
    <n v="19810.463157862654"/>
  </r>
  <r>
    <x v="2726"/>
    <n v="18761"/>
    <n v="17822.95"/>
    <n v="19150.377172614419"/>
    <n v="19889.520323984016"/>
  </r>
  <r>
    <x v="2727"/>
    <n v="19452"/>
    <n v="18479.399999999998"/>
    <n v="18992.572817934364"/>
    <n v="19902.125279241667"/>
  </r>
  <r>
    <x v="2728"/>
    <n v="23120"/>
    <n v="21964"/>
    <n v="19226.969395605054"/>
    <n v="19833.715052942596"/>
  </r>
  <r>
    <x v="2729"/>
    <n v="24320"/>
    <n v="23104"/>
    <n v="19573.00105830644"/>
    <n v="19811.726832678447"/>
  </r>
  <r>
    <x v="2730"/>
    <n v="11048"/>
    <n v="10495.6"/>
    <n v="19987.384243710487"/>
    <n v="19890.789021486245"/>
  </r>
  <r>
    <x v="2731"/>
    <n v="19466"/>
    <n v="18492.7"/>
    <n v="19277.397464833648"/>
    <n v="19903.39476053496"/>
  </r>
  <r>
    <x v="2732"/>
    <n v="16851"/>
    <n v="16008.449999999999"/>
    <n v="19239.281761056081"/>
    <n v="19834.980150432366"/>
  </r>
  <r>
    <x v="2733"/>
    <n v="16645"/>
    <n v="15812.75"/>
    <n v="18580.461509825807"/>
    <n v="19812.99050749424"/>
  </r>
  <r>
    <x v="2734"/>
    <n v="23458"/>
    <n v="22285.1"/>
    <n v="18829.146263228016"/>
    <n v="19892.057718988475"/>
  </r>
  <r>
    <x v="2735"/>
    <n v="22515"/>
    <n v="21389.25"/>
    <n v="19213.23701511744"/>
    <n v="19904.664241828254"/>
  </r>
  <r>
    <x v="2736"/>
    <n v="24784"/>
    <n v="23544.799999999999"/>
    <n v="19168.850954716341"/>
    <n v="19836.245247922132"/>
  </r>
  <r>
    <x v="2737"/>
    <n v="19789"/>
    <n v="18799.55"/>
    <n v="20433.14682068089"/>
    <n v="19814.254182310033"/>
  </r>
  <r>
    <x v="2738"/>
    <n v="24811"/>
    <n v="23570.449999999997"/>
    <n v="20205.665941011506"/>
    <n v="19893.326416490701"/>
  </r>
  <r>
    <x v="2739"/>
    <n v="22071"/>
    <n v="20967.45"/>
    <n v="20332.786793545507"/>
    <n v="19905.933723121543"/>
  </r>
  <r>
    <x v="2740"/>
    <n v="16423"/>
    <n v="15601.849999999999"/>
    <n v="21048.382551541225"/>
    <n v="19837.510345411898"/>
  </r>
  <r>
    <x v="2741"/>
    <n v="21873"/>
    <n v="20779.349999999999"/>
    <n v="20505.902149480273"/>
    <n v="19815.517857125829"/>
  </r>
  <r>
    <x v="2742"/>
    <n v="24430"/>
    <n v="23208.5"/>
    <n v="20218.637133390348"/>
    <n v="19894.595113992928"/>
  </r>
  <r>
    <x v="2743"/>
    <n v="15067"/>
    <n v="14313.65"/>
    <n v="21056.518778836722"/>
    <n v="19907.203204414836"/>
  </r>
  <r>
    <x v="2744"/>
    <n v="17097"/>
    <n v="16242.15"/>
    <n v="20502.810106322595"/>
    <n v="19838.775442901664"/>
  </r>
  <r>
    <x v="2745"/>
    <n v="18996"/>
    <n v="18046.2"/>
    <n v="19770.245694658406"/>
    <n v="19816.781531941622"/>
  </r>
  <r>
    <x v="2746"/>
    <n v="17853"/>
    <n v="16960.349999999999"/>
    <n v="19821.220222724856"/>
    <n v="19895.863811495157"/>
  </r>
  <r>
    <x v="2747"/>
    <n v="18240"/>
    <n v="17328"/>
    <n v="19756.925155726327"/>
    <n v="19908.47268570813"/>
  </r>
  <r>
    <x v="2748"/>
    <n v="21359"/>
    <n v="20291.05"/>
    <n v="19296.682151785884"/>
    <n v="19840.040540391437"/>
  </r>
  <r>
    <x v="2749"/>
    <n v="23748"/>
    <n v="22560.6"/>
    <n v="19627.035098434855"/>
    <n v="19818.045206757415"/>
  </r>
  <r>
    <x v="2750"/>
    <n v="23748"/>
    <n v="22560.6"/>
    <n v="20238.18652089623"/>
    <n v="19897.132508997383"/>
  </r>
  <r>
    <x v="2751"/>
    <n v="18970"/>
    <n v="18021.5"/>
    <n v="20393.621493503928"/>
    <n v="19909.742167001423"/>
  </r>
  <r>
    <x v="2752"/>
    <n v="22548"/>
    <n v="21420.6"/>
    <n v="20395.67132098267"/>
    <n v="19841.305637881203"/>
  </r>
  <r>
    <x v="2753"/>
    <n v="19035"/>
    <n v="18083.25"/>
    <n v="20780.929898558912"/>
    <n v="19819.308881573208"/>
  </r>
  <r>
    <x v="2754"/>
    <n v="19118"/>
    <n v="18162.099999999999"/>
    <n v="20254.13499886608"/>
    <n v="19898.401206499613"/>
  </r>
  <r>
    <x v="2755"/>
    <n v="22588"/>
    <n v="21458.6"/>
    <n v="20367.882328457152"/>
    <n v="19911.011648294716"/>
  </r>
  <r>
    <x v="2756"/>
    <n v="19294"/>
    <n v="18329.3"/>
    <n v="20670.615218545008"/>
    <n v="19842.570735370969"/>
  </r>
  <r>
    <x v="2757"/>
    <n v="22056"/>
    <n v="20953.2"/>
    <n v="20198.211972708188"/>
    <n v="19820.572556388997"/>
  </r>
  <r>
    <x v="2758"/>
    <n v="19021"/>
    <n v="18069.95"/>
    <n v="20717.969364582397"/>
    <n v="19899.669904001839"/>
  </r>
  <r>
    <x v="2759"/>
    <n v="14090"/>
    <n v="13385.5"/>
    <n v="20512.836737648973"/>
    <n v="19912.281129588009"/>
  </r>
  <r>
    <x v="2760"/>
    <n v="18139"/>
    <n v="17232.05"/>
    <n v="19574.35150669521"/>
    <n v="19843.835832860736"/>
  </r>
  <r>
    <x v="2761"/>
    <n v="17278"/>
    <n v="16414.099999999999"/>
    <n v="19642.898103458214"/>
    <n v="19821.836231204794"/>
  </r>
  <r>
    <x v="2762"/>
    <n v="18918"/>
    <n v="17972.099999999999"/>
    <n v="19259.069951570345"/>
    <n v="19900.938601504069"/>
  </r>
  <r>
    <x v="2763"/>
    <n v="23820"/>
    <n v="22629"/>
    <n v="19097.906940600802"/>
    <n v="19913.550610881299"/>
  </r>
  <r>
    <x v="2764"/>
    <n v="23534"/>
    <n v="22357.3"/>
    <n v="19815.431801252202"/>
    <n v="19845.100930350502"/>
  </r>
  <r>
    <x v="2765"/>
    <n v="15793"/>
    <n v="15003.349999999999"/>
    <n v="20134.848013300107"/>
    <n v="19823.099906020587"/>
  </r>
  <r>
    <x v="2766"/>
    <n v="22133"/>
    <n v="21026.35"/>
    <n v="19652.139345482414"/>
    <n v="19902.207299006295"/>
  </r>
  <r>
    <x v="2767"/>
    <n v="20512"/>
    <n v="19486.399999999998"/>
    <n v="20103.438441487418"/>
    <n v="19914.820092174592"/>
  </r>
  <r>
    <x v="2768"/>
    <n v="11303"/>
    <n v="10737.85"/>
    <n v="19878.458296230445"/>
    <n v="19846.366027840275"/>
  </r>
  <r>
    <x v="2769"/>
    <n v="22003"/>
    <n v="20902.849999999999"/>
    <n v="19087.02233829083"/>
    <n v="19824.36358083638"/>
  </r>
  <r>
    <x v="2770"/>
    <n v="19718"/>
    <n v="18732.099999999999"/>
    <n v="19534.218935432364"/>
    <n v="19903.475996508521"/>
  </r>
  <r>
    <x v="2771"/>
    <n v="20869"/>
    <n v="19825.55"/>
    <n v="19083.85958260854"/>
    <n v="19916.089573467889"/>
  </r>
  <r>
    <x v="2772"/>
    <n v="20319"/>
    <n v="19303.05"/>
    <n v="19690.968719649994"/>
    <n v="19847.631125330041"/>
  </r>
  <r>
    <x v="2773"/>
    <n v="25455"/>
    <n v="24182.25"/>
    <n v="19828.114043103167"/>
    <n v="19825.627255652173"/>
  </r>
  <r>
    <x v="2774"/>
    <n v="18813"/>
    <n v="17872.349999999999"/>
    <n v="19985.543318525648"/>
    <n v="19904.744694010747"/>
  </r>
  <r>
    <x v="2775"/>
    <n v="19557"/>
    <n v="18579.149999999998"/>
    <n v="20255.702508947332"/>
    <n v="19917.359054761178"/>
  </r>
  <r>
    <x v="2776"/>
    <n v="20242"/>
    <n v="19229.899999999998"/>
    <n v="20363.130277202883"/>
    <n v="19848.896222819807"/>
  </r>
  <r>
    <x v="2777"/>
    <n v="20317"/>
    <n v="19301.149999999998"/>
    <n v="19746.888986093159"/>
    <n v="19826.890930467966"/>
  </r>
  <r>
    <x v="2778"/>
    <n v="20716"/>
    <n v="19680.2"/>
    <n v="20216.617819533629"/>
    <n v="19906.013391512981"/>
  </r>
  <r>
    <x v="2779"/>
    <n v="20181"/>
    <n v="19171.95"/>
    <n v="20468.419223494526"/>
    <n v="19918.628536054472"/>
  </r>
  <r>
    <x v="2780"/>
    <n v="25026"/>
    <n v="23774.699999999997"/>
    <n v="19847.316515375151"/>
    <n v="19850.161320309573"/>
  </r>
  <r>
    <x v="2781"/>
    <n v="22328"/>
    <n v="21211.599999999999"/>
    <n v="20827.879585931772"/>
    <n v="19828.154605283762"/>
  </r>
  <r>
    <x v="2782"/>
    <n v="20574"/>
    <n v="19545.3"/>
    <n v="21176.573589083011"/>
    <n v="19907.282089015207"/>
  </r>
  <r>
    <x v="2783"/>
    <n v="17413"/>
    <n v="16542.349999999999"/>
    <n v="20627.610604994999"/>
    <n v="19919.898017347765"/>
  </r>
  <r>
    <x v="2784"/>
    <n v="23471"/>
    <n v="22297.45"/>
    <n v="20608.131911354212"/>
    <n v="19851.426417799339"/>
  </r>
  <r>
    <x v="2785"/>
    <n v="21186"/>
    <n v="20126.7"/>
    <n v="21055.899761441549"/>
    <n v="19829.418280099555"/>
  </r>
  <r>
    <x v="2786"/>
    <n v="19384"/>
    <n v="18414.8"/>
    <n v="20526.09330566027"/>
    <n v="19908.550786517433"/>
  </r>
  <r>
    <x v="2787"/>
    <n v="21710"/>
    <n v="20624.5"/>
    <n v="20874.498696177801"/>
    <n v="19921.167498641054"/>
  </r>
  <r>
    <x v="2788"/>
    <n v="19957"/>
    <n v="18959.149999999998"/>
    <n v="21039.431768693699"/>
    <n v="19852.691515289112"/>
  </r>
  <r>
    <x v="2789"/>
    <n v="17934"/>
    <n v="17037.3"/>
    <n v="20352.762328327131"/>
    <n v="19830.681954915348"/>
  </r>
  <r>
    <x v="2790"/>
    <n v="23782"/>
    <n v="22592.899999999998"/>
    <n v="20600.502081349685"/>
    <n v="19909.819484019659"/>
  </r>
  <r>
    <x v="2791"/>
    <n v="21646"/>
    <n v="20563.7"/>
    <n v="20976.056137832937"/>
    <n v="19922.436979934351"/>
  </r>
  <r>
    <x v="2792"/>
    <n v="24551"/>
    <n v="23323.45"/>
    <n v="20443.976982176817"/>
    <n v="19853.956612778878"/>
  </r>
  <r>
    <x v="2793"/>
    <n v="20768"/>
    <n v="19729.599999999999"/>
    <n v="21554.662700553177"/>
    <n v="19831.945629731137"/>
  </r>
  <r>
    <x v="2794"/>
    <n v="15298"/>
    <n v="14533.099999999999"/>
    <n v="21441.114561819806"/>
    <n v="19911.088181521889"/>
  </r>
  <r>
    <x v="2795"/>
    <n v="19471"/>
    <n v="18497.45"/>
    <n v="20253.209957662053"/>
    <n v="19923.706461227644"/>
  </r>
  <r>
    <x v="2796"/>
    <n v="16312"/>
    <n v="15496.4"/>
    <n v="20699.313056636864"/>
    <n v="19855.221710268645"/>
  </r>
  <r>
    <x v="2797"/>
    <n v="21147"/>
    <n v="20089.649999999998"/>
    <n v="20076.445048991103"/>
    <n v="19833.20930454693"/>
  </r>
  <r>
    <x v="2798"/>
    <n v="24668"/>
    <n v="23434.6"/>
    <n v="19803.139500060144"/>
    <n v="19912.356879024119"/>
  </r>
  <r>
    <x v="2799"/>
    <n v="23452"/>
    <n v="22279.399999999998"/>
    <n v="20781.509164399926"/>
    <n v="19924.975942520934"/>
  </r>
  <r>
    <x v="2800"/>
    <n v="19153"/>
    <n v="18195.349999999999"/>
    <n v="21048.926193550662"/>
    <n v="19856.486807758411"/>
  </r>
  <r>
    <x v="2801"/>
    <n v="20578"/>
    <n v="19549.099999999999"/>
    <n v="20528.049144470991"/>
    <n v="19834.472979362727"/>
  </r>
  <r>
    <x v="2802"/>
    <n v="15724"/>
    <n v="14937.8"/>
    <n v="20934.209504649345"/>
    <n v="19913.625576526345"/>
  </r>
  <r>
    <x v="2803"/>
    <n v="15099"/>
    <n v="14344.05"/>
    <n v="20245.430003172147"/>
    <n v="19926.245423814227"/>
  </r>
  <r>
    <x v="2804"/>
    <n v="21076"/>
    <n v="20022.2"/>
    <n v="19430.64841183239"/>
    <n v="19857.75190524818"/>
  </r>
  <r>
    <x v="2805"/>
    <n v="20752"/>
    <n v="19714.399999999998"/>
    <n v="19873.767776842931"/>
    <n v="19835.73665417852"/>
  </r>
  <r>
    <x v="2806"/>
    <n v="21235"/>
    <n v="20173.25"/>
    <n v="19845.988374481651"/>
    <n v="19914.894274028571"/>
  </r>
  <r>
    <x v="2807"/>
    <n v="14976"/>
    <n v="14227.199999999999"/>
    <n v="19893.950235877772"/>
    <n v="19927.514905107517"/>
  </r>
  <r>
    <x v="2808"/>
    <n v="19434"/>
    <n v="18462.3"/>
    <n v="19603.078044169197"/>
    <n v="19859.01700273795"/>
  </r>
  <r>
    <x v="2809"/>
    <n v="19690"/>
    <n v="18705.5"/>
    <n v="19475.300204154166"/>
    <n v="19837.000328994312"/>
  </r>
  <r>
    <x v="2810"/>
    <n v="16800"/>
    <n v="15960"/>
    <n v="19254.776388258517"/>
    <n v="19916.162971530801"/>
  </r>
  <r>
    <x v="2811"/>
    <n v="19543"/>
    <n v="18565.849999999999"/>
    <n v="19335.449061727624"/>
    <n v="19928.784386400814"/>
  </r>
  <r>
    <x v="2812"/>
    <n v="22912"/>
    <n v="21766.399999999998"/>
    <n v="19258.506614322156"/>
    <n v="19860.282100227716"/>
  </r>
  <r>
    <x v="2813"/>
    <n v="21712"/>
    <n v="20626.399999999998"/>
    <n v="19347.076508333877"/>
    <n v="19838.264003810105"/>
  </r>
  <r>
    <x v="2814"/>
    <n v="15543"/>
    <n v="14765.849999999999"/>
    <n v="20026.59240982289"/>
    <n v="19917.431669033027"/>
  </r>
  <r>
    <x v="2815"/>
    <n v="20192"/>
    <n v="19182.399999999998"/>
    <n v="19517.282965295835"/>
    <n v="19930.053867694107"/>
  </r>
  <r>
    <x v="2816"/>
    <n v="19945"/>
    <n v="18947.75"/>
    <n v="19254.697928503701"/>
    <n v="19861.547197717482"/>
  </r>
  <r>
    <x v="2817"/>
    <n v="16490"/>
    <n v="15665.5"/>
    <n v="19588.509741857604"/>
    <n v="19839.527678625898"/>
  </r>
  <r>
    <x v="2818"/>
    <n v="22075"/>
    <n v="20971.25"/>
    <n v="19346.8241866844"/>
    <n v="19918.700366535257"/>
  </r>
  <r>
    <x v="2819"/>
    <n v="20107"/>
    <n v="19101.649999999998"/>
    <n v="19306.88810924935"/>
    <n v="19931.323348987396"/>
  </r>
  <r>
    <x v="2820"/>
    <n v="18163"/>
    <n v="17254.849999999999"/>
    <n v="19565.005087032321"/>
    <n v="19862.812295207248"/>
  </r>
  <r>
    <x v="2821"/>
    <n v="15418"/>
    <n v="14647.099999999999"/>
    <n v="19642.837207954421"/>
    <n v="19840.791353441695"/>
  </r>
  <r>
    <x v="2822"/>
    <n v="21623"/>
    <n v="20541.849999999999"/>
    <n v="18813.686212510802"/>
    <n v="19919.969064037483"/>
  </r>
  <r>
    <x v="2823"/>
    <n v="17428"/>
    <n v="16556.599999999999"/>
    <n v="19237.466787107525"/>
    <n v="19932.59283028069"/>
  </r>
  <r>
    <x v="2824"/>
    <n v="15788"/>
    <n v="14998.599999999999"/>
    <n v="19201.213210550508"/>
    <n v="19864.077392697018"/>
  </r>
  <r>
    <x v="2825"/>
    <n v="18438"/>
    <n v="17516.099999999999"/>
    <n v="18623.160243255945"/>
    <n v="19842.055028257488"/>
  </r>
  <r>
    <x v="2826"/>
    <n v="21710"/>
    <n v="20624.5"/>
    <n v="18615.154321854014"/>
    <n v="19921.237761539713"/>
  </r>
  <r>
    <x v="2827"/>
    <n v="20394"/>
    <n v="19374.3"/>
    <n v="19072.877287536983"/>
    <n v="19933.862311573983"/>
  </r>
  <r>
    <x v="2828"/>
    <n v="15183"/>
    <n v="14423.849999999999"/>
    <n v="19079.57379897686"/>
    <n v="19865.342490186787"/>
  </r>
  <r>
    <x v="2829"/>
    <n v="21398"/>
    <n v="20328.099999999999"/>
    <n v="18742.693861775828"/>
    <n v="19843.318703073277"/>
  </r>
  <r>
    <x v="2830"/>
    <n v="17651"/>
    <n v="16768.45"/>
    <n v="19111.861030934921"/>
    <n v="19922.506459041939"/>
  </r>
  <r>
    <x v="2831"/>
    <n v="18166"/>
    <n v="17257.7"/>
    <n v="18698.835925281386"/>
    <n v="19935.131792867276"/>
  </r>
  <r>
    <x v="2832"/>
    <n v="19723"/>
    <n v="18736.849999999999"/>
    <n v="18877.34995433531"/>
    <n v="19866.607587676554"/>
  </r>
  <r>
    <x v="2833"/>
    <n v="17885"/>
    <n v="16990.75"/>
    <n v="18955.51054193496"/>
    <n v="19844.58237788907"/>
  </r>
  <r>
    <x v="2834"/>
    <n v="18974"/>
    <n v="18025.3"/>
    <n v="18607.091607402497"/>
    <n v="19923.775156544165"/>
  </r>
  <r>
    <x v="2835"/>
    <n v="17251"/>
    <n v="16388.45"/>
    <n v="18915.059310081491"/>
    <n v="19936.401274160569"/>
  </r>
  <r>
    <x v="2836"/>
    <n v="19851"/>
    <n v="18858.45"/>
    <n v="18677.412745822221"/>
    <n v="19867.87268516632"/>
  </r>
  <r>
    <x v="2837"/>
    <n v="17163"/>
    <n v="16304.849999999999"/>
    <n v="18605.703128701312"/>
    <n v="19845.846052704863"/>
  </r>
  <r>
    <x v="2838"/>
    <n v="14535"/>
    <n v="13808.25"/>
    <n v="18667.821655090571"/>
    <n v="19925.043854046395"/>
  </r>
  <r>
    <x v="2839"/>
    <n v="20325"/>
    <n v="19308.75"/>
    <n v="18226.72709920425"/>
    <n v="19937.670755453863"/>
  </r>
  <r>
    <x v="2840"/>
    <n v="19586"/>
    <n v="18606.7"/>
    <n v="18200.411899952833"/>
    <n v="19869.137782656086"/>
  </r>
  <r>
    <x v="2841"/>
    <n v="16473"/>
    <n v="15649.349999999999"/>
    <n v="18505.148722144397"/>
    <n v="19847.109727520659"/>
  </r>
  <r>
    <x v="2842"/>
    <n v="15254"/>
    <n v="14491.3"/>
    <n v="18435.654662055935"/>
    <n v="19926.312551548624"/>
  </r>
  <r>
    <x v="2843"/>
    <n v="19280"/>
    <n v="18316"/>
    <n v="17825.440233015019"/>
    <n v="19938.940236747152"/>
  </r>
  <r>
    <x v="2844"/>
    <n v="17214"/>
    <n v="16353.3"/>
    <n v="18057.173546892096"/>
    <n v="19870.402880145855"/>
  </r>
  <r>
    <x v="2845"/>
    <n v="15605"/>
    <n v="14824.75"/>
    <n v="18087.227053640723"/>
    <n v="19848.373402336452"/>
  </r>
  <r>
    <x v="2846"/>
    <n v="19237"/>
    <n v="18275.149999999998"/>
    <n v="17660.653750204779"/>
    <n v="19927.581249050851"/>
  </r>
  <r>
    <x v="2847"/>
    <n v="19508"/>
    <n v="18532.599999999999"/>
    <n v="17852.659359601435"/>
    <n v="19940.209718040445"/>
  </r>
  <r>
    <x v="2848"/>
    <n v="19619"/>
    <n v="18638.05"/>
    <n v="18116.015955643368"/>
    <n v="19871.667977635625"/>
  </r>
  <r>
    <x v="2849"/>
    <n v="15559"/>
    <n v="14781.05"/>
    <n v="18212.949809144331"/>
    <n v="19849.637077152245"/>
  </r>
  <r>
    <x v="2850"/>
    <n v="19499"/>
    <n v="18524.05"/>
    <n v="17947.081641959569"/>
    <n v="19928.849946553077"/>
  </r>
  <r>
    <x v="2851"/>
    <n v="17316"/>
    <n v="16450.2"/>
    <n v="18195.608228888661"/>
    <n v="19941.479199333742"/>
  </r>
  <r>
    <x v="2852"/>
    <n v="15554"/>
    <n v="14776.3"/>
    <n v="17939.496562599139"/>
    <n v="19872.933075125391"/>
  </r>
  <r>
    <x v="2853"/>
    <n v="18736"/>
    <n v="17799.2"/>
    <n v="17797.596743371581"/>
    <n v="19850.900751968038"/>
  </r>
  <r>
    <x v="2854"/>
    <n v="18837"/>
    <n v="17895.149999999998"/>
    <n v="17923.356853838843"/>
    <n v="19930.118644055303"/>
  </r>
  <r>
    <x v="2855"/>
    <n v="19693"/>
    <n v="18708.349999999999"/>
    <n v="17827.29859746978"/>
    <n v="19942.748680627032"/>
  </r>
  <r>
    <x v="2856"/>
    <n v="15959"/>
    <n v="15161.05"/>
    <n v="18227.493108813796"/>
    <n v="19874.198172615157"/>
  </r>
  <r>
    <x v="2857"/>
    <n v="19524"/>
    <n v="18547.8"/>
    <n v="18004.404823790072"/>
    <n v="19852.164426783831"/>
  </r>
  <r>
    <x v="2858"/>
    <n v="17415"/>
    <n v="16544.25"/>
    <n v="17994.263105410319"/>
    <n v="19931.387341557536"/>
  </r>
  <r>
    <x v="2859"/>
    <n v="16320"/>
    <n v="15504"/>
    <n v="18032.73035964054"/>
    <n v="19944.018161920325"/>
  </r>
  <r>
    <x v="2860"/>
    <n v="17457"/>
    <n v="16584.149999999998"/>
    <n v="17955.961780652946"/>
    <n v="19875.463270104927"/>
  </r>
  <r>
    <x v="2861"/>
    <n v="15942"/>
    <n v="15144.9"/>
    <n v="17682.205434162952"/>
    <n v="19853.428101599628"/>
  </r>
  <r>
    <x v="2862"/>
    <n v="19247"/>
    <n v="18284.649999999998"/>
    <n v="17566.458052100566"/>
    <n v="19932.656039059762"/>
  </r>
  <r>
    <x v="2863"/>
    <n v="15707"/>
    <n v="14921.65"/>
    <n v="17885.495022655727"/>
    <n v="19945.287643213615"/>
  </r>
  <r>
    <x v="2864"/>
    <n v="19873"/>
    <n v="18879.349999999999"/>
    <n v="17403.844946504931"/>
    <n v="19876.728367594693"/>
  </r>
  <r>
    <x v="2865"/>
    <n v="17493"/>
    <n v="16618.349999999999"/>
    <n v="17825.063282242889"/>
    <n v="19854.691776415417"/>
  </r>
  <r>
    <x v="2866"/>
    <n v="16056"/>
    <n v="15253.199999999999"/>
    <n v="17836.470265092794"/>
    <n v="19933.924736561989"/>
  </r>
  <r>
    <x v="2867"/>
    <n v="19797"/>
    <n v="18807.149999999998"/>
    <n v="17503.313906405798"/>
    <n v="19946.557124506908"/>
  </r>
  <r>
    <x v="2868"/>
    <n v="20092"/>
    <n v="19087.399999999998"/>
    <n v="17841.403721857925"/>
    <n v="19877.993465084463"/>
  </r>
  <r>
    <x v="2869"/>
    <n v="20075"/>
    <n v="19071.25"/>
    <n v="18099.864996791548"/>
    <n v="19855.95545123121"/>
  </r>
  <r>
    <x v="2870"/>
    <n v="16154"/>
    <n v="15346.3"/>
    <n v="18265.214193034131"/>
    <n v="19935.193434064215"/>
  </r>
  <r>
    <x v="2871"/>
    <n v="19855"/>
    <n v="18862.25"/>
    <n v="18124.412267978812"/>
    <n v="19947.826605800201"/>
  </r>
  <r>
    <x v="2872"/>
    <n v="17584"/>
    <n v="16704.8"/>
    <n v="18319.629722374029"/>
    <n v="19879.258562574229"/>
  </r>
  <r>
    <x v="2873"/>
    <n v="16171"/>
    <n v="15362.449999999999"/>
    <n v="18097.315389965599"/>
    <n v="19857.219126047003"/>
  </r>
  <r>
    <x v="2874"/>
    <n v="19943"/>
    <n v="18945.849999999999"/>
    <n v="18063.231760366732"/>
    <n v="19936.462131566444"/>
  </r>
  <r>
    <x v="2875"/>
    <n v="20183"/>
    <n v="19173.849999999999"/>
    <n v="18218.301741513096"/>
    <n v="19949.096087093494"/>
  </r>
  <r>
    <x v="2876"/>
    <n v="20128"/>
    <n v="19121.599999999999"/>
    <n v="18259.470389990351"/>
    <n v="19880.523660063995"/>
  </r>
  <r>
    <x v="2877"/>
    <n v="16267"/>
    <n v="15453.65"/>
    <n v="18733.252701313431"/>
    <n v="19858.482800862796"/>
  </r>
  <r>
    <x v="2878"/>
    <n v="20303"/>
    <n v="19287.849999999999"/>
    <n v="18417.398989979658"/>
    <n v="19937.730829068674"/>
  </r>
  <r>
    <x v="2879"/>
    <n v="18153"/>
    <n v="17245.349999999999"/>
    <n v="18445.924429966079"/>
    <n v="19950.365568386787"/>
  </r>
  <r>
    <x v="2880"/>
    <n v="16553"/>
    <n v="15725.349999999999"/>
    <n v="18584.020509559035"/>
    <n v="19881.788757553764"/>
  </r>
  <r>
    <x v="2881"/>
    <n v="20116"/>
    <n v="19110.2"/>
    <n v="18414.532482345963"/>
    <n v="19859.746475678592"/>
  </r>
  <r>
    <x v="2882"/>
    <n v="20562"/>
    <n v="19533.899999999998"/>
    <n v="18373.941448842605"/>
    <n v="19938.9995265709"/>
  </r>
  <r>
    <x v="2883"/>
    <n v="20255"/>
    <n v="19242.25"/>
    <n v="18742.503853946902"/>
    <n v="19951.635049680081"/>
  </r>
  <r>
    <x v="2884"/>
    <n v="16379"/>
    <n v="15560.05"/>
    <n v="19047.310688151138"/>
    <n v="19883.05385504353"/>
  </r>
  <r>
    <x v="2885"/>
    <n v="20303"/>
    <n v="19287.849999999999"/>
    <n v="18541.328655073063"/>
    <n v="19861.010150494385"/>
  </r>
  <r>
    <x v="2886"/>
    <n v="18029"/>
    <n v="17127.55"/>
    <n v="18848.246719567349"/>
    <n v="19940.268224073126"/>
  </r>
  <r>
    <x v="2887"/>
    <n v="16846"/>
    <n v="16003.699999999999"/>
    <n v="18802.6989619837"/>
    <n v="19952.90453097337"/>
  </r>
  <r>
    <x v="2888"/>
    <n v="20838"/>
    <n v="19796.099999999999"/>
    <n v="18475.729720871612"/>
    <n v="19884.3189525333"/>
  </r>
  <r>
    <x v="2889"/>
    <n v="21250"/>
    <n v="20187.5"/>
    <n v="18788.526877142602"/>
    <n v="19862.273825310178"/>
  </r>
  <r>
    <x v="2890"/>
    <n v="21439"/>
    <n v="20367.05"/>
    <n v="19072.942390324275"/>
    <n v="19941.536921575356"/>
  </r>
  <r>
    <x v="2891"/>
    <n v="17019"/>
    <n v="16168.05"/>
    <n v="19312.891718281058"/>
    <n v="19954.174012266663"/>
  </r>
  <r>
    <x v="2892"/>
    <n v="21015"/>
    <n v="19964.25"/>
    <n v="19122.397004473361"/>
    <n v="19885.584050023066"/>
  </r>
  <r>
    <x v="2893"/>
    <n v="18867"/>
    <n v="17923.649999999998"/>
    <n v="19342.28714932717"/>
    <n v="19863.537500125971"/>
  </r>
  <r>
    <x v="2894"/>
    <n v="17209"/>
    <n v="16348.55"/>
    <n v="19166.842666629851"/>
    <n v="19942.805619077582"/>
  </r>
  <r>
    <x v="2895"/>
    <n v="19780"/>
    <n v="18791"/>
    <n v="19107.833363557977"/>
    <n v="19955.44349355996"/>
  </r>
  <r>
    <x v="2896"/>
    <n v="18202"/>
    <n v="17291.899999999998"/>
    <n v="19141.311686320772"/>
    <n v="19886.849147512832"/>
  </r>
  <r>
    <x v="2897"/>
    <n v="19931"/>
    <n v="18934.45"/>
    <n v="18882.988097655787"/>
    <n v="19864.801174941764"/>
  </r>
  <r>
    <x v="2898"/>
    <n v="14380"/>
    <n v="13661"/>
    <n v="19211.57241710685"/>
    <n v="19944.074316579812"/>
  </r>
  <r>
    <x v="2899"/>
    <n v="19860"/>
    <n v="18867"/>
    <n v="18612.396998245491"/>
    <n v="19956.71297485325"/>
  </r>
  <r>
    <x v="2900"/>
    <n v="18901"/>
    <n v="17955.95"/>
    <n v="18638.521230376933"/>
    <n v="19888.114245002602"/>
  </r>
  <r>
    <x v="2901"/>
    <n v="17960"/>
    <n v="17062"/>
    <n v="18742.566396839647"/>
    <n v="19866.064849757553"/>
  </r>
  <r>
    <x v="2902"/>
    <n v="21350"/>
    <n v="20282.5"/>
    <n v="18722.431329830604"/>
    <n v="19945.343014082038"/>
  </r>
  <r>
    <x v="2903"/>
    <n v="21613"/>
    <n v="20532.349999999999"/>
    <n v="18874.199069633309"/>
    <n v="19957.982456146543"/>
  </r>
  <r>
    <x v="2904"/>
    <n v="20092"/>
    <n v="19087.399999999998"/>
    <n v="19224.492590776026"/>
    <n v="19889.379342492368"/>
  </r>
  <r>
    <x v="2905"/>
    <n v="18194"/>
    <n v="17284.3"/>
    <n v="19465.927007774339"/>
    <n v="19867.32852457335"/>
  </r>
  <r>
    <x v="2906"/>
    <n v="21483"/>
    <n v="20408.849999999999"/>
    <n v="19194.012715845893"/>
    <n v="19946.611711584268"/>
  </r>
  <r>
    <x v="2907"/>
    <n v="17842"/>
    <n v="16949.899999999998"/>
    <n v="19452.593705338917"/>
    <n v="19959.251937439836"/>
  </r>
  <r>
    <x v="2908"/>
    <n v="19234"/>
    <n v="18272.3"/>
    <n v="19375.395706009604"/>
    <n v="19890.644439982138"/>
  </r>
  <r>
    <x v="2909"/>
    <n v="21947"/>
    <n v="20849.649999999998"/>
    <n v="19306.990405744309"/>
    <n v="19868.592199389142"/>
  </r>
  <r>
    <x v="2910"/>
    <n v="25228"/>
    <n v="23966.6"/>
    <n v="19513.607758992417"/>
    <n v="19947.880409086494"/>
  </r>
  <r>
    <x v="2911"/>
    <n v="21480"/>
    <n v="20406"/>
    <n v="20271.579790180134"/>
    <n v="19960.521418733126"/>
  </r>
  <r>
    <x v="2912"/>
    <n v="15067"/>
    <n v="14313.65"/>
    <n v="20413.098767412041"/>
    <n v="19891.909537471904"/>
  </r>
  <r>
    <x v="2913"/>
    <n v="19171"/>
    <n v="18212.45"/>
    <n v="19818.764395649294"/>
    <n v="19869.855874204935"/>
  </r>
  <r>
    <x v="2914"/>
    <n v="18426"/>
    <n v="17504.7"/>
    <n v="19781.58950611492"/>
    <n v="19949.14910658872"/>
  </r>
  <r>
    <x v="2915"/>
    <n v="14448"/>
    <n v="13725.599999999999"/>
    <n v="19496.530910213929"/>
    <n v="19961.790900026423"/>
  </r>
  <r>
    <x v="2916"/>
    <n v="19171"/>
    <n v="18212.45"/>
    <n v="19038.489287389541"/>
    <n v="19893.174634961673"/>
  </r>
  <r>
    <x v="2917"/>
    <n v="22735"/>
    <n v="21598.25"/>
    <n v="19069.033574652269"/>
    <n v="19871.119549020728"/>
  </r>
  <r>
    <x v="2918"/>
    <n v="22754"/>
    <n v="21616.3"/>
    <n v="19242.891745039575"/>
    <n v="19950.41780409095"/>
  </r>
  <r>
    <x v="2919"/>
    <n v="18001"/>
    <n v="17100.95"/>
    <n v="19841.816407995128"/>
    <n v="19963.060381319716"/>
  </r>
  <r>
    <x v="2920"/>
    <n v="22167"/>
    <n v="21058.649999999998"/>
    <n v="19740.230629746096"/>
    <n v="19894.439732451439"/>
  </r>
  <r>
    <x v="2921"/>
    <n v="20019"/>
    <n v="19018.05"/>
    <n v="19769.092353810564"/>
    <n v="19872.383223836521"/>
  </r>
  <r>
    <x v="2922"/>
    <n v="14978"/>
    <n v="14229.099999999999"/>
    <n v="19891.270675953179"/>
    <n v="19951.68650159318"/>
  </r>
  <r>
    <x v="2923"/>
    <n v="18237"/>
    <n v="17325.149999999998"/>
    <n v="19550.675258704749"/>
    <n v="19964.329862613005"/>
  </r>
  <r>
    <x v="2924"/>
    <n v="19908"/>
    <n v="18912.599999999999"/>
    <n v="19132.727170422706"/>
    <n v="19895.704829941205"/>
  </r>
  <r>
    <x v="2925"/>
    <n v="20278"/>
    <n v="19264.099999999999"/>
    <n v="19191.352191958016"/>
    <n v="19873.646898652318"/>
  </r>
  <r>
    <x v="2926"/>
    <n v="15666"/>
    <n v="14882.699999999999"/>
    <n v="19585.462089988869"/>
    <n v="19952.955199095406"/>
  </r>
  <r>
    <x v="2927"/>
    <n v="16358"/>
    <n v="15540.099999999999"/>
    <n v="18934.893441139106"/>
    <n v="19965.599343906299"/>
  </r>
  <r>
    <x v="2928"/>
    <n v="17439"/>
    <n v="16567.05"/>
    <n v="18637.054804158579"/>
    <n v="19896.969927430975"/>
  </r>
  <r>
    <x v="2929"/>
    <n v="17172"/>
    <n v="16313.4"/>
    <n v="18659.573167759379"/>
    <n v="19874.910573468111"/>
  </r>
  <r>
    <x v="2930"/>
    <n v="20878"/>
    <n v="19834.099999999999"/>
    <n v="18308.824212378833"/>
    <n v="19954.223896597632"/>
  </r>
  <r>
    <x v="2931"/>
    <n v="21785"/>
    <n v="20695.75"/>
    <n v="18601.197147660147"/>
    <n v="19966.868825199588"/>
  </r>
  <r>
    <x v="2932"/>
    <n v="22046"/>
    <n v="20943.7"/>
    <n v="19096.292798578575"/>
    <n v="19898.235024920741"/>
  </r>
  <r>
    <x v="2933"/>
    <n v="17744"/>
    <n v="16856.8"/>
    <n v="19314.421136256482"/>
    <n v="19876.174248283904"/>
  </r>
  <r>
    <x v="2934"/>
    <n v="22117"/>
    <n v="21011.149999999998"/>
    <n v="19170.704689410682"/>
    <n v="19955.492594099858"/>
  </r>
  <r>
    <x v="2935"/>
    <n v="19626"/>
    <n v="18644.7"/>
    <n v="19637.057301360372"/>
    <n v="19968.138306492885"/>
  </r>
  <r>
    <x v="2936"/>
    <n v="18414"/>
    <n v="17493.3"/>
    <n v="19428.184626378152"/>
    <n v="19899.500122410511"/>
  </r>
  <r>
    <x v="2937"/>
    <n v="22168"/>
    <n v="21059.599999999999"/>
    <n v="19448.659755063603"/>
    <n v="19877.437923099693"/>
  </r>
  <r>
    <x v="2938"/>
    <n v="22140"/>
    <n v="21033"/>
    <n v="19823.355504660049"/>
    <n v="19956.761291602092"/>
  </r>
  <r>
    <x v="2939"/>
    <n v="22086"/>
    <n v="20981.7"/>
    <n v="19838.964532945782"/>
    <n v="19969.407787786178"/>
  </r>
  <r>
    <x v="2940"/>
    <n v="17520"/>
    <n v="16644"/>
    <n v="20306.960824766818"/>
    <n v="19900.765219900277"/>
  </r>
  <r>
    <x v="2941"/>
    <n v="21318"/>
    <n v="20252.099999999999"/>
    <n v="20074.517890585488"/>
    <n v="19878.701597915486"/>
  </r>
  <r>
    <x v="2942"/>
    <n v="16738"/>
    <n v="15901.099999999999"/>
    <n v="19970.40343137912"/>
    <n v="19958.029989104318"/>
  </r>
  <r>
    <x v="2943"/>
    <n v="17522"/>
    <n v="16645.899999999998"/>
    <n v="19724.335915906686"/>
    <n v="19970.677269079468"/>
  </r>
  <r>
    <x v="2944"/>
    <n v="18482"/>
    <n v="17557.899999999998"/>
    <n v="19643.830409793009"/>
    <n v="19902.030317390043"/>
  </r>
  <r>
    <x v="2945"/>
    <n v="16838"/>
    <n v="15996.099999999999"/>
    <n v="19186.872808464512"/>
    <n v="19879.965272731282"/>
  </r>
  <r>
    <x v="2946"/>
    <n v="17885"/>
    <n v="16990.75"/>
    <n v="19055.726628081971"/>
    <n v="19959.298686606544"/>
  </r>
  <r>
    <x v="2947"/>
    <n v="16319"/>
    <n v="15503.05"/>
    <n v="19106.174470234291"/>
    <n v="19971.946750372761"/>
  </r>
  <r>
    <x v="2948"/>
    <n v="17909"/>
    <n v="17013.55"/>
    <n v="18457.46467097761"/>
    <n v="19903.295414879813"/>
  </r>
  <r>
    <x v="2949"/>
    <n v="19258"/>
    <n v="18295.099999999999"/>
    <n v="18544.81665536416"/>
    <n v="19881.228947547075"/>
  </r>
  <r>
    <x v="2950"/>
    <n v="17784"/>
    <n v="16894.8"/>
    <n v="18759.7226703292"/>
    <n v="19960.56738410877"/>
  </r>
  <r>
    <x v="2951"/>
    <n v="21482"/>
    <n v="20407.899999999998"/>
    <n v="18360.323856236024"/>
    <n v="19973.216231666054"/>
  </r>
  <r>
    <x v="2952"/>
    <n v="22204"/>
    <n v="21093.8"/>
    <n v="18878.054074270371"/>
    <n v="19904.560512369582"/>
  </r>
  <r>
    <x v="2953"/>
    <n v="23585"/>
    <n v="22405.75"/>
    <n v="19341.028983069078"/>
    <n v="19882.492622362868"/>
  </r>
  <r>
    <x v="2954"/>
    <n v="19387"/>
    <n v="18417.649999999998"/>
    <n v="19588.378491691481"/>
    <n v="19961.836081611"/>
  </r>
  <r>
    <x v="2955"/>
    <n v="24452"/>
    <n v="23229.399999999998"/>
    <n v="19756.199286973071"/>
    <n v="19974.485712959347"/>
  </r>
  <r>
    <x v="2956"/>
    <n v="22360"/>
    <n v="21242"/>
    <n v="20392.613055582682"/>
    <n v="19905.825609859348"/>
  </r>
  <r>
    <x v="2957"/>
    <n v="20862"/>
    <n v="19818.899999999998"/>
    <n v="20279.672678823037"/>
    <n v="19883.756297178661"/>
  </r>
  <r>
    <x v="2958"/>
    <n v="23693"/>
    <n v="22508.35"/>
    <n v="20654.016157795675"/>
    <n v="19963.10477911323"/>
  </r>
  <r>
    <x v="2959"/>
    <n v="23870"/>
    <n v="22676.5"/>
    <n v="21049.426719016934"/>
    <n v="19975.755194252641"/>
  </r>
  <r>
    <x v="2960"/>
    <n v="24629"/>
    <n v="23397.55"/>
    <n v="20985.124423147867"/>
    <n v="19907.090707349114"/>
  </r>
  <r>
    <x v="2961"/>
    <n v="19838"/>
    <n v="18846.099999999999"/>
    <n v="21765.530761493214"/>
    <n v="19885.019971994454"/>
  </r>
  <r>
    <x v="2962"/>
    <n v="24324"/>
    <n v="23107.8"/>
    <n v="21617.098188871347"/>
    <n v="19964.373476615456"/>
  </r>
  <r>
    <x v="2963"/>
    <n v="21590"/>
    <n v="20510.5"/>
    <n v="21549.667119923037"/>
    <n v="19977.024675545934"/>
  </r>
  <r>
    <x v="2964"/>
    <n v="20362"/>
    <n v="19343.899999999998"/>
    <n v="21811.756901194964"/>
    <n v="19908.35580483888"/>
  </r>
  <r>
    <x v="2965"/>
    <n v="24505"/>
    <n v="23279.75"/>
    <n v="21821.648785062705"/>
    <n v="19886.283646810251"/>
  </r>
  <r>
    <x v="2966"/>
    <n v="21804"/>
    <n v="20713.8"/>
    <n v="21687.873504714473"/>
    <n v="19965.642174117682"/>
  </r>
  <r>
    <x v="2967"/>
    <n v="24124"/>
    <n v="22917.8"/>
    <n v="21925.318342751103"/>
    <n v="19978.294156839223"/>
  </r>
  <r>
    <x v="2968"/>
    <n v="16856"/>
    <n v="16013.199999999999"/>
    <n v="22431.831328758064"/>
    <n v="19909.62090232865"/>
  </r>
  <r>
    <x v="2969"/>
    <n v="18492"/>
    <n v="17567.399999999998"/>
    <n v="21349.964890519732"/>
    <n v="19887.547321626043"/>
  </r>
  <r>
    <x v="2970"/>
    <n v="17300"/>
    <n v="16435"/>
    <n v="21303.314552469234"/>
    <n v="19966.910871619912"/>
  </r>
  <r>
    <x v="2971"/>
    <n v="17862"/>
    <n v="16968.899999999998"/>
    <n v="20949.488732737733"/>
    <n v="19979.563638132517"/>
  </r>
  <r>
    <x v="2972"/>
    <n v="18683"/>
    <n v="17748.849999999999"/>
    <n v="20219.901088439114"/>
    <n v="19910.88599981842"/>
  </r>
  <r>
    <x v="2973"/>
    <n v="23023"/>
    <n v="21871.85"/>
    <n v="20278.229096830422"/>
    <n v="19888.810996441833"/>
  </r>
  <r>
    <x v="2974"/>
    <n v="23139"/>
    <n v="21982.05"/>
    <n v="20676.052260232202"/>
    <n v="19968.179569122138"/>
  </r>
  <r>
    <x v="2975"/>
    <n v="18248"/>
    <n v="17335.599999999999"/>
    <n v="20577.427624116557"/>
    <n v="19980.833119425813"/>
  </r>
  <r>
    <x v="2976"/>
    <n v="22150"/>
    <n v="21042.5"/>
    <n v="20651.811619540975"/>
    <n v="19912.151097308186"/>
  </r>
  <r>
    <x v="2977"/>
    <n v="19727"/>
    <n v="18740.649999999998"/>
    <n v="20907.87193187483"/>
    <n v="19890.074671257626"/>
  </r>
  <r>
    <x v="2978"/>
    <n v="17907"/>
    <n v="17011.649999999998"/>
    <n v="20308.101606181095"/>
    <n v="19969.448266624368"/>
  </r>
  <r>
    <x v="2979"/>
    <n v="20986"/>
    <n v="19936.7"/>
    <n v="20457.553610654333"/>
    <n v="19982.102600719103"/>
  </r>
  <r>
    <x v="2980"/>
    <n v="21043"/>
    <n v="19990.849999999999"/>
    <n v="20546.25903041695"/>
    <n v="19913.416194797952"/>
  </r>
  <r>
    <x v="2981"/>
    <n v="21216"/>
    <n v="20155.2"/>
    <n v="20103.667681580489"/>
    <n v="19891.338346073419"/>
  </r>
  <r>
    <x v="2982"/>
    <n v="15068"/>
    <n v="14314.599999999999"/>
    <n v="20707.269450168977"/>
    <n v="19970.716964126594"/>
  </r>
  <r>
    <x v="2983"/>
    <n v="21503"/>
    <n v="20427.849999999999"/>
    <n v="20124.821161150801"/>
    <n v="19983.372082012396"/>
  </r>
  <r>
    <x v="2984"/>
    <n v="16791"/>
    <n v="15951.449999999999"/>
    <n v="19799.797088801046"/>
    <n v="19914.681292287718"/>
  </r>
  <r>
    <x v="2985"/>
    <n v="13829"/>
    <n v="13137.55"/>
    <n v="19784.836165423661"/>
    <n v="19892.602020889215"/>
  </r>
  <r>
    <x v="2986"/>
    <n v="17197"/>
    <n v="16337.15"/>
    <n v="19320.673881868483"/>
    <n v="19971.985661628823"/>
  </r>
  <r>
    <x v="2987"/>
    <n v="20277"/>
    <n v="19263.149999999998"/>
    <n v="18548.250331314783"/>
    <n v="19984.641563305686"/>
  </r>
  <r>
    <x v="2988"/>
    <n v="18018"/>
    <n v="17117.099999999999"/>
    <n v="18967.380034500649"/>
    <n v="19915.946389777488"/>
  </r>
  <r>
    <x v="2989"/>
    <n v="17345"/>
    <n v="16477.75"/>
    <n v="19132.139359248107"/>
    <n v="19893.865695705008"/>
  </r>
  <r>
    <x v="2990"/>
    <n v="21345"/>
    <n v="20277.75"/>
    <n v="18486.590755236601"/>
    <n v="19973.25435913105"/>
  </r>
  <r>
    <x v="2991"/>
    <n v="18961"/>
    <n v="18012.95"/>
    <n v="18967.108868979194"/>
    <n v="19985.911044598979"/>
  </r>
  <r>
    <x v="2992"/>
    <n v="17346"/>
    <n v="16478.7"/>
    <n v="19216.316167330417"/>
    <n v="19917.211487267257"/>
  </r>
  <r>
    <x v="2993"/>
    <n v="20382"/>
    <n v="19362.899999999998"/>
    <n v="18664.957275640973"/>
    <n v="19895.129370520801"/>
  </r>
  <r>
    <x v="2994"/>
    <n v="20745"/>
    <n v="19707.75"/>
    <n v="18955.843537118944"/>
    <n v="19974.523056633276"/>
  </r>
  <r>
    <x v="2995"/>
    <n v="20422"/>
    <n v="19400.899999999998"/>
    <n v="19358.833277389989"/>
    <n v="19987.180525892276"/>
  </r>
  <r>
    <x v="2996"/>
    <n v="15423"/>
    <n v="14651.849999999999"/>
    <n v="19200.736870724144"/>
    <n v="19918.476584757023"/>
  </r>
  <r>
    <x v="2997"/>
    <n v="20418"/>
    <n v="19397.099999999999"/>
    <n v="18895.613444219969"/>
    <n v="19896.393045336594"/>
  </r>
  <r>
    <x v="2998"/>
    <n v="18321"/>
    <n v="17404.95"/>
    <n v="19251.557646494544"/>
    <n v="19975.791754135502"/>
  </r>
  <r>
    <x v="2999"/>
    <n v="16812"/>
    <n v="15971.4"/>
    <n v="18771.06682455874"/>
    <n v="19988.450007185565"/>
  </r>
  <r>
    <x v="3000"/>
    <n v="18836"/>
    <n v="17894.2"/>
    <n v="18782.803980116991"/>
    <n v="19919.741682246789"/>
  </r>
  <r>
    <x v="3001"/>
    <n v="21447"/>
    <n v="20374.649999999998"/>
    <n v="18920.740917821659"/>
    <n v="19897.656720152387"/>
  </r>
  <r>
    <x v="3002"/>
    <n v="21974"/>
    <n v="20875.3"/>
    <n v="18790.162134954462"/>
    <n v="19977.060451637735"/>
  </r>
  <r>
    <x v="3003"/>
    <n v="17097"/>
    <n v="16242.15"/>
    <n v="19415.561354619655"/>
    <n v="19989.719488478859"/>
  </r>
  <r>
    <x v="3004"/>
    <n v="20918"/>
    <n v="19872.099999999999"/>
    <n v="19355.510901996819"/>
    <n v="19921.006779736555"/>
  </r>
  <r>
    <x v="3005"/>
    <n v="18513"/>
    <n v="17587.349999999999"/>
    <n v="19128.48563165696"/>
    <n v="19898.920394968183"/>
  </r>
  <r>
    <x v="3006"/>
    <n v="15887"/>
    <n v="15092.65"/>
    <n v="19213.3801563077"/>
    <n v="19978.329149139961"/>
  </r>
  <r>
    <x v="3007"/>
    <n v="19818"/>
    <n v="18827.099999999999"/>
    <n v="19128.708615351319"/>
    <n v="19990.988969772152"/>
  </r>
  <r>
    <x v="3008"/>
    <n v="20196"/>
    <n v="19186.2"/>
    <n v="18765.081647616164"/>
    <n v="19922.271877226329"/>
  </r>
  <r>
    <x v="3009"/>
    <n v="19719"/>
    <n v="18733.05"/>
    <n v="19008.044608570501"/>
    <n v="19900.184069783973"/>
  </r>
  <r>
    <x v="3010"/>
    <n v="13570"/>
    <n v="12891.5"/>
    <n v="19459.797230158834"/>
    <n v="19979.597846642188"/>
  </r>
  <r>
    <x v="3011"/>
    <n v="18930"/>
    <n v="17983.5"/>
    <n v="18407.224949520372"/>
    <n v="19992.258451065441"/>
  </r>
  <r>
    <x v="3012"/>
    <n v="19358"/>
    <n v="18390.099999999999"/>
    <n v="18533.187538493403"/>
    <n v="19923.536974716095"/>
  </r>
  <r>
    <x v="3013"/>
    <n v="17535"/>
    <n v="16658.25"/>
    <n v="18836.018652231862"/>
    <n v="19901.447744599765"/>
  </r>
  <r>
    <x v="3014"/>
    <n v="21103"/>
    <n v="20047.849999999999"/>
    <n v="18428.493555568071"/>
    <n v="19980.866544144414"/>
  </r>
  <r>
    <x v="3015"/>
    <n v="21790"/>
    <n v="20700.5"/>
    <n v="18795.939558926486"/>
    <n v="19993.527932358738"/>
  </r>
  <r>
    <x v="3016"/>
    <n v="21750"/>
    <n v="20662.5"/>
    <n v="19289.619401143627"/>
    <n v="19924.802072205861"/>
  </r>
  <r>
    <x v="3017"/>
    <n v="15245"/>
    <n v="14482.75"/>
    <n v="19372.24742041533"/>
    <n v="19902.711419415558"/>
  </r>
  <r>
    <x v="3018"/>
    <n v="17595"/>
    <n v="16715.25"/>
    <n v="19007.868326245745"/>
    <n v="19982.135241646643"/>
  </r>
  <r>
    <x v="3019"/>
    <n v="18446"/>
    <n v="17523.7"/>
    <n v="19007.285072298415"/>
    <n v="19994.797413652032"/>
  </r>
  <r>
    <x v="3020"/>
    <n v="17298"/>
    <n v="16433.099999999999"/>
    <n v="18620.114946117308"/>
    <n v="19926.067169695627"/>
  </r>
  <r>
    <x v="3021"/>
    <n v="18852"/>
    <n v="17909.399999999998"/>
    <n v="18619.550311064955"/>
    <n v="19903.975094231351"/>
  </r>
  <r>
    <x v="3022"/>
    <n v="21655"/>
    <n v="20572.25"/>
    <n v="18815.484627425805"/>
    <n v="19983.403939148873"/>
  </r>
  <r>
    <x v="3023"/>
    <n v="22222"/>
    <n v="21110.899999999998"/>
    <n v="18776.485187887683"/>
    <n v="19996.066894945321"/>
  </r>
  <r>
    <x v="3024"/>
    <n v="17965"/>
    <n v="17066.75"/>
    <n v="19336.059381317129"/>
    <n v="19927.332267185393"/>
  </r>
  <r>
    <x v="3025"/>
    <n v="22369"/>
    <n v="21250.55"/>
    <n v="19423.139761762261"/>
    <n v="19905.238769047148"/>
  </r>
  <r>
    <x v="3026"/>
    <n v="20198"/>
    <n v="19188.099999999999"/>
    <n v="19398.343913040237"/>
    <n v="19984.672636651099"/>
  </r>
  <r>
    <x v="3027"/>
    <n v="18670"/>
    <n v="17736.5"/>
    <n v="19560.994704269408"/>
    <n v="19997.336376238614"/>
  </r>
  <r>
    <x v="3028"/>
    <n v="22345"/>
    <n v="21227.75"/>
    <n v="19803.384132954081"/>
    <n v="19928.597364675166"/>
  </r>
  <r>
    <x v="3029"/>
    <n v="22961"/>
    <n v="21812.95"/>
    <n v="19680.086387506013"/>
    <n v="19906.502443862941"/>
  </r>
  <r>
    <x v="3030"/>
    <n v="23162"/>
    <n v="22003.899999999998"/>
    <n v="20074.345105040371"/>
    <n v="19985.941334153325"/>
  </r>
  <r>
    <x v="3031"/>
    <n v="18597"/>
    <n v="17667.149999999998"/>
    <n v="20847.31763249791"/>
    <n v="19998.605857531908"/>
  </r>
  <r>
    <x v="3032"/>
    <n v="22805"/>
    <n v="21664.75"/>
    <n v="20210.38115824226"/>
    <n v="19929.862462164932"/>
  </r>
  <r>
    <x v="3033"/>
    <n v="20058"/>
    <n v="19055.099999999999"/>
    <n v="20525.129427632466"/>
    <n v="19907.766118678734"/>
  </r>
  <r>
    <x v="3034"/>
    <n v="18179"/>
    <n v="17270.05"/>
    <n v="20789.082529669231"/>
    <n v="19987.210031655555"/>
  </r>
  <r>
    <x v="3035"/>
    <n v="21465"/>
    <n v="20391.75"/>
    <n v="20223.891077589058"/>
    <n v="19999.875338825201"/>
  </r>
  <r>
    <x v="3036"/>
    <n v="22053"/>
    <n v="20950.349999999999"/>
    <n v="20321.839140139618"/>
    <n v="19931.127559654698"/>
  </r>
  <r>
    <x v="3037"/>
    <n v="18440"/>
    <n v="17518"/>
    <n v="20775.181202895041"/>
    <n v="19909.029793494527"/>
  </r>
  <r>
    <x v="3038"/>
    <n v="16877"/>
    <n v="16033.15"/>
    <n v="20327.167374783236"/>
    <n v="19988.478729157781"/>
  </r>
  <r>
    <x v="3039"/>
    <n v="22139"/>
    <n v="21032.05"/>
    <n v="19927.107694873379"/>
    <n v="20001.144820118494"/>
  </r>
  <r>
    <x v="3040"/>
    <n v="12160"/>
    <n v="11552"/>
    <n v="20335.64708652538"/>
    <n v="19932.392657144464"/>
  </r>
  <r>
    <x v="3041"/>
    <n v="16041"/>
    <n v="15238.949999999999"/>
    <n v="19237.437042408121"/>
    <n v="19910.293468310319"/>
  </r>
  <r>
    <x v="3042"/>
    <n v="15832"/>
    <n v="15040.4"/>
    <n v="18988.937088114457"/>
    <n v="19989.747426660011"/>
  </r>
  <r>
    <x v="3043"/>
    <n v="14401"/>
    <n v="13680.949999999999"/>
    <n v="18574.040869600431"/>
    <n v="20002.414301411787"/>
  </r>
  <r>
    <x v="3044"/>
    <n v="19465"/>
    <n v="18491.75"/>
    <n v="18029.014513840022"/>
    <n v="19933.657754634231"/>
  </r>
  <r>
    <x v="3045"/>
    <n v="15574"/>
    <n v="14795.3"/>
    <n v="18279.84742373267"/>
    <n v="19911.557143126112"/>
  </r>
  <r>
    <x v="3046"/>
    <n v="21978"/>
    <n v="20879.099999999999"/>
    <n v="17891.37131662188"/>
    <n v="19991.016124162237"/>
  </r>
  <r>
    <x v="3047"/>
    <n v="19329"/>
    <n v="18362.55"/>
    <n v="18372.11840353164"/>
    <n v="20003.683782705077"/>
  </r>
  <r>
    <x v="3048"/>
    <n v="14415"/>
    <n v="13694.25"/>
    <n v="18474.999959478311"/>
    <n v="19934.922852124"/>
  </r>
  <r>
    <x v="3049"/>
    <n v="19815"/>
    <n v="18824.25"/>
    <n v="18093.185840667964"/>
    <n v="19912.820817941905"/>
  </r>
  <r>
    <x v="3050"/>
    <n v="21814"/>
    <n v="20723.3"/>
    <n v="18245.59032676911"/>
    <n v="19992.284821664467"/>
  </r>
  <r>
    <x v="3051"/>
    <n v="13143"/>
    <n v="12485.849999999999"/>
    <n v="18513.98153363946"/>
    <n v="20004.95326399837"/>
  </r>
  <r>
    <x v="3052"/>
    <n v="15430"/>
    <n v="14658.5"/>
    <n v="18121.756844622847"/>
    <n v="19936.18794961377"/>
  </r>
  <r>
    <x v="3053"/>
    <n v="17245"/>
    <n v="16382.75"/>
    <n v="17835.339903435153"/>
    <n v="19914.084492757698"/>
  </r>
  <r>
    <x v="3054"/>
    <n v="16206"/>
    <n v="15395.699999999999"/>
    <n v="17459.869790941546"/>
    <n v="19993.553519166693"/>
  </r>
  <r>
    <x v="3055"/>
    <n v="16862"/>
    <n v="16018.9"/>
    <n v="17568.279383496647"/>
    <n v="20006.222745291663"/>
  </r>
  <r>
    <x v="3056"/>
    <n v="19029"/>
    <n v="18077.55"/>
    <n v="17544.731773082669"/>
    <n v="19937.453047103536"/>
  </r>
  <r>
    <x v="3057"/>
    <n v="21686"/>
    <n v="20601.7"/>
    <n v="17380.073512726329"/>
    <n v="19915.348167573491"/>
  </r>
  <r>
    <x v="3058"/>
    <n v="21827"/>
    <n v="20735.649999999998"/>
    <n v="18112.906597493147"/>
    <n v="19994.822216668919"/>
  </r>
  <r>
    <x v="3059"/>
    <n v="17355"/>
    <n v="16487.25"/>
    <n v="18625.363920531134"/>
    <n v="20007.492226584956"/>
  </r>
  <r>
    <x v="3060"/>
    <n v="17999"/>
    <n v="17099.05"/>
    <n v="18212.505460501034"/>
    <n v="19938.718144593302"/>
  </r>
  <r>
    <x v="3061"/>
    <n v="18053"/>
    <n v="17150.349999999999"/>
    <n v="18442.530539178722"/>
    <n v="19916.611842389284"/>
  </r>
  <r>
    <x v="3062"/>
    <n v="17284"/>
    <n v="16419.8"/>
    <n v="18395.01570910291"/>
    <n v="19996.090914171153"/>
  </r>
  <r>
    <x v="3063"/>
    <n v="12766"/>
    <n v="12127.699999999999"/>
    <n v="18026.170335145674"/>
    <n v="20008.76170787825"/>
  </r>
  <r>
    <x v="3064"/>
    <n v="19241"/>
    <n v="18278.95"/>
    <n v="17694.137428930535"/>
    <n v="19939.983242083072"/>
  </r>
  <r>
    <x v="3065"/>
    <n v="17124"/>
    <n v="16267.8"/>
    <n v="17840.843119485329"/>
    <n v="19917.875517205081"/>
  </r>
  <r>
    <x v="3066"/>
    <n v="14464"/>
    <n v="13740.8"/>
    <n v="17425.053615434386"/>
    <n v="19997.359611673379"/>
  </r>
  <r>
    <x v="3067"/>
    <n v="20405"/>
    <n v="19384.75"/>
    <n v="17493.051213579369"/>
    <n v="20010.031189171539"/>
  </r>
  <r>
    <x v="3068"/>
    <n v="17003"/>
    <n v="16152.849999999999"/>
    <n v="17736.422132275577"/>
    <n v="19941.248339572838"/>
  </r>
  <r>
    <x v="3069"/>
    <n v="17481"/>
    <n v="16606.95"/>
    <n v="17268.119265795271"/>
    <n v="19919.139192020873"/>
  </r>
  <r>
    <x v="3070"/>
    <n v="20878"/>
    <n v="19834.099999999999"/>
    <n v="17821.987743195379"/>
    <n v="19998.628309175605"/>
  </r>
  <r>
    <x v="3071"/>
    <n v="21941"/>
    <n v="20843.95"/>
    <n v="17994.971371972049"/>
    <n v="20011.300670464832"/>
  </r>
  <r>
    <x v="3072"/>
    <n v="22089"/>
    <n v="20984.55"/>
    <n v="18040.17411350966"/>
    <n v="19942.513437062607"/>
  </r>
  <r>
    <x v="3073"/>
    <n v="14974"/>
    <n v="14225.3"/>
    <n v="19115.118855318084"/>
    <n v="19920.402866836666"/>
  </r>
  <r>
    <x v="3074"/>
    <n v="21297"/>
    <n v="20232.149999999998"/>
    <n v="18521.425762880095"/>
    <n v="19999.897006677831"/>
  </r>
  <r>
    <x v="3075"/>
    <n v="20006"/>
    <n v="19005.7"/>
    <n v="18433.274613572834"/>
    <n v="20012.570151758129"/>
  </r>
  <r>
    <x v="3076"/>
    <n v="10959"/>
    <n v="10411.049999999999"/>
    <n v="19050.166673992811"/>
    <n v="19943.778534552373"/>
  </r>
  <r>
    <x v="3077"/>
    <n v="19330"/>
    <n v="18363.5"/>
    <n v="18184.69834300227"/>
    <n v="19921.666541652459"/>
  </r>
  <r>
    <x v="3078"/>
    <n v="18170"/>
    <n v="17261.5"/>
    <n v="17904.397572099537"/>
    <n v="20001.165704180061"/>
  </r>
  <r>
    <x v="3079"/>
    <n v="19451"/>
    <n v="18478.45"/>
    <n v="18140.812288432189"/>
    <n v="20013.839633051419"/>
  </r>
  <r>
    <x v="3080"/>
    <n v="17340"/>
    <n v="16473"/>
    <n v="18511.388694739617"/>
    <n v="19945.04363204214"/>
  </r>
  <r>
    <x v="3081"/>
    <n v="19828"/>
    <n v="18836.599999999999"/>
    <n v="17958.216785447647"/>
    <n v="19922.930216468249"/>
  </r>
  <r>
    <x v="3082"/>
    <n v="19833"/>
    <n v="18841.349999999999"/>
    <n v="18395.386802203622"/>
    <n v="20002.434401682291"/>
  </r>
  <r>
    <x v="3083"/>
    <n v="18278"/>
    <n v="17364.099999999999"/>
    <n v="18724.984557526281"/>
    <n v="20015.109114344712"/>
  </r>
  <r>
    <x v="3084"/>
    <n v="22253"/>
    <n v="21140.35"/>
    <n v="18313.464481128281"/>
    <n v="19946.308729531909"/>
  </r>
  <r>
    <x v="3085"/>
    <n v="20938"/>
    <n v="19891.099999999999"/>
    <n v="18971.810314756811"/>
    <n v="19924.193891284045"/>
  </r>
  <r>
    <x v="3086"/>
    <n v="19745"/>
    <n v="18757.75"/>
    <n v="19319.802404241025"/>
    <n v="20003.703099184517"/>
  </r>
  <r>
    <x v="3087"/>
    <n v="17958"/>
    <n v="17060.099999999999"/>
    <n v="19091.499198451937"/>
    <n v="20016.378595638005"/>
  </r>
  <r>
    <x v="3088"/>
    <n v="22746"/>
    <n v="21608.7"/>
    <n v="19154.584405624966"/>
    <n v="19947.573827021675"/>
  </r>
  <r>
    <x v="3089"/>
    <n v="16805"/>
    <n v="15964.75"/>
    <n v="19645.347642165325"/>
    <n v="19925.457566099838"/>
  </r>
  <r>
    <x v="3090"/>
    <n v="17494"/>
    <n v="16619.3"/>
    <n v="19027.176546932293"/>
    <n v="20004.971796686743"/>
  </r>
  <r>
    <x v="3091"/>
    <n v="22339"/>
    <n v="21222.05"/>
    <n v="19152.206926023879"/>
    <n v="20017.648076931295"/>
  </r>
  <r>
    <x v="3092"/>
    <n v="13932"/>
    <n v="13235.4"/>
    <n v="19450.95264138174"/>
    <n v="19948.838924511445"/>
  </r>
  <r>
    <x v="3093"/>
    <n v="20206"/>
    <n v="19195.7"/>
    <n v="18577.661017504452"/>
    <n v="19926.721240915631"/>
  </r>
  <r>
    <x v="3094"/>
    <n v="17323"/>
    <n v="16456.849999999999"/>
    <n v="19151.34465846208"/>
    <n v="20006.240494188973"/>
  </r>
  <r>
    <x v="3095"/>
    <n v="20082"/>
    <n v="19077.899999999998"/>
    <n v="18709.95233396436"/>
    <n v="20018.917558224592"/>
  </r>
  <r>
    <x v="3096"/>
    <n v="20565"/>
    <n v="19536.75"/>
    <n v="18747.570248308759"/>
    <n v="19950.104022001211"/>
  </r>
  <r>
    <x v="3097"/>
    <n v="18786"/>
    <n v="17846.7"/>
    <n v="19264.7358276747"/>
    <n v="19927.984915731424"/>
  </r>
  <r>
    <x v="3098"/>
    <n v="19404"/>
    <n v="18433.8"/>
    <n v="19040.258128734185"/>
    <n v="20007.509191691199"/>
  </r>
  <r>
    <x v="3099"/>
    <n v="23283"/>
    <n v="22118.85"/>
    <n v="18977.129973625772"/>
    <n v="20020.187039517885"/>
  </r>
  <r>
    <x v="3100"/>
    <n v="25191"/>
    <n v="23931.449999999997"/>
    <n v="19718.320274195943"/>
    <n v="19951.369119490977"/>
  </r>
  <r>
    <x v="3101"/>
    <n v="12316"/>
    <n v="11700.199999999999"/>
    <n v="20150.514896882389"/>
    <n v="19929.248590547217"/>
  </r>
  <r>
    <x v="3102"/>
    <n v="21358"/>
    <n v="20290.099999999999"/>
    <n v="19284.901263467105"/>
    <n v="20008.777889193429"/>
  </r>
  <r>
    <x v="3103"/>
    <n v="16731"/>
    <n v="15894.449999999999"/>
    <n v="19806.189707523226"/>
    <n v="20021.456520811174"/>
  </r>
  <r>
    <x v="3104"/>
    <n v="15672"/>
    <n v="14888.4"/>
    <n v="19019.82658806353"/>
    <n v="19952.634216980747"/>
  </r>
  <r>
    <x v="3105"/>
    <n v="21938"/>
    <n v="20841.099999999999"/>
    <n v="18862.746459529993"/>
    <n v="19930.512265363013"/>
  </r>
  <r>
    <x v="3106"/>
    <n v="22880"/>
    <n v="21736"/>
    <n v="19370.443654671399"/>
    <n v="20010.046586695655"/>
  </r>
  <r>
    <x v="3107"/>
    <n v="19378"/>
    <n v="18409.099999999999"/>
    <n v="19283.085668673109"/>
    <n v="20022.726002104468"/>
  </r>
  <r>
    <x v="3108"/>
    <n v="17397"/>
    <n v="16527.149999999998"/>
    <n v="19659.312777650492"/>
    <n v="19953.899314470513"/>
  </r>
  <r>
    <x v="3109"/>
    <n v="18802"/>
    <n v="17861.899999999998"/>
    <n v="19597.175169082246"/>
    <n v="19931.775940178806"/>
  </r>
  <r>
    <x v="3110"/>
    <n v="17022"/>
    <n v="16170.9"/>
    <n v="18972.985380272203"/>
    <n v="20011.315284197884"/>
  </r>
  <r>
    <x v="3111"/>
    <n v="15467"/>
    <n v="14693.65"/>
    <n v="19063.773358231923"/>
    <n v="20023.995483397757"/>
  </r>
  <r>
    <x v="3112"/>
    <n v="22593"/>
    <n v="21463.35"/>
    <n v="18882.551171293966"/>
    <n v="19955.164411960282"/>
  </r>
  <r>
    <x v="3113"/>
    <n v="23236"/>
    <n v="22074.2"/>
    <n v="18726.655692354958"/>
    <n v="19933.039614994599"/>
  </r>
  <r>
    <x v="3114"/>
    <n v="23242"/>
    <n v="22079.899999999998"/>
    <n v="19486.571816389369"/>
    <n v="20012.583981700111"/>
  </r>
  <r>
    <x v="3115"/>
    <n v="18640"/>
    <n v="17708"/>
    <n v="20295.6403226861"/>
    <n v="20025.264964691054"/>
  </r>
  <r>
    <x v="3116"/>
    <n v="19851"/>
    <n v="18858.45"/>
    <n v="19551.787300937001"/>
    <n v="19956.429509450048"/>
  </r>
  <r>
    <x v="3117"/>
    <n v="19623"/>
    <n v="18641.849999999999"/>
    <n v="19838.917137906643"/>
    <n v="19934.303289810388"/>
  </r>
  <r>
    <x v="3118"/>
    <n v="15418"/>
    <n v="14647.099999999999"/>
    <n v="20090.137677118888"/>
    <n v="20013.852679202337"/>
  </r>
  <r>
    <x v="3119"/>
    <n v="21174"/>
    <n v="20115.3"/>
    <n v="19076.309427378666"/>
    <n v="20026.534445984347"/>
  </r>
  <r>
    <x v="3120"/>
    <n v="19753"/>
    <n v="18765.349999999999"/>
    <n v="19543.379288746622"/>
    <n v="19957.694606939818"/>
  </r>
  <r>
    <x v="3121"/>
    <n v="20194"/>
    <n v="19184.3"/>
    <n v="19733.852063363815"/>
    <n v="19935.566964626181"/>
  </r>
  <r>
    <x v="3122"/>
    <n v="16254"/>
    <n v="15441.3"/>
    <n v="19426.307492700984"/>
    <n v="20015.121376704567"/>
  </r>
  <r>
    <x v="3123"/>
    <n v="22744"/>
    <n v="21606.799999999999"/>
    <n v="19275.104337919402"/>
    <n v="20027.803927277637"/>
  </r>
  <r>
    <x v="3124"/>
    <n v="17700"/>
    <n v="16815"/>
    <n v="19825.935073051605"/>
    <n v="19958.959704429584"/>
  </r>
  <r>
    <x v="3125"/>
    <n v="18190"/>
    <n v="17280.5"/>
    <n v="19157.483968253735"/>
    <n v="19936.830639441978"/>
  </r>
  <r>
    <x v="3126"/>
    <n v="23057"/>
    <n v="21904.149999999998"/>
    <n v="19397.118919095858"/>
    <n v="20016.390074206796"/>
  </r>
  <r>
    <x v="3127"/>
    <n v="14322"/>
    <n v="13605.9"/>
    <n v="19840.07851125317"/>
    <n v="20029.07340857093"/>
  </r>
  <r>
    <x v="3128"/>
    <n v="20667"/>
    <n v="19633.649999999998"/>
    <n v="18836.120185619067"/>
    <n v="19960.22480191935"/>
  </r>
  <r>
    <x v="3129"/>
    <n v="15009"/>
    <n v="14258.55"/>
    <n v="19484.076620730262"/>
    <n v="19938.094314257771"/>
  </r>
  <r>
    <x v="3130"/>
    <n v="19256"/>
    <n v="18293.2"/>
    <n v="18836.925324962736"/>
    <n v="20017.658771709022"/>
  </r>
  <r>
    <x v="3131"/>
    <n v="19324"/>
    <n v="18357.8"/>
    <n v="18648.50242605888"/>
    <n v="20030.342889864223"/>
  </r>
  <r>
    <x v="3132"/>
    <n v="16492"/>
    <n v="15667.4"/>
    <n v="19018.284471839153"/>
    <n v="19961.48989940912"/>
  </r>
  <r>
    <x v="3133"/>
    <n v="22529"/>
    <n v="21402.55"/>
    <n v="18695.257717874149"/>
    <n v="19939.357989073564"/>
  </r>
  <r>
    <x v="3134"/>
    <n v="20452"/>
    <n v="19429.399999999998"/>
    <n v="18880.797964135854"/>
    <n v="20018.927469211249"/>
  </r>
  <r>
    <x v="3135"/>
    <n v="18743"/>
    <n v="17805.849999999999"/>
    <n v="19277.362511776828"/>
    <n v="20031.612371157516"/>
  </r>
  <r>
    <x v="3136"/>
    <n v="15663"/>
    <n v="14879.849999999999"/>
    <n v="19317.143179374743"/>
    <n v="19962.754996898886"/>
  </r>
  <r>
    <x v="3137"/>
    <n v="21720"/>
    <n v="20634"/>
    <n v="18641.521054881301"/>
    <n v="19940.621663889357"/>
  </r>
  <r>
    <x v="3138"/>
    <n v="18102"/>
    <n v="17196.899999999998"/>
    <n v="19152.450155436822"/>
    <n v="20020.196166713475"/>
  </r>
  <r>
    <x v="3139"/>
    <n v="16213"/>
    <n v="15402.349999999999"/>
    <n v="19062.743748741635"/>
    <n v="20032.88185245081"/>
  </r>
  <r>
    <x v="3140"/>
    <n v="16757"/>
    <n v="15919.15"/>
    <n v="18628.036845468796"/>
    <n v="19964.020094388656"/>
  </r>
  <r>
    <x v="3141"/>
    <n v="18064"/>
    <n v="17160.8"/>
    <n v="18504.09014167701"/>
    <n v="19941.885338705149"/>
  </r>
  <r>
    <x v="3142"/>
    <n v="21138"/>
    <n v="20081.099999999999"/>
    <n v="18438.901553078609"/>
    <n v="20021.464864215708"/>
  </r>
  <r>
    <x v="3143"/>
    <n v="16578"/>
    <n v="15749.099999999999"/>
    <n v="18628.45855725637"/>
    <n v="20034.151333744103"/>
  </r>
  <r>
    <x v="3144"/>
    <n v="19727"/>
    <n v="18740.649999999998"/>
    <n v="18517.93033773483"/>
    <n v="19965.285191878422"/>
  </r>
  <r>
    <x v="3145"/>
    <n v="20203"/>
    <n v="19192.849999999999"/>
    <n v="18703.364808382979"/>
    <n v="19943.149013520942"/>
  </r>
  <r>
    <x v="3146"/>
    <n v="16728"/>
    <n v="15891.599999999999"/>
    <n v="18652.465035381392"/>
    <n v="20022.733561717934"/>
  </r>
  <r>
    <x v="3147"/>
    <n v="17154"/>
    <n v="16296.3"/>
    <n v="18630.960109192794"/>
    <n v="20035.420815037392"/>
  </r>
  <r>
    <x v="3148"/>
    <n v="18234"/>
    <n v="17322.3"/>
    <n v="18530.410516206368"/>
    <n v="19966.550289368188"/>
  </r>
  <r>
    <x v="3149"/>
    <n v="17957"/>
    <n v="17059.149999999998"/>
    <n v="18211.766498597561"/>
    <n v="19944.412688336739"/>
  </r>
  <r>
    <x v="3150"/>
    <n v="15357"/>
    <n v="14589.15"/>
    <n v="18379.23014623794"/>
    <n v="20024.00225922016"/>
  </r>
  <r>
    <x v="3151"/>
    <n v="22486"/>
    <n v="21361.7"/>
    <n v="18136.103377028336"/>
    <n v="20036.690296330686"/>
  </r>
  <r>
    <x v="3152"/>
    <n v="18472"/>
    <n v="17548.399999999998"/>
    <n v="18321.145271657901"/>
    <n v="19967.815386857957"/>
  </r>
  <r>
    <x v="3153"/>
    <n v="15630"/>
    <n v="14848.5"/>
    <n v="18469.132359574705"/>
    <n v="19945.676363152528"/>
  </r>
  <r>
    <x v="3154"/>
    <n v="19673"/>
    <n v="18689.349999999999"/>
    <n v="18414.757735879943"/>
    <n v="20025.270956722386"/>
  </r>
  <r>
    <x v="3155"/>
    <n v="23034"/>
    <n v="21882.3"/>
    <n v="18171.082391894477"/>
    <n v="20037.959777623983"/>
  </r>
  <r>
    <x v="3156"/>
    <n v="21746"/>
    <n v="20658.7"/>
    <n v="18762.35658299048"/>
    <n v="19969.080484347724"/>
  </r>
  <r>
    <x v="3157"/>
    <n v="17009"/>
    <n v="16158.55"/>
    <n v="19452.953194833066"/>
    <n v="19946.940037968321"/>
  </r>
  <r>
    <x v="3158"/>
    <n v="19403"/>
    <n v="18432.849999999999"/>
    <n v="18876.841382709619"/>
    <n v="20026.539654224616"/>
  </r>
  <r>
    <x v="3159"/>
    <n v="19640"/>
    <n v="18658"/>
    <n v="18953.085837607265"/>
    <n v="20039.229258917272"/>
  </r>
  <r>
    <x v="3160"/>
    <n v="16798"/>
    <n v="15958.099999999999"/>
    <n v="19267.553980936154"/>
    <n v="19970.345581837493"/>
  </r>
  <r>
    <x v="3161"/>
    <n v="19163"/>
    <n v="18204.849999999999"/>
    <n v="18758.352451756808"/>
    <n v="19948.203712784114"/>
  </r>
  <r>
    <x v="3162"/>
    <n v="22342"/>
    <n v="21224.899999999998"/>
    <n v="18824.853650875346"/>
    <n v="20027.808351726846"/>
  </r>
  <r>
    <x v="3163"/>
    <n v="21159"/>
    <n v="20101.05"/>
    <n v="19374.973371403699"/>
    <n v="20040.498740210565"/>
  </r>
  <r>
    <x v="3164"/>
    <n v="18705"/>
    <n v="17769.75"/>
    <n v="19387.701178106112"/>
    <n v="19971.610679327259"/>
  </r>
  <r>
    <x v="3165"/>
    <n v="19767"/>
    <n v="18778.649999999998"/>
    <n v="19408.283677941403"/>
    <n v="19949.467387599907"/>
  </r>
  <r>
    <x v="3166"/>
    <n v="15668"/>
    <n v="14884.599999999999"/>
    <n v="19576.370928077453"/>
    <n v="20029.077049229072"/>
  </r>
  <r>
    <x v="3167"/>
    <n v="14987"/>
    <n v="14237.65"/>
    <n v="18919.930962456048"/>
    <n v="20041.768221503859"/>
  </r>
  <r>
    <x v="3168"/>
    <n v="20482"/>
    <n v="19457.899999999998"/>
    <n v="18606.47906000126"/>
    <n v="19972.875776817025"/>
  </r>
  <r>
    <x v="3169"/>
    <n v="19954"/>
    <n v="18956.3"/>
    <n v="18838.571311092976"/>
    <n v="19950.731062415703"/>
  </r>
  <r>
    <x v="3170"/>
    <n v="20245"/>
    <n v="19232.75"/>
    <n v="18726.297071469846"/>
    <n v="20030.345746731298"/>
  </r>
  <r>
    <x v="3171"/>
    <n v="15319"/>
    <n v="14553.05"/>
    <n v="19143.982526830263"/>
    <n v="20043.037702797148"/>
  </r>
  <r>
    <x v="3172"/>
    <n v="21741"/>
    <n v="20653.95"/>
    <n v="18739.401059505748"/>
    <n v="19974.140874306795"/>
  </r>
  <r>
    <x v="3173"/>
    <n v="18091"/>
    <n v="17186.45"/>
    <n v="18839.935988619629"/>
    <n v="19951.994737231496"/>
  </r>
  <r>
    <x v="3174"/>
    <n v="16433"/>
    <n v="15611.349999999999"/>
    <n v="18885.871979388416"/>
    <n v="20031.614444233528"/>
  </r>
  <r>
    <x v="3175"/>
    <n v="19345"/>
    <n v="18377.75"/>
    <n v="18785.324815762637"/>
    <n v="20044.307184090441"/>
  </r>
  <r>
    <x v="3176"/>
    <n v="19401"/>
    <n v="18430.95"/>
    <n v="18539.379248378787"/>
    <n v="19975.405971796565"/>
  </r>
  <r>
    <x v="3177"/>
    <n v="20395"/>
    <n v="19375.25"/>
    <n v="18719.862290549336"/>
    <n v="19953.258412047289"/>
  </r>
  <r>
    <x v="3178"/>
    <n v="16051"/>
    <n v="15248.449999999999"/>
    <n v="19140.833969114501"/>
    <n v="20032.883141735754"/>
  </r>
  <r>
    <x v="3179"/>
    <n v="19698"/>
    <n v="18713.099999999999"/>
    <n v="18506.254458733005"/>
    <n v="20045.576665383735"/>
  </r>
  <r>
    <x v="3180"/>
    <n v="17542"/>
    <n v="16664.899999999998"/>
    <n v="18740.759469733999"/>
    <n v="19976.671069286331"/>
  </r>
  <r>
    <x v="3181"/>
    <n v="16256"/>
    <n v="15443.199999999999"/>
    <n v="18736.987078426435"/>
    <n v="19954.522086863082"/>
  </r>
  <r>
    <x v="3182"/>
    <n v="19608"/>
    <n v="18627.599999999999"/>
    <n v="18269.298866036941"/>
    <n v="20034.151839237984"/>
  </r>
  <r>
    <x v="3183"/>
    <n v="20270"/>
    <n v="19256.5"/>
    <n v="18464.140292266347"/>
    <n v="20046.846146677028"/>
  </r>
  <r>
    <x v="3184"/>
    <n v="20270"/>
    <n v="19256.5"/>
    <n v="18756.836222392452"/>
    <n v="19977.936166776097"/>
  </r>
  <r>
    <x v="3185"/>
    <n v="16125"/>
    <n v="15318.75"/>
    <n v="18807.060194760914"/>
    <n v="19955.785761678875"/>
  </r>
  <r>
    <x v="3186"/>
    <n v="20009"/>
    <n v="19008.55"/>
    <n v="18575.77513075792"/>
    <n v="20035.42053674021"/>
  </r>
  <r>
    <x v="3187"/>
    <n v="17784"/>
    <n v="16894.8"/>
    <n v="18821.14115539697"/>
    <n v="20048.115627970321"/>
  </r>
  <r>
    <x v="3188"/>
    <n v="16121"/>
    <n v="15314.949999999999"/>
    <n v="18500.101754894957"/>
    <n v="19979.201264265863"/>
  </r>
  <r>
    <x v="3189"/>
    <n v="18836"/>
    <n v="17894.2"/>
    <n v="18393.956877807377"/>
    <n v="19957.049436494668"/>
  </r>
  <r>
    <x v="3190"/>
    <n v="19237"/>
    <n v="18275.149999999998"/>
    <n v="18474.388408936062"/>
    <n v="20036.68923424244"/>
  </r>
  <r>
    <x v="3191"/>
    <n v="18696"/>
    <n v="17761.2"/>
    <n v="18318.910655817206"/>
    <n v="20049.385109263611"/>
  </r>
  <r>
    <x v="3192"/>
    <n v="14872"/>
    <n v="14128.4"/>
    <n v="18578.726880206661"/>
    <n v="19980.466361755633"/>
  </r>
  <r>
    <x v="3193"/>
    <n v="18710"/>
    <n v="17774.5"/>
    <n v="18215.31539291751"/>
    <n v="19958.313111310461"/>
  </r>
  <r>
    <x v="3194"/>
    <n v="16548"/>
    <n v="15720.599999999999"/>
    <n v="18025.964276579547"/>
    <n v="20037.957931744666"/>
  </r>
  <r>
    <x v="3195"/>
    <n v="15131"/>
    <n v="14374.449999999999"/>
    <n v="17985.524589542467"/>
    <n v="20050.654590556904"/>
  </r>
  <r>
    <x v="3196"/>
    <n v="18140"/>
    <n v="17233"/>
    <n v="17807.777944920159"/>
    <n v="19981.731459245402"/>
  </r>
  <r>
    <x v="3197"/>
    <n v="18878"/>
    <n v="17934.099999999999"/>
    <n v="17562.18601615545"/>
    <n v="19959.576786126254"/>
  </r>
  <r>
    <x v="3198"/>
    <n v="18994"/>
    <n v="18044.3"/>
    <n v="17791.825434743922"/>
    <n v="20039.226629246892"/>
  </r>
  <r>
    <x v="3199"/>
    <n v="15331"/>
    <n v="14564.449999999999"/>
    <n v="18131.228887054211"/>
    <n v="20051.924071850201"/>
  </r>
  <r>
    <x v="3200"/>
    <n v="18956"/>
    <n v="18008.2"/>
    <n v="17568.124067119308"/>
    <n v="19982.996556735168"/>
  </r>
  <r>
    <x v="3201"/>
    <n v="16844"/>
    <n v="16001.8"/>
    <n v="17802.707410731597"/>
    <n v="19960.840460942047"/>
  </r>
  <r>
    <x v="3202"/>
    <n v="15471"/>
    <n v="14697.449999999999"/>
    <n v="17813.045811771422"/>
    <n v="20040.495326749122"/>
  </r>
  <r>
    <x v="3203"/>
    <n v="18723"/>
    <n v="17786.849999999999"/>
    <n v="17397.260309071662"/>
    <n v="20053.19355314349"/>
  </r>
  <r>
    <x v="3204"/>
    <n v="19056"/>
    <n v="18103.2"/>
    <n v="17570.856271275399"/>
    <n v="19984.261654224934"/>
  </r>
  <r>
    <x v="3205"/>
    <n v="19504"/>
    <n v="18528.8"/>
    <n v="17814.362315987681"/>
    <n v="19962.10413575784"/>
  </r>
  <r>
    <x v="3206"/>
    <n v="15273"/>
    <n v="14509.349999999999"/>
    <n v="17917.968095600507"/>
    <n v="20041.764024251352"/>
  </r>
  <r>
    <x v="3207"/>
    <n v="15726"/>
    <n v="14939.699999999999"/>
    <n v="17663.830415723303"/>
    <n v="20054.463034436783"/>
  </r>
  <r>
    <x v="3208"/>
    <n v="15692"/>
    <n v="14907.4"/>
    <n v="17538.404208416479"/>
    <n v="19985.5267517147"/>
  </r>
  <r>
    <x v="3209"/>
    <n v="14992"/>
    <n v="14242.4"/>
    <n v="17164.723867383957"/>
    <n v="19963.367810573636"/>
  </r>
  <r>
    <x v="3210"/>
    <n v="18032"/>
    <n v="17130.399999999998"/>
    <n v="16975.76853451717"/>
    <n v="20043.032721753578"/>
  </r>
  <r>
    <x v="3211"/>
    <n v="18672"/>
    <n v="17738.399999999998"/>
    <n v="17175.500440686981"/>
    <n v="20055.732515730077"/>
  </r>
  <r>
    <x v="3212"/>
    <n v="18852"/>
    <n v="17909.399999999998"/>
    <n v="17156.215987935677"/>
    <n v="19986.79184920447"/>
  </r>
  <r>
    <x v="3213"/>
    <n v="15339"/>
    <n v="14572.05"/>
    <n v="17464.454265361965"/>
    <n v="19964.631485389429"/>
  </r>
  <r>
    <x v="3214"/>
    <n v="19089"/>
    <n v="18134.55"/>
    <n v="17329.103251048466"/>
    <n v="20044.301419255804"/>
  </r>
  <r>
    <x v="3215"/>
    <n v="16770"/>
    <n v="15931.5"/>
    <n v="17341.058725830026"/>
    <n v="20057.001997023366"/>
  </r>
  <r>
    <x v="3216"/>
    <n v="15261"/>
    <n v="14497.949999999999"/>
    <n v="17314.733073505337"/>
    <n v="19988.05694669424"/>
  </r>
  <r>
    <x v="3217"/>
    <n v="18364"/>
    <n v="17445.8"/>
    <n v="17274.749934654767"/>
    <n v="19965.895160205222"/>
  </r>
  <r>
    <x v="3218"/>
    <n v="18791"/>
    <n v="17851.45"/>
    <n v="17162.650615964576"/>
    <n v="20045.57011675803"/>
  </r>
  <r>
    <x v="3219"/>
    <n v="18896"/>
    <n v="17951.2"/>
    <n v="17340.582436885219"/>
    <n v="20058.271478316663"/>
  </r>
  <r>
    <x v="3220"/>
    <n v="14910"/>
    <n v="14164.5"/>
    <n v="17771.300625699427"/>
    <n v="19989.322044184006"/>
  </r>
  <r>
    <x v="3221"/>
    <n v="18298"/>
    <n v="17383.099999999999"/>
    <n v="17241.63983677256"/>
    <n v="19967.158835021015"/>
  </r>
  <r>
    <x v="3222"/>
    <n v="16357"/>
    <n v="15539.15"/>
    <n v="17355.445194012926"/>
    <n v="20046.838814260263"/>
  </r>
  <r>
    <x v="3223"/>
    <n v="15825"/>
    <n v="15033.75"/>
    <n v="17403.776394341428"/>
    <n v="20059.540959609956"/>
  </r>
  <r>
    <x v="3224"/>
    <n v="18760"/>
    <n v="17822"/>
    <n v="17104.196554245013"/>
    <n v="19990.587141673772"/>
  </r>
  <r>
    <x v="3225"/>
    <n v="19849"/>
    <n v="18856.55"/>
    <n v="17236.145324647376"/>
    <n v="19968.422509836804"/>
  </r>
  <r>
    <x v="3226"/>
    <n v="19643"/>
    <n v="18660.849999999999"/>
    <n v="17665.428113492766"/>
    <n v="20048.10751176249"/>
  </r>
  <r>
    <x v="3227"/>
    <n v="13202"/>
    <n v="12541.9"/>
    <n v="17823.568886950292"/>
    <n v="20060.810440903246"/>
  </r>
  <r>
    <x v="3228"/>
    <n v="17486"/>
    <n v="16611.7"/>
    <n v="17294.804721812892"/>
    <n v="19991.852239163538"/>
  </r>
  <r>
    <x v="3229"/>
    <n v="16832"/>
    <n v="15990.4"/>
    <n v="17444.062218671508"/>
    <n v="19969.686184652601"/>
  </r>
  <r>
    <x v="3230"/>
    <n v="15689"/>
    <n v="14904.55"/>
    <n v="17173.189243582518"/>
    <n v="20049.376209264716"/>
  </r>
  <r>
    <x v="3231"/>
    <n v="18767"/>
    <n v="17828.649999999998"/>
    <n v="17094.394286289349"/>
    <n v="20062.079922196539"/>
  </r>
  <r>
    <x v="3232"/>
    <n v="19772"/>
    <n v="18783.399999999998"/>
    <n v="17385.785790164475"/>
    <n v="19993.117336653311"/>
  </r>
  <r>
    <x v="3233"/>
    <n v="20355"/>
    <n v="19337.25"/>
    <n v="17416.550269138923"/>
    <n v="19970.949859468394"/>
  </r>
  <r>
    <x v="3234"/>
    <n v="16212"/>
    <n v="15401.4"/>
    <n v="17896.805877377039"/>
    <n v="20050.644906766942"/>
  </r>
  <r>
    <x v="3235"/>
    <n v="19758"/>
    <n v="18770.099999999999"/>
    <n v="17842.038781749801"/>
    <n v="20063.349403489832"/>
  </r>
  <r>
    <x v="3236"/>
    <n v="17619"/>
    <n v="16738.05"/>
    <n v="17828.874879845509"/>
    <n v="19994.382434143077"/>
  </r>
  <r>
    <x v="3237"/>
    <n v="15446"/>
    <n v="14673.699999999999"/>
    <n v="17860.937889853474"/>
    <n v="19972.213534284187"/>
  </r>
  <r>
    <x v="3238"/>
    <n v="21174"/>
    <n v="20115.3"/>
    <n v="17807.965652777533"/>
    <n v="20051.913604269172"/>
  </r>
  <r>
    <x v="3239"/>
    <n v="20266"/>
    <n v="19252.7"/>
    <n v="17902.369545210575"/>
    <n v="20064.618884783125"/>
  </r>
  <r>
    <x v="3240"/>
    <n v="16921"/>
    <n v="16074.949999999999"/>
    <n v="18162.612615922189"/>
    <n v="19995.647531632843"/>
  </r>
  <r>
    <x v="3241"/>
    <n v="16588"/>
    <n v="15758.599999999999"/>
    <n v="18377.329834606528"/>
    <n v="19973.47720909998"/>
  </r>
  <r>
    <x v="3242"/>
    <n v="19640"/>
    <n v="18658"/>
    <n v="17889.26624335544"/>
    <n v="20053.182301771401"/>
  </r>
  <r>
    <x v="3243"/>
    <n v="19867"/>
    <n v="18873.649999999998"/>
    <n v="18000.727800927547"/>
    <n v="20065.888366076419"/>
  </r>
  <r>
    <x v="3244"/>
    <n v="16136"/>
    <n v="15329.199999999999"/>
    <n v="18543.759690040413"/>
    <n v="19996.912629122609"/>
  </r>
  <r>
    <x v="3245"/>
    <n v="17404"/>
    <n v="16533.8"/>
    <n v="18067.572420549001"/>
    <n v="19974.740883915772"/>
  </r>
  <r>
    <x v="3246"/>
    <n v="18813"/>
    <n v="17872.349999999999"/>
    <n v="17919.557399543824"/>
    <n v="20054.450999273628"/>
  </r>
  <r>
    <x v="3247"/>
    <n v="21408"/>
    <n v="20337.599999999999"/>
    <n v="18255.202993312017"/>
    <n v="20067.157847369708"/>
  </r>
  <r>
    <x v="3248"/>
    <n v="15141"/>
    <n v="14383.949999999999"/>
    <n v="18419.184276116477"/>
    <n v="19998.177726612375"/>
  </r>
  <r>
    <x v="3249"/>
    <n v="21289"/>
    <n v="20224.55"/>
    <n v="18022.617986468496"/>
    <n v="19976.004558731569"/>
  </r>
  <r>
    <x v="3250"/>
    <n v="20086"/>
    <n v="19081.7"/>
    <n v="18671.823999448567"/>
    <n v="20055.719696775854"/>
  </r>
  <r>
    <x v="3251"/>
    <n v="18500"/>
    <n v="17575"/>
    <n v="18495.4575601746"/>
    <n v="20068.427328663001"/>
  </r>
  <r>
    <x v="3252"/>
    <n v="22400"/>
    <n v="21280"/>
    <n v="18606.89905927096"/>
    <n v="19999.442824102145"/>
  </r>
  <r>
    <x v="3253"/>
    <n v="23413"/>
    <n v="22242.35"/>
    <n v="19278.323140255306"/>
    <n v="19977.268233547362"/>
  </r>
  <r>
    <x v="3254"/>
    <n v="24186"/>
    <n v="22976.7"/>
    <n v="19348.364448826269"/>
    <n v="20056.988394278083"/>
  </r>
  <r>
    <x v="3255"/>
    <n v="19411"/>
    <n v="18440.45"/>
    <n v="20084.114499947813"/>
    <n v="20069.696809956295"/>
  </r>
  <r>
    <x v="3256"/>
    <n v="24421"/>
    <n v="23199.95"/>
    <n v="20288.761463188031"/>
    <n v="20000.707921591915"/>
  </r>
  <r>
    <x v="3257"/>
    <n v="22114"/>
    <n v="21008.3"/>
    <n v="20354.802508231365"/>
    <n v="19978.531908363155"/>
  </r>
  <r>
    <x v="3258"/>
    <n v="20851"/>
    <n v="19808.45"/>
    <n v="20632.300140762018"/>
    <n v="20058.25709178031"/>
  </r>
  <r>
    <x v="3259"/>
    <n v="24330"/>
    <n v="23113.5"/>
    <n v="21054.564689315957"/>
    <n v="20070.966291249588"/>
  </r>
  <r>
    <x v="3260"/>
    <n v="24731"/>
    <n v="23494.449999999997"/>
    <n v="20960.671850518855"/>
    <n v="20001.973019081681"/>
  </r>
  <r>
    <x v="3261"/>
    <n v="24586"/>
    <n v="23356.699999999997"/>
    <n v="21423.195257126685"/>
    <n v="19979.795583178944"/>
  </r>
  <r>
    <x v="3262"/>
    <n v="17360"/>
    <n v="16492"/>
    <n v="22258.933873330865"/>
    <n v="20059.525789282539"/>
  </r>
  <r>
    <x v="3263"/>
    <n v="22698"/>
    <n v="21563.1"/>
    <n v="21282.103592390707"/>
    <n v="20072.235772542881"/>
  </r>
  <r>
    <x v="3264"/>
    <n v="20516"/>
    <n v="19490.2"/>
    <n v="21473.856977885043"/>
    <n v="20003.238116571447"/>
  </r>
  <r>
    <x v="3265"/>
    <n v="20127"/>
    <n v="19120.649999999998"/>
    <n v="21668.137048071618"/>
    <n v="19981.059257994737"/>
  </r>
  <r>
    <x v="3266"/>
    <n v="24563"/>
    <n v="23334.85"/>
    <n v="21201.964885888123"/>
    <n v="20060.794486784765"/>
  </r>
  <r>
    <x v="3267"/>
    <n v="25318"/>
    <n v="24052.1"/>
    <n v="21550.375544757371"/>
    <n v="20073.505253836174"/>
  </r>
  <r>
    <x v="3268"/>
    <n v="25483"/>
    <n v="24208.85"/>
    <n v="22252.309173805319"/>
    <n v="20004.503214061213"/>
  </r>
  <r>
    <x v="3269"/>
    <n v="20250"/>
    <n v="19237.5"/>
    <n v="22405.351301434919"/>
    <n v="19982.322932810534"/>
  </r>
  <r>
    <x v="3270"/>
    <n v="24802"/>
    <n v="23561.899999999998"/>
    <n v="22162.209532882101"/>
    <n v="20062.063184286995"/>
  </r>
  <r>
    <x v="3271"/>
    <n v="21525"/>
    <n v="20448.75"/>
    <n v="22733.319097754287"/>
    <n v="20074.774735129464"/>
  </r>
  <r>
    <x v="3272"/>
    <n v="19818"/>
    <n v="18827.099999999999"/>
    <n v="22281.468829313188"/>
    <n v="20005.768311550983"/>
  </r>
  <r>
    <x v="3273"/>
    <n v="23207"/>
    <n v="22046.649999999998"/>
    <n v="22113.469220617873"/>
    <n v="19983.586607626326"/>
  </r>
  <r>
    <x v="3274"/>
    <n v="23788"/>
    <n v="22598.6"/>
    <n v="22425.934882094509"/>
    <n v="20063.331881789221"/>
  </r>
  <r>
    <x v="3275"/>
    <n v="20925"/>
    <n v="19878.75"/>
    <n v="22223.773787039507"/>
    <n v="20076.044216422757"/>
  </r>
  <r>
    <x v="3276"/>
    <n v="18539"/>
    <n v="17612.05"/>
    <n v="22264.638677440158"/>
    <n v="20007.033409040752"/>
  </r>
  <r>
    <x v="3277"/>
    <n v="19610"/>
    <n v="18629.5"/>
    <n v="22056.174371490793"/>
    <n v="19984.850282442119"/>
  </r>
  <r>
    <x v="3278"/>
    <n v="15645"/>
    <n v="14862.75"/>
    <n v="21394.150176153333"/>
    <n v="20064.600579291448"/>
  </r>
  <r>
    <x v="3279"/>
    <n v="15330"/>
    <n v="14563.5"/>
    <n v="20887.326979835849"/>
    <n v="20077.313697716054"/>
  </r>
  <r>
    <x v="3280"/>
    <n v="17515"/>
    <n v="16639.25"/>
    <n v="20493.226924830044"/>
    <n v="20008.298506530518"/>
  </r>
  <r>
    <x v="3281"/>
    <n v="13708"/>
    <n v="13022.599999999999"/>
    <n v="19728.091436762781"/>
    <n v="19986.113957257912"/>
  </r>
  <r>
    <x v="3282"/>
    <n v="19352"/>
    <n v="18384.399999999998"/>
    <n v="19183.535044232984"/>
    <n v="20065.869276793677"/>
  </r>
  <r>
    <x v="3283"/>
    <n v="16757"/>
    <n v="15919.15"/>
    <n v="19456.55805845531"/>
    <n v="20078.583179009343"/>
  </r>
  <r>
    <x v="3284"/>
    <n v="21011"/>
    <n v="19960.45"/>
    <n v="18671.373210210502"/>
    <n v="20009.563604020284"/>
  </r>
  <r>
    <x v="3285"/>
    <n v="19839"/>
    <n v="18847.05"/>
    <n v="19176.246927460117"/>
    <n v="19987.377632073705"/>
  </r>
  <r>
    <x v="3286"/>
    <n v="18677"/>
    <n v="17743.149999999998"/>
    <n v="19436.706786418406"/>
    <n v="20067.137974295907"/>
  </r>
  <r>
    <x v="3287"/>
    <n v="14978"/>
    <n v="14229.099999999999"/>
    <n v="18971.909093725953"/>
    <n v="20079.852660302637"/>
  </r>
  <r>
    <x v="3288"/>
    <n v="18237"/>
    <n v="17325.149999999998"/>
    <n v="18745.615731257054"/>
    <n v="20010.828701510054"/>
  </r>
  <r>
    <x v="3289"/>
    <n v="19908"/>
    <n v="18912.599999999999"/>
    <n v="18841.587667201988"/>
    <n v="19988.641306889502"/>
  </r>
  <r>
    <x v="3290"/>
    <n v="16222"/>
    <n v="15410.9"/>
    <n v="18507.857786096447"/>
    <n v="20068.406671798133"/>
  </r>
  <r>
    <x v="3291"/>
    <n v="19583"/>
    <n v="18603.849999999999"/>
    <n v="18543.951498202165"/>
    <n v="20081.12214159593"/>
  </r>
  <r>
    <x v="3292"/>
    <n v="16358"/>
    <n v="15540.099999999999"/>
    <n v="18843.703000633708"/>
    <n v="20012.09379899982"/>
  </r>
  <r>
    <x v="3293"/>
    <n v="17439"/>
    <n v="16567.05"/>
    <n v="18058.066629378784"/>
    <n v="19989.904981705295"/>
  </r>
  <r>
    <x v="3294"/>
    <n v="17172"/>
    <n v="16313.4"/>
    <n v="18346.912972244663"/>
    <n v="20069.675369300359"/>
  </r>
  <r>
    <x v="3295"/>
    <n v="20878"/>
    <n v="19834.099999999999"/>
    <n v="18322.073707063144"/>
    <n v="20082.391622889219"/>
  </r>
  <r>
    <x v="3296"/>
    <n v="21785"/>
    <n v="20695.75"/>
    <n v="18124.51226391341"/>
    <n v="20013.35889648959"/>
  </r>
  <r>
    <x v="3297"/>
    <n v="17637"/>
    <n v="16755.149999999998"/>
    <n v="18875.557224919641"/>
    <n v="19991.168656521084"/>
  </r>
  <r>
    <x v="3298"/>
    <n v="22180"/>
    <n v="21071"/>
    <n v="18934.046604505082"/>
    <n v="20070.944066802585"/>
  </r>
  <r>
    <x v="3299"/>
    <n v="19551"/>
    <n v="18573.45"/>
    <n v="18819.700844419738"/>
    <n v="20083.661104182516"/>
  </r>
  <r>
    <x v="3300"/>
    <n v="19626"/>
    <n v="18644.7"/>
    <n v="19144.0102101474"/>
    <n v="20014.623993979356"/>
  </r>
  <r>
    <x v="3301"/>
    <n v="16278"/>
    <n v="15464.099999999999"/>
    <n v="19498.318476430832"/>
    <n v="19992.432331336877"/>
  </r>
  <r>
    <x v="3302"/>
    <n v="17514"/>
    <n v="16638.3"/>
    <n v="18629.861890347689"/>
    <n v="20072.212764304819"/>
  </r>
  <r>
    <x v="3303"/>
    <n v="18348"/>
    <n v="17430.599999999999"/>
    <n v="18742.703481960449"/>
    <n v="20084.930585475806"/>
  </r>
  <r>
    <x v="3304"/>
    <n v="16595"/>
    <n v="15765.25"/>
    <n v="18909.948768349841"/>
    <n v="20015.889091469122"/>
  </r>
  <r>
    <x v="3305"/>
    <n v="18150"/>
    <n v="17242.5"/>
    <n v="18198.135676994716"/>
    <n v="19993.69600615267"/>
  </r>
  <r>
    <x v="3306"/>
    <n v="21318"/>
    <n v="20252.099999999999"/>
    <n v="18439.497547620042"/>
    <n v="20073.481461807045"/>
  </r>
  <r>
    <x v="3307"/>
    <n v="18935"/>
    <n v="17988.25"/>
    <n v="18918.018140597334"/>
    <n v="20086.200066769099"/>
  </r>
  <r>
    <x v="3308"/>
    <n v="17522"/>
    <n v="16645.899999999998"/>
    <n v="18504.458981737109"/>
    <n v="20017.154188958892"/>
  </r>
  <r>
    <x v="3309"/>
    <n v="20908"/>
    <n v="19862.599999999999"/>
    <n v="18713.846853625699"/>
    <n v="19994.959680968466"/>
  </r>
  <r>
    <x v="3310"/>
    <n v="21313"/>
    <n v="20247.349999999999"/>
    <n v="19053.20596022363"/>
    <n v="20074.750159309271"/>
  </r>
  <r>
    <x v="3311"/>
    <n v="17266"/>
    <n v="16402.7"/>
    <n v="18851.394017426439"/>
    <n v="20087.469548062392"/>
  </r>
  <r>
    <x v="3312"/>
    <n v="21719"/>
    <n v="20633.05"/>
    <n v="19073.869693059878"/>
    <n v="20018.419286448658"/>
  </r>
  <r>
    <x v="3313"/>
    <n v="21610"/>
    <n v="20529.5"/>
    <n v="19464.963459788825"/>
    <n v="19996.223355784259"/>
  </r>
  <r>
    <x v="3314"/>
    <n v="19258"/>
    <n v="18295.099999999999"/>
    <n v="19152.632656886602"/>
    <n v="20076.018856811497"/>
  </r>
  <r>
    <x v="3315"/>
    <n v="15721"/>
    <n v="14934.949999999999"/>
    <n v="19668.440937403051"/>
    <n v="20088.739029355682"/>
  </r>
  <r>
    <x v="3316"/>
    <n v="21482"/>
    <n v="20407.899999999998"/>
    <n v="19330.741371645872"/>
    <n v="20019.684383938427"/>
  </r>
  <r>
    <x v="3317"/>
    <n v="19628"/>
    <n v="18646.599999999999"/>
    <n v="18977.835165039447"/>
    <n v="19997.487030600052"/>
  </r>
  <r>
    <x v="3318"/>
    <n v="14907"/>
    <n v="14161.65"/>
    <n v="19455.416891219164"/>
    <n v="20077.287554313727"/>
  </r>
  <r>
    <x v="3319"/>
    <n v="20083"/>
    <n v="19078.849999999999"/>
    <n v="19189.339439338746"/>
    <n v="20090.008510648979"/>
  </r>
  <r>
    <x v="3320"/>
    <n v="22966"/>
    <n v="21817.7"/>
    <n v="18675.789553443399"/>
    <n v="20020.949481428193"/>
  </r>
  <r>
    <x v="3321"/>
    <n v="18530"/>
    <n v="17603.5"/>
    <n v="19428.003014605678"/>
    <n v="19998.750705415845"/>
  </r>
  <r>
    <x v="3322"/>
    <n v="20862"/>
    <n v="19818.899999999998"/>
    <n v="19691.74171508797"/>
    <n v="20078.556251815957"/>
  </r>
  <r>
    <x v="3323"/>
    <n v="23693"/>
    <n v="22508.35"/>
    <n v="19269.451115133761"/>
    <n v="20091.277991942272"/>
  </r>
  <r>
    <x v="3324"/>
    <n v="23870"/>
    <n v="22676.5"/>
    <n v="19921.59967289614"/>
    <n v="20022.214578917959"/>
  </r>
  <r>
    <x v="3325"/>
    <n v="19703"/>
    <n v="18717.849999999999"/>
    <n v="20780.817731057807"/>
    <n v="20000.014380231638"/>
  </r>
  <r>
    <x v="3326"/>
    <n v="24797"/>
    <n v="23557.149999999998"/>
    <n v="20166.781475581585"/>
    <n v="20079.824949318183"/>
  </r>
  <r>
    <x v="3327"/>
    <n v="24324"/>
    <n v="23107.8"/>
    <n v="20835.119479852794"/>
    <n v="20092.547473235561"/>
  </r>
  <r>
    <x v="3328"/>
    <n v="21590"/>
    <n v="20510.5"/>
    <n v="21541.049416579572"/>
    <n v="20023.479676407729"/>
  </r>
  <r>
    <x v="3329"/>
    <n v="19124"/>
    <n v="18167.8"/>
    <n v="21161.335142474716"/>
    <n v="20001.278055047434"/>
  </r>
  <r>
    <x v="3330"/>
    <n v="24505"/>
    <n v="23279.75"/>
    <n v="21079.144717572512"/>
    <n v="20081.093646820409"/>
  </r>
  <r>
    <x v="3331"/>
    <n v="24666"/>
    <n v="23432.699999999997"/>
    <n v="21701.249754600383"/>
    <n v="20093.816954528855"/>
  </r>
  <r>
    <x v="3332"/>
    <n v="19299"/>
    <n v="18334.05"/>
    <n v="21580.300514554463"/>
    <n v="20024.744773897495"/>
  </r>
  <r>
    <x v="3333"/>
    <n v="23835"/>
    <n v="22643.25"/>
    <n v="21600.937535446927"/>
    <n v="20002.541729863224"/>
  </r>
  <r>
    <x v="3334"/>
    <n v="23407"/>
    <n v="22236.649999999998"/>
    <n v="22085.538249523386"/>
    <n v="20082.362344322639"/>
  </r>
  <r>
    <x v="3335"/>
    <n v="20875"/>
    <n v="19831.25"/>
    <n v="21661.822723799731"/>
    <n v="20095.086435822148"/>
  </r>
  <r>
    <x v="3336"/>
    <n v="19018"/>
    <n v="18067.099999999999"/>
    <n v="21952.78840704586"/>
    <n v="20026.009871387265"/>
  </r>
  <r>
    <x v="3337"/>
    <n v="22544"/>
    <n v="21416.799999999999"/>
    <n v="21852.366533692948"/>
    <n v="20003.805404679017"/>
  </r>
  <r>
    <x v="3338"/>
    <n v="23023"/>
    <n v="21871.85"/>
    <n v="21321.06643478441"/>
    <n v="20083.631041824865"/>
  </r>
  <r>
    <x v="3339"/>
    <n v="18512"/>
    <n v="17586.399999999998"/>
    <n v="21831.295621015302"/>
    <n v="20096.355917115441"/>
  </r>
  <r>
    <x v="3340"/>
    <n v="22809"/>
    <n v="21668.55"/>
    <n v="21770.809123285144"/>
    <n v="20027.274968877031"/>
  </r>
  <r>
    <x v="3341"/>
    <n v="22150"/>
    <n v="21042.5"/>
    <n v="21301.544390176627"/>
    <n v="20005.06907949481"/>
  </r>
  <r>
    <x v="3342"/>
    <n v="19727"/>
    <n v="18740.649999999998"/>
    <n v="21601.312292288218"/>
    <n v="20084.899739327091"/>
  </r>
  <r>
    <x v="3343"/>
    <n v="17907"/>
    <n v="17011.649999999998"/>
    <n v="21797.504540554586"/>
    <n v="20097.625398408734"/>
  </r>
  <r>
    <x v="3344"/>
    <n v="20986"/>
    <n v="19936.7"/>
    <n v="20802.852561998901"/>
    <n v="20028.540066366801"/>
  </r>
  <r>
    <x v="3345"/>
    <n v="21043"/>
    <n v="19990.849999999999"/>
    <n v="20963.602242585457"/>
    <n v="20006.332754310602"/>
  </r>
  <r>
    <x v="3346"/>
    <n v="16973"/>
    <n v="16124.349999999999"/>
    <n v="21317.70174051456"/>
    <n v="20086.168436829321"/>
  </r>
  <r>
    <x v="3347"/>
    <n v="21307"/>
    <n v="20241.649999999998"/>
    <n v="20376.959701832577"/>
    <n v="20098.894879702028"/>
  </r>
  <r>
    <x v="3348"/>
    <n v="21503"/>
    <n v="20427.849999999999"/>
    <n v="20614.124131137265"/>
    <n v="20029.805163856567"/>
  </r>
  <r>
    <x v="3349"/>
    <n v="18995"/>
    <n v="18045.25"/>
    <n v="20949.482192714873"/>
    <n v="20007.596429126399"/>
  </r>
  <r>
    <x v="3350"/>
    <n v="17503"/>
    <n v="16627.849999999999"/>
    <n v="20389.193733832628"/>
    <n v="20087.437134331551"/>
  </r>
  <r>
    <x v="3351"/>
    <n v="20751"/>
    <n v="19713.45"/>
    <n v="20208.125408202341"/>
    <n v="20100.164360995317"/>
  </r>
  <r>
    <x v="3352"/>
    <n v="21589"/>
    <n v="20509.55"/>
    <n v="20436.441441302941"/>
    <n v="20031.070261346333"/>
  </r>
  <r>
    <x v="3353"/>
    <n v="17394"/>
    <n v="16524.3"/>
    <n v="20193.518453917848"/>
    <n v="20008.860103942192"/>
  </r>
  <r>
    <x v="3354"/>
    <n v="21681"/>
    <n v="20596.95"/>
    <n v="20099.124405720966"/>
    <n v="20088.705831833777"/>
  </r>
  <r>
    <x v="3355"/>
    <n v="21345"/>
    <n v="20277.75"/>
    <n v="20453.99712027522"/>
    <n v="20101.43384228861"/>
  </r>
  <r>
    <x v="3356"/>
    <n v="18961"/>
    <n v="18012.95"/>
    <n v="20091.978854411769"/>
    <n v="20032.335358836102"/>
  </r>
  <r>
    <x v="3357"/>
    <n v="17346"/>
    <n v="16478.7"/>
    <n v="20281.090680190511"/>
    <n v="20010.123778757985"/>
  </r>
  <r>
    <x v="3358"/>
    <n v="20382"/>
    <n v="19362.899999999998"/>
    <n v="20126.702524602817"/>
    <n v="20089.974529336003"/>
  </r>
  <r>
    <x v="3359"/>
    <n v="20745"/>
    <n v="19707.75"/>
    <n v="19659.411389235382"/>
    <n v="20102.703323581907"/>
  </r>
  <r>
    <x v="3360"/>
    <n v="16338"/>
    <n v="15521.099999999999"/>
    <n v="20044.577526029192"/>
    <n v="20033.600456325868"/>
  </r>
  <r>
    <x v="3361"/>
    <n v="20526"/>
    <n v="19499.7"/>
    <n v="19876.48323366731"/>
    <n v="20011.387453573778"/>
  </r>
  <r>
    <x v="3362"/>
    <n v="20418"/>
    <n v="19397.099999999999"/>
    <n v="19475.916040000458"/>
    <n v="20091.243226838229"/>
  </r>
  <r>
    <x v="3363"/>
    <n v="18321"/>
    <n v="17404.95"/>
    <n v="19732.210182131734"/>
    <n v="20103.972804875197"/>
  </r>
  <r>
    <x v="3364"/>
    <n v="16812"/>
    <n v="15971.4"/>
    <n v="19913.493944084224"/>
    <n v="20034.865553815638"/>
  </r>
  <r>
    <x v="3365"/>
    <n v="18836"/>
    <n v="17894.2"/>
    <n v="19121.159311355805"/>
    <n v="20012.651128389571"/>
  </r>
  <r>
    <x v="3366"/>
    <n v="21447"/>
    <n v="20374.649999999998"/>
    <n v="19187.431320073792"/>
    <n v="20092.511924340462"/>
  </r>
  <r>
    <x v="3367"/>
    <n v="17579"/>
    <n v="16700.05"/>
    <n v="19725.669998852161"/>
    <n v="20105.24228616849"/>
  </r>
  <r>
    <x v="3368"/>
    <n v="21372"/>
    <n v="20303.399999999998"/>
    <n v="19101.797053269805"/>
    <n v="20036.130651305404"/>
  </r>
  <r>
    <x v="3369"/>
    <n v="20803"/>
    <n v="19762.849999999999"/>
    <n v="19505.350220690456"/>
    <n v="20013.914803205364"/>
  </r>
  <r>
    <x v="3370"/>
    <n v="15342"/>
    <n v="14574.9"/>
    <n v="19839.179186348872"/>
    <n v="20093.780621842689"/>
  </r>
  <r>
    <x v="3371"/>
    <n v="14921"/>
    <n v="14174.949999999999"/>
    <n v="19061.974390478616"/>
    <n v="20106.51176746178"/>
  </r>
  <r>
    <x v="3372"/>
    <n v="19708"/>
    <n v="18722.599999999999"/>
    <n v="18741.383362825422"/>
    <n v="20037.39574879517"/>
  </r>
  <r>
    <x v="3373"/>
    <n v="12274"/>
    <n v="11660.3"/>
    <n v="18901.491622209127"/>
    <n v="20015.178478021156"/>
  </r>
  <r>
    <x v="3374"/>
    <n v="13945"/>
    <n v="13247.75"/>
    <n v="17914.515058834462"/>
    <n v="20095.049319344915"/>
  </r>
  <r>
    <x v="3375"/>
    <n v="13401"/>
    <n v="12730.949999999999"/>
    <n v="17715.724910290864"/>
    <n v="20107.781248755073"/>
  </r>
  <r>
    <x v="3376"/>
    <n v="15688"/>
    <n v="14903.599999999999"/>
    <n v="17133.08967190222"/>
    <n v="20038.66084628494"/>
  </r>
  <r>
    <x v="3377"/>
    <n v="18182"/>
    <n v="17272.899999999998"/>
    <n v="16779.749049278587"/>
    <n v="20016.442152836949"/>
  </r>
  <r>
    <x v="3378"/>
    <n v="15501"/>
    <n v="14725.949999999999"/>
    <n v="17147.834828922598"/>
    <n v="20096.318016847141"/>
  </r>
  <r>
    <x v="3379"/>
    <n v="21103"/>
    <n v="20047.849999999999"/>
    <n v="16920.862106701919"/>
    <n v="20109.05073004837"/>
  </r>
  <r>
    <x v="3380"/>
    <n v="21670"/>
    <n v="20586.5"/>
    <n v="17240.175206133197"/>
    <n v="20039.925943774706"/>
  </r>
  <r>
    <x v="3381"/>
    <n v="14420"/>
    <n v="13699"/>
    <n v="17873.254660850373"/>
    <n v="20017.705827652742"/>
  </r>
  <r>
    <x v="3382"/>
    <n v="17899"/>
    <n v="17004.05"/>
    <n v="17583.923500471414"/>
    <n v="20097.586714349371"/>
  </r>
  <r>
    <x v="3383"/>
    <n v="17498"/>
    <n v="16623.099999999999"/>
    <n v="17485.109968123634"/>
    <n v="20110.320211341659"/>
  </r>
  <r>
    <x v="3384"/>
    <n v="11210"/>
    <n v="10649.5"/>
    <n v="17456.823703934719"/>
    <n v="20041.191041264476"/>
  </r>
  <r>
    <x v="3385"/>
    <n v="15291"/>
    <n v="14526.449999999999"/>
    <n v="16944.143812723694"/>
    <n v="20018.969502468535"/>
  </r>
  <r>
    <x v="3386"/>
    <n v="14894"/>
    <n v="14149.3"/>
    <n v="16631.528211065553"/>
    <n v="20098.8554118516"/>
  </r>
  <r>
    <x v="3387"/>
    <n v="17946"/>
    <n v="17048.7"/>
    <n v="16274.663563972252"/>
    <n v="20111.589692634952"/>
  </r>
  <r>
    <x v="3388"/>
    <n v="16697"/>
    <n v="15862.15"/>
    <n v="16723.758618019419"/>
    <n v="20042.456138754242"/>
  </r>
  <r>
    <x v="3389"/>
    <n v="19851"/>
    <n v="18858.45"/>
    <n v="16585.412688922428"/>
    <n v="20020.233177284332"/>
  </r>
  <r>
    <x v="3390"/>
    <n v="22369"/>
    <n v="21250.55"/>
    <n v="16846.545871927192"/>
    <n v="20100.124109353826"/>
  </r>
  <r>
    <x v="3391"/>
    <n v="20086"/>
    <n v="19081.7"/>
    <n v="17688.109676852382"/>
    <n v="20112.859173928246"/>
  </r>
  <r>
    <x v="3392"/>
    <n v="18567"/>
    <n v="17638.649999999998"/>
    <n v="17882.371613140898"/>
    <n v="20043.721236244008"/>
  </r>
  <r>
    <x v="3393"/>
    <n v="18518"/>
    <n v="17592.099999999999"/>
    <n v="17908.01622502958"/>
    <n v="20021.496852100125"/>
  </r>
  <r>
    <x v="3394"/>
    <n v="21565"/>
    <n v="20486.75"/>
    <n v="18147.607304062811"/>
    <n v="20101.392806856053"/>
  </r>
  <r>
    <x v="3395"/>
    <n v="18427"/>
    <n v="17505.649999999998"/>
    <n v="18410.232695632396"/>
    <n v="20114.128655221535"/>
  </r>
  <r>
    <x v="3396"/>
    <n v="14127"/>
    <n v="13420.65"/>
    <n v="18360.347432535789"/>
    <n v="20044.986333733777"/>
  </r>
  <r>
    <x v="3397"/>
    <n v="20159"/>
    <n v="19151.05"/>
    <n v="18135.595735726591"/>
    <n v="20022.760526915918"/>
  </r>
  <r>
    <x v="3398"/>
    <n v="15847"/>
    <n v="15054.65"/>
    <n v="18171.362439028439"/>
    <n v="20102.661504358282"/>
  </r>
  <r>
    <x v="3399"/>
    <n v="15066"/>
    <n v="14312.699999999999"/>
    <n v="17771.459201905171"/>
    <n v="20115.398136514828"/>
  </r>
  <r>
    <x v="3400"/>
    <n v="20161"/>
    <n v="19152.95"/>
    <n v="17848.50518056408"/>
    <n v="20046.251431223547"/>
  </r>
  <r>
    <x v="3401"/>
    <n v="19603"/>
    <n v="18622.849999999999"/>
    <n v="17819.977977396968"/>
    <n v="20024.02420173171"/>
  </r>
  <r>
    <x v="3402"/>
    <n v="17800"/>
    <n v="16910"/>
    <n v="17855.024267973327"/>
    <n v="20103.930201860509"/>
  </r>
  <r>
    <x v="3403"/>
    <n v="22461"/>
    <n v="21337.95"/>
    <n v="18346.174870017217"/>
    <n v="20116.667617808125"/>
  </r>
  <r>
    <x v="3404"/>
    <n v="22262"/>
    <n v="21148.899999999998"/>
    <n v="18490.473168128483"/>
    <n v="20047.516528713313"/>
  </r>
  <r>
    <x v="3405"/>
    <n v="19899"/>
    <n v="18904.05"/>
    <n v="18689.926011651736"/>
    <n v="20025.2878765475"/>
  </r>
  <r>
    <x v="3406"/>
    <n v="15038"/>
    <n v="14286.099999999999"/>
    <n v="19443.819385180544"/>
    <n v="20105.198899362738"/>
  </r>
  <r>
    <x v="3407"/>
    <n v="22774"/>
    <n v="21635.3"/>
    <n v="18651.816027611738"/>
    <n v="20117.937099101415"/>
  </r>
  <r>
    <x v="3408"/>
    <n v="20910"/>
    <n v="19864.5"/>
    <n v="18828.843183233257"/>
    <n v="20048.781626203079"/>
  </r>
  <r>
    <x v="3409"/>
    <n v="12192"/>
    <n v="11582.4"/>
    <n v="19551.614606025501"/>
    <n v="20026.551551363296"/>
  </r>
  <r>
    <x v="3410"/>
    <n v="23556"/>
    <n v="22378.2"/>
    <n v="18632.739160388173"/>
    <n v="20106.467596864964"/>
  </r>
  <r>
    <x v="3411"/>
    <n v="21010"/>
    <n v="19959.5"/>
    <n v="18849.869840570431"/>
    <n v="20119.206580394708"/>
  </r>
  <r>
    <x v="3412"/>
    <n v="19490"/>
    <n v="18515.5"/>
    <n v="19357.479079404118"/>
    <n v="20050.046723692845"/>
  </r>
  <r>
    <x v="3413"/>
    <n v="19767"/>
    <n v="18778.649999999998"/>
    <n v="19537.156864498433"/>
    <n v="20027.815226179089"/>
  </r>
  <r>
    <x v="3414"/>
    <n v="22565"/>
    <n v="21436.75"/>
    <n v="19175.124619478804"/>
    <n v="20107.736294367194"/>
  </r>
  <r>
    <x v="3415"/>
    <n v="26542"/>
    <n v="25214.899999999998"/>
    <n v="19774.656381385452"/>
    <n v="20120.476061688001"/>
  </r>
  <r>
    <x v="3416"/>
    <n v="20934"/>
    <n v="19887.3"/>
    <n v="20686.829996991732"/>
    <n v="20051.311821182615"/>
  </r>
  <r>
    <x v="3417"/>
    <n v="26400"/>
    <n v="25080"/>
    <n v="20379.076603974172"/>
    <n v="20029.078900994882"/>
  </r>
  <r>
    <x v="3418"/>
    <n v="24806"/>
    <n v="23565.699999999997"/>
    <n v="21357.936687085981"/>
    <n v="20109.00499186942"/>
  </r>
  <r>
    <x v="3419"/>
    <n v="20916"/>
    <n v="19870.2"/>
    <n v="21761.697097142507"/>
    <n v="20121.745542981291"/>
  </r>
  <r>
    <x v="3420"/>
    <n v="21723"/>
    <n v="20636.849999999999"/>
    <n v="21453.76323799881"/>
    <n v="20052.576918672385"/>
  </r>
  <r>
    <x v="3421"/>
    <n v="25904"/>
    <n v="24608.799999999999"/>
    <n v="21751.628631740743"/>
    <n v="20030.342575810675"/>
  </r>
  <r>
    <x v="3422"/>
    <n v="21746"/>
    <n v="20658.7"/>
    <n v="22132.169372155902"/>
    <n v="20110.273689371646"/>
  </r>
  <r>
    <x v="3423"/>
    <n v="19955"/>
    <n v="18957.25"/>
    <n v="21895.793169079461"/>
    <n v="20123.015024274588"/>
  </r>
  <r>
    <x v="3424"/>
    <n v="26249"/>
    <n v="24936.55"/>
    <n v="22043.938661540826"/>
    <n v="20053.842016162151"/>
  </r>
  <r>
    <x v="3425"/>
    <n v="15971"/>
    <n v="15172.449999999999"/>
    <n v="22324.613246516321"/>
    <n v="20031.606250626468"/>
  </r>
  <r>
    <x v="3426"/>
    <n v="20559"/>
    <n v="19531.05"/>
    <n v="21408.843690355694"/>
    <n v="20111.542386873876"/>
  </r>
  <r>
    <x v="3427"/>
    <n v="19752"/>
    <n v="18764.399999999998"/>
    <n v="21806.860592935343"/>
    <n v="20124.284505567877"/>
  </r>
  <r>
    <x v="3428"/>
    <n v="22468"/>
    <n v="21344.6"/>
    <n v="21180.173903361399"/>
    <n v="20055.107113651917"/>
  </r>
  <r>
    <x v="3429"/>
    <n v="26337"/>
    <n v="25020.149999999998"/>
    <n v="21220.999777731551"/>
    <n v="20032.869925442265"/>
  </r>
  <r>
    <x v="3430"/>
    <n v="20865"/>
    <n v="19821.75"/>
    <n v="22249.16004853131"/>
    <n v="20112.811084376106"/>
  </r>
  <r>
    <x v="3431"/>
    <n v="21877"/>
    <n v="20783.149999999998"/>
    <n v="21763.144536450214"/>
    <n v="20125.55398686117"/>
  </r>
  <r>
    <x v="3432"/>
    <n v="24690"/>
    <n v="23455.5"/>
    <n v="21760.909116805557"/>
    <n v="20056.372211141683"/>
  </r>
  <r>
    <x v="3433"/>
    <n v="23145"/>
    <n v="21987.75"/>
    <n v="22405.184006479718"/>
    <n v="20034.133600258057"/>
  </r>
  <r>
    <x v="3434"/>
    <n v="12855"/>
    <n v="12212.25"/>
    <n v="22178.411841048732"/>
    <n v="20114.079781878332"/>
  </r>
  <r>
    <x v="3435"/>
    <n v="22331"/>
    <n v="21214.45"/>
    <n v="21213.535335936107"/>
    <n v="20126.823468154464"/>
  </r>
  <r>
    <x v="3436"/>
    <n v="20975"/>
    <n v="19926.25"/>
    <n v="21600.76998028822"/>
    <n v="20057.637308631452"/>
  </r>
  <r>
    <x v="3437"/>
    <n v="17818"/>
    <n v="16927.099999999999"/>
    <n v="21008.560067227401"/>
    <n v="20035.39727507385"/>
  </r>
  <r>
    <x v="3438"/>
    <n v="18717"/>
    <n v="17781.149999999998"/>
    <n v="20944.755872926555"/>
    <n v="20115.348479380558"/>
  </r>
  <r>
    <x v="3439"/>
    <n v="21297"/>
    <n v="20232.149999999998"/>
    <n v="20921.800789967099"/>
    <n v="20128.092949447753"/>
  </r>
  <r>
    <x v="3440"/>
    <n v="20006"/>
    <n v="19005.7"/>
    <n v="20393.405281135245"/>
    <n v="20058.902406121222"/>
  </r>
  <r>
    <x v="3441"/>
    <n v="10959"/>
    <n v="10411.049999999999"/>
    <n v="20651.95638099172"/>
    <n v="20036.66094988964"/>
  </r>
  <r>
    <x v="3442"/>
    <n v="19330"/>
    <n v="18363.5"/>
    <n v="19863.785120011849"/>
    <n v="20116.617176882784"/>
  </r>
  <r>
    <x v="3443"/>
    <n v="21601"/>
    <n v="20520.95"/>
    <n v="19251.810670526203"/>
    <n v="20129.36243074105"/>
  </r>
  <r>
    <x v="3444"/>
    <n v="16598"/>
    <n v="15768.099999999999"/>
    <n v="19579.326175562692"/>
    <n v="20060.167503610988"/>
  </r>
  <r>
    <x v="3445"/>
    <n v="23078"/>
    <n v="21924.1"/>
    <n v="19726.811809451039"/>
    <n v="20037.924624705433"/>
  </r>
  <r>
    <x v="3446"/>
    <n v="22306"/>
    <n v="21190.7"/>
    <n v="19594.718461979297"/>
    <n v="20117.885874385018"/>
  </r>
  <r>
    <x v="3447"/>
    <n v="16436"/>
    <n v="15614.199999999999"/>
    <n v="19837.419955645557"/>
    <n v="20130.631912034343"/>
  </r>
  <r>
    <x v="3448"/>
    <n v="17167"/>
    <n v="16308.65"/>
    <n v="20091.970507507129"/>
    <n v="20061.432601100754"/>
  </r>
  <r>
    <x v="3449"/>
    <n v="22130"/>
    <n v="21023.5"/>
    <n v="19272.739098736798"/>
    <n v="20039.188299521229"/>
  </r>
  <r>
    <x v="3450"/>
    <n v="18475"/>
    <n v="17551.25"/>
    <n v="19393.342416168831"/>
    <n v="20119.154571887244"/>
  </r>
  <r>
    <x v="3451"/>
    <n v="16783"/>
    <n v="15943.849999999999"/>
    <n v="19924.221509045696"/>
    <n v="20131.901393327633"/>
  </r>
  <r>
    <x v="3452"/>
    <n v="22323"/>
    <n v="21206.85"/>
    <n v="19215.279903575203"/>
    <n v="20062.69769859052"/>
  </r>
  <r>
    <x v="3453"/>
    <n v="13900"/>
    <n v="13205"/>
    <n v="19277.818731532516"/>
    <n v="20040.451974337022"/>
  </r>
  <r>
    <x v="3454"/>
    <n v="17925"/>
    <n v="17028.75"/>
    <n v="19254.896929472918"/>
    <n v="20120.42326938947"/>
  </r>
  <r>
    <x v="3455"/>
    <n v="17494"/>
    <n v="16619.3"/>
    <n v="18889.234985683259"/>
    <n v="20133.170874620926"/>
  </r>
  <r>
    <x v="3456"/>
    <n v="19857"/>
    <n v="18864.149999999998"/>
    <n v="18285.919489043081"/>
    <n v="20063.962796080294"/>
  </r>
  <r>
    <x v="3457"/>
    <n v="22924"/>
    <n v="21777.8"/>
    <n v="19106.08722550184"/>
    <n v="20041.715649152815"/>
  </r>
  <r>
    <x v="3458"/>
    <n v="18186"/>
    <n v="17276.7"/>
    <n v="19292.519623383057"/>
    <n v="20121.691966891696"/>
  </r>
  <r>
    <x v="3459"/>
    <n v="19107"/>
    <n v="18151.649999999998"/>
    <n v="18778.590845798633"/>
    <n v="20134.440355914219"/>
  </r>
  <r>
    <x v="3460"/>
    <n v="21337"/>
    <n v="20270.149999999998"/>
    <n v="19525.590652287818"/>
    <n v="20065.22789357006"/>
  </r>
  <r>
    <x v="3461"/>
    <n v="20451"/>
    <n v="19428.45"/>
    <n v="19379.164690058253"/>
    <n v="20042.979323968608"/>
  </r>
  <r>
    <x v="3462"/>
    <n v="15655"/>
    <n v="14872.25"/>
    <n v="19128.070973046932"/>
    <n v="20122.960664393926"/>
  </r>
  <r>
    <x v="3463"/>
    <n v="21991"/>
    <n v="20891.45"/>
    <n v="19493.021516677712"/>
    <n v="20135.709837207512"/>
  </r>
  <r>
    <x v="3464"/>
    <n v="24653"/>
    <n v="23420.35"/>
    <n v="19404.051630471316"/>
    <n v="20066.492991059826"/>
  </r>
  <r>
    <x v="3465"/>
    <n v="12316"/>
    <n v="11700.199999999999"/>
    <n v="19489.817358988006"/>
    <n v="20044.242998784401"/>
  </r>
  <r>
    <x v="3466"/>
    <n v="22392"/>
    <n v="21272.399999999998"/>
    <n v="19590.766737484366"/>
    <n v="20124.229361896156"/>
  </r>
  <r>
    <x v="3467"/>
    <n v="22693"/>
    <n v="21558.35"/>
    <n v="19593.206959269093"/>
    <n v="20136.979318500806"/>
  </r>
  <r>
    <x v="3468"/>
    <n v="18720"/>
    <n v="17784"/>
    <n v="19160.488770468208"/>
    <n v="20067.758088549592"/>
  </r>
  <r>
    <x v="3469"/>
    <n v="18911"/>
    <n v="17965.45"/>
    <n v="20253.974227121424"/>
    <n v="20045.506673600197"/>
  </r>
  <r>
    <x v="3470"/>
    <n v="21938"/>
    <n v="20841.099999999999"/>
    <n v="19809.815094060472"/>
    <n v="20125.498059398382"/>
  </r>
  <r>
    <x v="3471"/>
    <n v="19067"/>
    <n v="18113.649999999998"/>
    <n v="19188.747969296855"/>
    <n v="20138.248799794099"/>
  </r>
  <r>
    <x v="3472"/>
    <n v="17570"/>
    <n v="16691.5"/>
    <n v="20300.224318574761"/>
    <n v="20069.023186039358"/>
  </r>
  <r>
    <x v="3473"/>
    <n v="23026"/>
    <n v="21874.7"/>
    <n v="19785.191257867067"/>
    <n v="20046.77034841599"/>
  </r>
  <r>
    <x v="3474"/>
    <n v="22562"/>
    <n v="21433.899999999998"/>
    <n v="19231.261586596233"/>
    <n v="20126.766756900608"/>
  </r>
  <r>
    <x v="3475"/>
    <n v="20426"/>
    <n v="19404.7"/>
    <n v="20680.271702400576"/>
    <n v="20139.518281087388"/>
  </r>
  <r>
    <x v="3476"/>
    <n v="18561"/>
    <n v="17632.95"/>
    <n v="20566.631407550689"/>
    <n v="20070.288283529131"/>
  </r>
  <r>
    <x v="3477"/>
    <n v="22593"/>
    <n v="21463.35"/>
    <n v="19437.474083217261"/>
    <n v="20048.034023231779"/>
  </r>
  <r>
    <x v="3478"/>
    <n v="23236"/>
    <n v="22074.2"/>
    <n v="20790.978975664773"/>
    <n v="20128.035454402838"/>
  </r>
  <r>
    <x v="3479"/>
    <n v="18594"/>
    <n v="17664.3"/>
    <n v="20927.322171687865"/>
    <n v="20140.787762380682"/>
  </r>
  <r>
    <x v="3480"/>
    <n v="23300"/>
    <n v="22135"/>
    <n v="19865.048161048628"/>
    <n v="20071.553381018897"/>
  </r>
  <r>
    <x v="3481"/>
    <n v="23821"/>
    <n v="22629.95"/>
    <n v="21251.209192080543"/>
    <n v="20049.297698047572"/>
  </r>
  <r>
    <x v="3482"/>
    <n v="20777"/>
    <n v="19738.149999999998"/>
    <n v="21286.22849282801"/>
    <n v="20129.304151905064"/>
  </r>
  <r>
    <x v="3483"/>
    <n v="18502"/>
    <n v="17576.899999999998"/>
    <n v="20532.651554904052"/>
    <n v="20142.057243673979"/>
  </r>
  <r>
    <x v="3484"/>
    <n v="22420"/>
    <n v="21299"/>
    <n v="21304.483772890788"/>
    <n v="20072.818478508663"/>
  </r>
  <r>
    <x v="3485"/>
    <n v="23704"/>
    <n v="22518.799999999999"/>
    <n v="21113.394301054661"/>
    <n v="20050.561372863365"/>
  </r>
  <r>
    <x v="3486"/>
    <n v="19386"/>
    <n v="18416.7"/>
    <n v="20655.002538567951"/>
    <n v="20130.572849407294"/>
  </r>
  <r>
    <x v="3487"/>
    <n v="24381"/>
    <n v="23161.95"/>
    <n v="21594.68680520343"/>
    <n v="20143.326724967268"/>
  </r>
  <r>
    <x v="3488"/>
    <n v="24082"/>
    <n v="22877.899999999998"/>
    <n v="21612.232176391306"/>
    <n v="20074.083575998429"/>
  </r>
  <r>
    <x v="3489"/>
    <n v="21240"/>
    <n v="20178"/>
    <n v="21035.627856254818"/>
    <n v="20051.825047679158"/>
  </r>
  <r>
    <x v="3490"/>
    <n v="19260"/>
    <n v="18297"/>
    <n v="22259.844352270728"/>
    <n v="20131.84154690952"/>
  </r>
  <r>
    <x v="3491"/>
    <n v="23057"/>
    <n v="21904.149999999998"/>
    <n v="21641.476064286355"/>
    <n v="20144.596206260561"/>
  </r>
  <r>
    <x v="3492"/>
    <n v="23435"/>
    <n v="22263.25"/>
    <n v="20904.282719685423"/>
    <n v="20075.348673488195"/>
  </r>
  <r>
    <x v="3493"/>
    <n v="18600"/>
    <n v="17670"/>
    <n v="22312.929329692743"/>
    <n v="20053.088722494955"/>
  </r>
  <r>
    <x v="3494"/>
    <n v="23616"/>
    <n v="22435.200000000001"/>
    <n v="21717.666049854794"/>
    <n v="20133.11024441175"/>
  </r>
  <r>
    <x v="3495"/>
    <n v="23107"/>
    <n v="21951.649999999998"/>
    <n v="21053.880792573284"/>
    <n v="20145.865687553851"/>
  </r>
  <r>
    <x v="3496"/>
    <n v="20461"/>
    <n v="19437.95"/>
    <n v="22267.904077255531"/>
    <n v="20076.613770977969"/>
  </r>
  <r>
    <x v="3497"/>
    <n v="18553"/>
    <n v="17625.349999999999"/>
    <n v="22007.039661892377"/>
    <n v="20054.352397310748"/>
  </r>
  <r>
    <x v="3498"/>
    <n v="22404"/>
    <n v="21283.8"/>
    <n v="20778.323580122193"/>
    <n v="20134.378941913976"/>
  </r>
  <r>
    <x v="3499"/>
    <n v="23008"/>
    <n v="21857.599999999999"/>
    <n v="21841.519684570409"/>
    <n v="20147.135168847144"/>
  </r>
  <r>
    <x v="3500"/>
    <n v="18874"/>
    <n v="17930.3"/>
    <n v="21864.724641387253"/>
    <n v="20077.878868467735"/>
  </r>
  <r>
    <x v="3501"/>
    <n v="23495"/>
    <n v="22320.25"/>
    <n v="20802.826839565816"/>
    <n v="20055.616072126541"/>
  </r>
  <r>
    <x v="3502"/>
    <n v="22997"/>
    <n v="21847.149999999998"/>
    <n v="21975.460100125183"/>
    <n v="20135.647639416202"/>
  </r>
  <r>
    <x v="3503"/>
    <n v="20365"/>
    <n v="19346.75"/>
    <n v="21885.816140296327"/>
    <n v="20148.404650140441"/>
  </r>
  <r>
    <x v="3504"/>
    <n v="18240"/>
    <n v="17328"/>
    <n v="21105.822534203959"/>
    <n v="20079.143965957501"/>
  </r>
  <r>
    <x v="3505"/>
    <n v="21092"/>
    <n v="20037.399999999998"/>
    <n v="21622.103351273847"/>
    <n v="20056.879746942333"/>
  </r>
  <r>
    <x v="3506"/>
    <n v="21677"/>
    <n v="20593.149999999998"/>
    <n v="21311.851161112929"/>
    <n v="20136.916336918432"/>
  </r>
  <r>
    <x v="3507"/>
    <n v="17905"/>
    <n v="17009.75"/>
    <n v="20714.835070563877"/>
    <n v="20149.674131433731"/>
  </r>
  <r>
    <x v="3508"/>
    <n v="23313"/>
    <n v="22147.35"/>
    <n v="21277.114194300619"/>
    <n v="20080.409063447267"/>
  </r>
  <r>
    <x v="3509"/>
    <n v="23672"/>
    <n v="22488.399999999998"/>
    <n v="21266.587146144255"/>
    <n v="20058.143421758126"/>
  </r>
  <r>
    <x v="3510"/>
    <n v="21392"/>
    <n v="20322.399999999998"/>
    <n v="20811.835723594049"/>
    <n v="20138.185034420661"/>
  </r>
  <r>
    <x v="3511"/>
    <n v="18819"/>
    <n v="17878.05"/>
    <n v="21878.220373763019"/>
    <n v="20150.943612727024"/>
  </r>
  <r>
    <x v="3512"/>
    <n v="21592"/>
    <n v="20512.399999999998"/>
    <n v="21322.192299627386"/>
    <n v="20081.674160937037"/>
  </r>
  <r>
    <x v="3513"/>
    <n v="21881"/>
    <n v="20786.95"/>
    <n v="20601.803689472683"/>
    <n v="20059.407096573919"/>
  </r>
  <r>
    <x v="3514"/>
    <n v="15211"/>
    <n v="14450.449999999999"/>
    <n v="21653.153866909903"/>
    <n v="20139.453731922888"/>
  </r>
  <r>
    <x v="3515"/>
    <n v="21596"/>
    <n v="20516.2"/>
    <n v="20809.627490773939"/>
    <n v="20152.213094020317"/>
  </r>
  <r>
    <x v="3516"/>
    <n v="22362"/>
    <n v="21243.899999999998"/>
    <n v="20184.014292687465"/>
    <n v="20082.939258426806"/>
  </r>
  <r>
    <x v="3517"/>
    <n v="20781"/>
    <n v="19741.95"/>
    <n v="21138.849830400512"/>
    <n v="20060.670771389712"/>
  </r>
  <r>
    <x v="3518"/>
    <n v="19674"/>
    <n v="18690.3"/>
    <n v="21121.863647514521"/>
    <n v="20140.722429425114"/>
  </r>
  <r>
    <x v="3519"/>
    <n v="23607"/>
    <n v="22426.649999999998"/>
    <n v="20283.25766184615"/>
    <n v="20153.482575313607"/>
  </r>
  <r>
    <x v="3520"/>
    <n v="24389"/>
    <n v="23169.55"/>
    <n v="21310.001022590081"/>
    <n v="20084.204355916572"/>
  </r>
  <r>
    <x v="3521"/>
    <n v="19571"/>
    <n v="18592.45"/>
    <n v="21640.908184727243"/>
    <n v="20061.934446205505"/>
  </r>
  <r>
    <x v="3522"/>
    <n v="23918"/>
    <n v="22722.1"/>
    <n v="20829.456495535986"/>
    <n v="20141.99112692734"/>
  </r>
  <r>
    <x v="3523"/>
    <n v="23284"/>
    <n v="22119.8"/>
    <n v="21838.093560277157"/>
    <n v="20154.752056606903"/>
  </r>
  <r>
    <x v="3524"/>
    <n v="20796"/>
    <n v="19756.2"/>
    <n v="21871.619883071035"/>
    <n v="20085.469453406338"/>
  </r>
  <r>
    <x v="3525"/>
    <n v="18898"/>
    <n v="17953.099999999999"/>
    <n v="21276.709115041551"/>
    <n v="20063.198121021298"/>
  </r>
  <r>
    <x v="3526"/>
    <n v="22995"/>
    <n v="21845.25"/>
    <n v="21647.282910538819"/>
    <n v="20143.25982442957"/>
  </r>
  <r>
    <x v="3527"/>
    <n v="23657"/>
    <n v="22474.149999999998"/>
    <n v="21614.180638243477"/>
    <n v="20156.021537900197"/>
  </r>
  <r>
    <x v="3528"/>
    <n v="19043"/>
    <n v="18090.849999999999"/>
    <n v="21324.902792671579"/>
    <n v="20086.734550896104"/>
  </r>
  <r>
    <x v="3529"/>
    <n v="23252"/>
    <n v="22089.399999999998"/>
    <n v="21795.009854335902"/>
    <n v="20064.461795837091"/>
  </r>
  <r>
    <x v="3530"/>
    <n v="22238"/>
    <n v="21126.1"/>
    <n v="21788.25381176579"/>
    <n v="20144.528521931799"/>
  </r>
  <r>
    <x v="3531"/>
    <n v="19722"/>
    <n v="18735.899999999998"/>
    <n v="21227.561875961008"/>
    <n v="20157.291019193486"/>
  </r>
  <r>
    <x v="3532"/>
    <n v="17984"/>
    <n v="17084.8"/>
    <n v="21868.891402861496"/>
    <n v="20087.999648385874"/>
  </r>
  <r>
    <x v="3533"/>
    <n v="21687"/>
    <n v="20602.649999999998"/>
    <n v="21263.577119768976"/>
    <n v="20065.725470652887"/>
  </r>
  <r>
    <x v="3534"/>
    <n v="22448"/>
    <n v="21325.599999999999"/>
    <n v="20671.085939096491"/>
    <n v="20145.797219434025"/>
  </r>
  <r>
    <x v="3535"/>
    <n v="18221"/>
    <n v="17309.95"/>
    <n v="21606.713268101037"/>
    <n v="20158.560500486779"/>
  </r>
  <r>
    <x v="3536"/>
    <n v="22979"/>
    <n v="21830.05"/>
    <n v="21154.764991759086"/>
    <n v="20089.264745875644"/>
  </r>
  <r>
    <x v="3537"/>
    <n v="23019"/>
    <n v="21868.05"/>
    <n v="20744.064396756632"/>
    <n v="20066.98914546868"/>
  </r>
  <r>
    <x v="3538"/>
    <n v="20352"/>
    <n v="19334.399999999998"/>
    <n v="21616.722935862465"/>
    <n v="20147.065916936252"/>
  </r>
  <r>
    <x v="3539"/>
    <n v="18487"/>
    <n v="17562.649999999998"/>
    <n v="21514.586915070337"/>
    <n v="20159.829981780073"/>
  </r>
  <r>
    <x v="3540"/>
    <n v="21763"/>
    <n v="20674.849999999999"/>
    <n v="20592.58283161496"/>
    <n v="20090.52984336541"/>
  </r>
  <r>
    <x v="3541"/>
    <n v="21826"/>
    <n v="20734.7"/>
    <n v="21255.655628839824"/>
    <n v="20068.252820284473"/>
  </r>
  <r>
    <x v="3542"/>
    <n v="18355"/>
    <n v="17437.25"/>
    <n v="21311.369127160197"/>
    <n v="20148.334614438481"/>
  </r>
  <r>
    <x v="3543"/>
    <n v="22572"/>
    <n v="21443.399999999998"/>
    <n v="20496.084951813875"/>
    <n v="20161.099463073366"/>
  </r>
  <r>
    <x v="3544"/>
    <n v="22160"/>
    <n v="21052"/>
    <n v="21243.072878864219"/>
    <n v="20091.794940855176"/>
  </r>
  <r>
    <x v="3545"/>
    <n v="19735"/>
    <n v="18748.25"/>
    <n v="21254.537563168036"/>
    <n v="20069.516495100266"/>
  </r>
  <r>
    <x v="3546"/>
    <n v="18289"/>
    <n v="17374.55"/>
    <n v="20707.025853141735"/>
    <n v="20149.603311940707"/>
  </r>
  <r>
    <x v="3547"/>
    <n v="22059"/>
    <n v="20956.05"/>
    <n v="20931.628700789432"/>
    <n v="20162.368944366659"/>
  </r>
  <r>
    <x v="3548"/>
    <n v="22804"/>
    <n v="21663.8"/>
    <n v="20911.947985563085"/>
    <n v="20093.060038344942"/>
  </r>
  <r>
    <x v="3549"/>
    <n v="18243"/>
    <n v="17330.849999999999"/>
    <n v="20712.40650655056"/>
    <n v="20070.780169916055"/>
  </r>
  <r>
    <x v="3550"/>
    <n v="22676"/>
    <n v="21542.2"/>
    <n v="21014.04414326758"/>
    <n v="20150.872009442937"/>
  </r>
  <r>
    <x v="3551"/>
    <n v="22510"/>
    <n v="21384.5"/>
    <n v="21068.830374198646"/>
    <n v="20163.638425659949"/>
  </r>
  <r>
    <x v="3552"/>
    <n v="20007"/>
    <n v="19006.649999999998"/>
    <n v="20718.116828188886"/>
    <n v="20094.325135834712"/>
  </r>
  <r>
    <x v="3553"/>
    <n v="18136"/>
    <n v="17229.2"/>
    <n v="21313.261462921233"/>
    <n v="20072.043844731852"/>
  </r>
  <r>
    <x v="3554"/>
    <n v="21191"/>
    <n v="20131.45"/>
    <n v="20838.882933267832"/>
    <n v="20152.140706945163"/>
  </r>
  <r>
    <x v="3555"/>
    <n v="21642"/>
    <n v="20559.899999999998"/>
    <n v="20330.52432391551"/>
    <n v="20164.907906953242"/>
  </r>
  <r>
    <x v="3556"/>
    <n v="15891"/>
    <n v="15096.449999999999"/>
    <n v="21083.089922107061"/>
    <n v="20095.590233324481"/>
  </r>
  <r>
    <x v="3557"/>
    <n v="20914"/>
    <n v="19868.3"/>
    <n v="20471.643541111138"/>
    <n v="20073.307519547645"/>
  </r>
  <r>
    <x v="3558"/>
    <n v="12863"/>
    <n v="12219.849999999999"/>
    <n v="20004.046195164126"/>
    <n v="20153.409404447393"/>
  </r>
  <r>
    <x v="3559"/>
    <n v="16548"/>
    <n v="15720.599999999999"/>
    <n v="19658.03317976835"/>
    <n v="20166.177388246535"/>
  </r>
  <r>
    <x v="3560"/>
    <n v="16077"/>
    <n v="15273.15"/>
    <n v="19397.455257933158"/>
    <n v="20096.855330814247"/>
  </r>
  <r>
    <x v="3561"/>
    <n v="18140"/>
    <n v="17233"/>
    <n v="18391.548607387744"/>
    <n v="20074.571194363438"/>
  </r>
  <r>
    <x v="3562"/>
    <n v="21355"/>
    <n v="20287.25"/>
    <n v="18865.666133010785"/>
    <n v="20154.678101949619"/>
  </r>
  <r>
    <x v="3563"/>
    <n v="17095"/>
    <n v="16240.25"/>
    <n v="19206.456969529165"/>
    <n v="20167.446869539828"/>
  </r>
  <r>
    <x v="3564"/>
    <n v="17966"/>
    <n v="17067.7"/>
    <n v="18401.642774185271"/>
    <n v="20098.120428304013"/>
  </r>
  <r>
    <x v="3565"/>
    <n v="21326"/>
    <n v="20259.7"/>
    <n v="18917.631975808887"/>
    <n v="20075.834869179231"/>
  </r>
  <r>
    <x v="3566"/>
    <n v="18950"/>
    <n v="18002.5"/>
    <n v="19143.66511902431"/>
    <n v="20155.946799451845"/>
  </r>
  <r>
    <x v="3567"/>
    <n v="17405"/>
    <n v="16534.75"/>
    <n v="18579.970628235809"/>
    <n v="20168.716350833121"/>
  </r>
  <r>
    <x v="3568"/>
    <n v="21063"/>
    <n v="20009.849999999999"/>
    <n v="19083.774513351218"/>
    <n v="20099.385525793783"/>
  </r>
  <r>
    <x v="3569"/>
    <n v="21437"/>
    <n v="20365.149999999998"/>
    <n v="19203.267672848382"/>
    <n v="20077.098543995024"/>
  </r>
  <r>
    <x v="3570"/>
    <n v="17553"/>
    <n v="16675.349999999999"/>
    <n v="18870.805032830845"/>
    <n v="20157.215496954075"/>
  </r>
  <r>
    <x v="3571"/>
    <n v="21478"/>
    <n v="20404.099999999999"/>
    <n v="19442.385505718026"/>
    <n v="20169.985832126415"/>
  </r>
  <r>
    <x v="3572"/>
    <n v="17691"/>
    <n v="16806.45"/>
    <n v="19571.698038498555"/>
    <n v="20100.650623283549"/>
  </r>
  <r>
    <x v="3573"/>
    <n v="17654"/>
    <n v="16771.3"/>
    <n v="18715.209060770358"/>
    <n v="20078.36221881082"/>
  </r>
  <r>
    <x v="3574"/>
    <n v="16866"/>
    <n v="16022.699999999999"/>
    <n v="19386.833923184862"/>
    <n v="20158.484194456305"/>
  </r>
  <r>
    <x v="3575"/>
    <n v="20286"/>
    <n v="19271.7"/>
    <n v="18936.696440321932"/>
    <n v="20171.255313419704"/>
  </r>
  <r>
    <x v="3576"/>
    <n v="21007"/>
    <n v="19956.649999999998"/>
    <n v="18457.495385771381"/>
    <n v="20101.915720773319"/>
  </r>
  <r>
    <x v="3577"/>
    <n v="16967"/>
    <n v="16118.65"/>
    <n v="19493.371684537527"/>
    <n v="20079.625893626613"/>
  </r>
  <r>
    <x v="3578"/>
    <n v="21570"/>
    <n v="20491.5"/>
    <n v="19130.303569034106"/>
    <n v="20159.752891958531"/>
  </r>
  <r>
    <x v="3579"/>
    <n v="21475"/>
    <n v="20401.25"/>
    <n v="18787.328080903626"/>
    <n v="20172.524794712997"/>
  </r>
  <r>
    <x v="3580"/>
    <n v="18866"/>
    <n v="17922.7"/>
    <n v="19730.867979733888"/>
    <n v="20103.180818263085"/>
  </r>
  <r>
    <x v="3581"/>
    <n v="17168"/>
    <n v="16309.599999999999"/>
    <n v="19661.830659771858"/>
    <n v="20080.889568442406"/>
  </r>
  <r>
    <x v="3582"/>
    <n v="20659"/>
    <n v="19626.05"/>
    <n v="18789.719533470736"/>
    <n v="20161.021589460757"/>
  </r>
  <r>
    <x v="3583"/>
    <n v="21140"/>
    <n v="20083"/>
    <n v="19558.495827448729"/>
    <n v="20173.794276006294"/>
  </r>
  <r>
    <x v="3584"/>
    <n v="16062"/>
    <n v="15258.9"/>
    <n v="19716.917072064305"/>
    <n v="20104.445915752851"/>
  </r>
  <r>
    <x v="3585"/>
    <n v="20968"/>
    <n v="19919.599999999999"/>
    <n v="18818.585415490805"/>
    <n v="20082.153243258195"/>
  </r>
  <r>
    <x v="3586"/>
    <n v="12580"/>
    <n v="11951"/>
    <n v="19611.356286579234"/>
    <n v="20162.290286962983"/>
  </r>
  <r>
    <x v="3587"/>
    <n v="16357"/>
    <n v="15539.15"/>
    <n v="18719.095461699344"/>
    <n v="20175.063757299584"/>
  </r>
  <r>
    <x v="3588"/>
    <n v="16814"/>
    <n v="15973.3"/>
    <n v="18108.390140676012"/>
    <n v="20105.711013242621"/>
  </r>
  <r>
    <x v="3589"/>
    <n v="18760"/>
    <n v="17822"/>
    <n v="18290.029763113507"/>
    <n v="20083.416918073988"/>
  </r>
  <r>
    <x v="3590"/>
    <n v="22454"/>
    <n v="21331.3"/>
    <n v="18318.997461187555"/>
    <n v="20163.558984465217"/>
  </r>
  <r>
    <x v="3591"/>
    <n v="17678"/>
    <n v="16794.099999999999"/>
    <n v="18431.600227066669"/>
    <n v="20176.333238592877"/>
  </r>
  <r>
    <x v="3592"/>
    <n v="15471"/>
    <n v="14697.449999999999"/>
    <n v="18720.668355668127"/>
    <n v="20106.976110732387"/>
  </r>
  <r>
    <x v="3593"/>
    <n v="19672"/>
    <n v="18688.399999999998"/>
    <n v="18427.467217536861"/>
    <n v="20084.680592889785"/>
  </r>
  <r>
    <x v="3594"/>
    <n v="18935"/>
    <n v="17988.25"/>
    <n v="18121.253860253019"/>
    <n v="20164.827681967443"/>
  </r>
  <r>
    <x v="3595"/>
    <n v="17650"/>
    <n v="16767.5"/>
    <n v="18519.81530041201"/>
    <n v="20177.60271988617"/>
  </r>
  <r>
    <x v="3596"/>
    <n v="21113"/>
    <n v="20057.349999999999"/>
    <n v="18588.973181884379"/>
    <n v="20108.241208222156"/>
  </r>
  <r>
    <x v="3597"/>
    <n v="22243"/>
    <n v="21130.85"/>
    <n v="18405.134994002976"/>
    <n v="20085.944267705578"/>
  </r>
  <r>
    <x v="3598"/>
    <n v="18319"/>
    <n v="17403.05"/>
    <n v="19102.246822046374"/>
    <n v="20166.096379469669"/>
  </r>
  <r>
    <x v="3599"/>
    <n v="22798"/>
    <n v="21658.1"/>
    <n v="19265.701518336133"/>
    <n v="20178.87220117946"/>
  </r>
  <r>
    <x v="3600"/>
    <n v="22228"/>
    <n v="21116.6"/>
    <n v="19202.947438393076"/>
    <n v="20109.506305711922"/>
  </r>
  <r>
    <x v="3601"/>
    <n v="19822"/>
    <n v="18830.899999999998"/>
    <n v="19711.562055785289"/>
    <n v="20087.207942521371"/>
  </r>
  <r>
    <x v="3602"/>
    <n v="18535"/>
    <n v="17608.25"/>
    <n v="20082.523198115879"/>
    <n v="20167.365076971895"/>
  </r>
  <r>
    <x v="3603"/>
    <n v="21174"/>
    <n v="20115.3"/>
    <n v="19451.064241197819"/>
    <n v="20180.141682472757"/>
  </r>
  <r>
    <x v="3604"/>
    <n v="22799"/>
    <n v="21659.05"/>
    <n v="19751.718238021105"/>
    <n v="20110.771403201688"/>
  </r>
  <r>
    <x v="3605"/>
    <n v="9927"/>
    <n v="9430.65"/>
    <n v="20409.101184593022"/>
    <n v="20088.471617337163"/>
  </r>
  <r>
    <x v="3606"/>
    <n v="19515"/>
    <n v="18539.25"/>
    <n v="18893.882224110843"/>
    <n v="20168.633774474125"/>
  </r>
  <r>
    <x v="3607"/>
    <n v="20867"/>
    <n v="19823.649999999998"/>
    <n v="19098.896956330573"/>
    <n v="20181.41116376605"/>
  </r>
  <r>
    <x v="3608"/>
    <n v="19758"/>
    <n v="18770.099999999999"/>
    <n v="19293.137804160473"/>
    <n v="20112.036500691458"/>
  </r>
  <r>
    <x v="3609"/>
    <n v="18153"/>
    <n v="17245.349999999999"/>
    <n v="19218.976000911895"/>
    <n v="20089.735292152956"/>
  </r>
  <r>
    <x v="3610"/>
    <n v="21907"/>
    <n v="20811.649999999998"/>
    <n v="19267.758206269067"/>
    <n v="20169.902471976355"/>
  </r>
  <r>
    <x v="3611"/>
    <n v="22575"/>
    <n v="21446.25"/>
    <n v="19526.388245496604"/>
    <n v="20182.680645059339"/>
  </r>
  <r>
    <x v="3612"/>
    <n v="18134"/>
    <n v="17227.3"/>
    <n v="19693.413505788118"/>
    <n v="20113.301598181224"/>
  </r>
  <r>
    <x v="3613"/>
    <n v="22712"/>
    <n v="21576.399999999998"/>
    <n v="19778.40647500243"/>
    <n v="20090.998966968753"/>
  </r>
  <r>
    <x v="3614"/>
    <n v="22541"/>
    <n v="21413.95"/>
    <n v="20076.719865457555"/>
    <n v="20171.171169478581"/>
  </r>
  <r>
    <x v="3615"/>
    <n v="19975"/>
    <n v="18976.25"/>
    <n v="20068.752318273706"/>
    <n v="20183.950126352633"/>
  </r>
  <r>
    <x v="3616"/>
    <n v="18398"/>
    <n v="17478.099999999999"/>
    <n v="20425.186901624264"/>
    <n v="20114.56669567099"/>
  </r>
  <r>
    <x v="3617"/>
    <n v="22276"/>
    <n v="21162.2"/>
    <n v="20173.240741216101"/>
    <n v="20092.262641784546"/>
  </r>
  <r>
    <x v="3618"/>
    <n v="21991"/>
    <n v="20891.45"/>
    <n v="20067.394634396049"/>
    <n v="20172.439866980807"/>
  </r>
  <r>
    <x v="3619"/>
    <n v="19242"/>
    <n v="18279.899999999998"/>
    <n v="20601.618674448247"/>
    <n v="20185.219607645922"/>
  </r>
  <r>
    <x v="3620"/>
    <n v="14746"/>
    <n v="14008.699999999999"/>
    <n v="20517.151779394153"/>
    <n v="20115.83179316076"/>
  </r>
  <r>
    <x v="3621"/>
    <n v="21588"/>
    <n v="20508.599999999999"/>
    <n v="19560.981233737679"/>
    <n v="20093.526316600335"/>
  </r>
  <r>
    <x v="3622"/>
    <n v="20770"/>
    <n v="19731.5"/>
    <n v="20024.3684376319"/>
    <n v="20173.708564483037"/>
  </r>
  <r>
    <x v="3623"/>
    <n v="20736"/>
    <n v="19699.2"/>
    <n v="20063.937263221746"/>
    <n v="20186.489088939219"/>
  </r>
  <r>
    <x v="3624"/>
    <n v="24195"/>
    <n v="22985.25"/>
    <n v="19982.682363376229"/>
    <n v="20117.09689065053"/>
  </r>
  <r>
    <x v="3625"/>
    <n v="24594"/>
    <n v="23364.3"/>
    <n v="20660.543170148001"/>
    <n v="20094.789991416128"/>
  </r>
  <r>
    <x v="3626"/>
    <n v="19560"/>
    <n v="18582"/>
    <n v="21042.453676714296"/>
    <n v="20174.977261985263"/>
  </r>
  <r>
    <x v="3627"/>
    <n v="21580"/>
    <n v="20501"/>
    <n v="20803.447735329213"/>
    <n v="20187.758570232512"/>
  </r>
  <r>
    <x v="3628"/>
    <n v="22572"/>
    <n v="21443.399999999998"/>
    <n v="21103.620873244883"/>
    <n v="20118.361988140296"/>
  </r>
  <r>
    <x v="3629"/>
    <n v="20402"/>
    <n v="19381.899999999998"/>
    <n v="21092.816433864853"/>
    <n v="20096.053666231921"/>
  </r>
  <r>
    <x v="3630"/>
    <n v="20016"/>
    <n v="19015.2"/>
    <n v="20991.240658955201"/>
    <n v="20176.245959487493"/>
  </r>
  <r>
    <x v="3631"/>
    <n v="24427"/>
    <n v="23205.649999999998"/>
    <n v="21116.557921860523"/>
    <n v="20189.028051525802"/>
  </r>
  <r>
    <x v="3632"/>
    <n v="25178"/>
    <n v="23919.1"/>
    <n v="21254.407215375286"/>
    <n v="20119.627085630062"/>
  </r>
  <r>
    <x v="3633"/>
    <n v="19147"/>
    <n v="18189.649999999998"/>
    <n v="21646.203412915016"/>
    <n v="20097.317341047717"/>
  </r>
  <r>
    <x v="3634"/>
    <n v="25172"/>
    <n v="23913.399999999998"/>
    <n v="21710.989224539364"/>
    <n v="20177.514656989719"/>
  </r>
  <r>
    <x v="3635"/>
    <n v="15073"/>
    <n v="14319.349999999999"/>
    <n v="21872.263913961357"/>
    <n v="20190.297532819095"/>
  </r>
  <r>
    <x v="3636"/>
    <n v="19028"/>
    <n v="18076.599999999999"/>
    <n v="20957.106372908191"/>
    <n v="20120.892183119828"/>
  </r>
  <r>
    <x v="3637"/>
    <n v="18614"/>
    <n v="17683.3"/>
    <n v="21206.410793043829"/>
    <n v="20098.58101586351"/>
  </r>
  <r>
    <x v="3638"/>
    <n v="23079"/>
    <n v="21925.05"/>
    <n v="20495.327184695441"/>
    <n v="20178.783354491949"/>
  </r>
  <r>
    <x v="3639"/>
    <n v="23656"/>
    <n v="22473.200000000001"/>
    <n v="20710.847395187095"/>
    <n v="20191.567014112388"/>
  </r>
  <r>
    <x v="3640"/>
    <n v="18833"/>
    <n v="17891.349999999999"/>
    <n v="21480.452582770809"/>
    <n v="20122.157280609597"/>
  </r>
  <r>
    <x v="3641"/>
    <n v="23046"/>
    <n v="21893.7"/>
    <n v="20876.280499623863"/>
    <n v="20099.844690679303"/>
  </r>
  <r>
    <x v="3642"/>
    <n v="20835"/>
    <n v="19793.25"/>
    <n v="21053.331436073004"/>
    <n v="20180.052051994175"/>
  </r>
  <r>
    <x v="3643"/>
    <n v="19693"/>
    <n v="18708.349999999999"/>
    <n v="21349.415103964173"/>
    <n v="20192.836495405681"/>
  </r>
  <r>
    <x v="3644"/>
    <n v="11242"/>
    <n v="10679.9"/>
    <n v="20962.305712750451"/>
    <n v="20123.422378099367"/>
  </r>
  <r>
    <x v="3645"/>
    <n v="18545"/>
    <n v="17617.75"/>
    <n v="19800.221771816097"/>
    <n v="20101.108365495096"/>
  </r>
  <r>
    <x v="3646"/>
    <n v="16449"/>
    <n v="15626.55"/>
    <n v="19931.919730318601"/>
    <n v="20181.320749496401"/>
  </r>
  <r>
    <x v="3647"/>
    <n v="15396"/>
    <n v="14626.199999999999"/>
    <n v="19180.090023069868"/>
    <n v="20194.105976698975"/>
  </r>
  <r>
    <x v="3648"/>
    <n v="20830"/>
    <n v="19788.5"/>
    <n v="18852.335452735009"/>
    <n v="20124.687475589133"/>
  </r>
  <r>
    <x v="3649"/>
    <n v="19734"/>
    <n v="18747.3"/>
    <n v="19276.295500433589"/>
    <n v="20102.372040310889"/>
  </r>
  <r>
    <x v="3650"/>
    <n v="19729"/>
    <n v="18742.55"/>
    <n v="18946.494114682046"/>
    <n v="20182.589446998631"/>
  </r>
  <r>
    <x v="3651"/>
    <n v="11351"/>
    <n v="10783.449999999999"/>
    <n v="19250.131395279277"/>
    <n v="20195.375457992268"/>
  </r>
  <r>
    <x v="3652"/>
    <n v="14771"/>
    <n v="14032.449999999999"/>
    <n v="18560.149502254313"/>
    <n v="20125.952573078899"/>
  </r>
  <r>
    <x v="3653"/>
    <n v="19043"/>
    <n v="18090.849999999999"/>
    <n v="17799.420084390378"/>
    <n v="20103.635715126686"/>
  </r>
  <r>
    <x v="3654"/>
    <n v="10163"/>
    <n v="9654.85"/>
    <n v="17945.144220338036"/>
    <n v="20183.85814450086"/>
  </r>
  <r>
    <x v="3655"/>
    <n v="21174"/>
    <n v="20115.3"/>
    <n v="17344.218402820501"/>
    <n v="20196.644939285557"/>
  </r>
  <r>
    <x v="3656"/>
    <n v="20448"/>
    <n v="19425.599999999999"/>
    <n v="17529.848584204119"/>
    <n v="20127.217670568665"/>
  </r>
  <r>
    <x v="3657"/>
    <n v="17080"/>
    <n v="16226"/>
    <n v="17643.149505264799"/>
    <n v="20104.899389942475"/>
  </r>
  <r>
    <x v="3658"/>
    <n v="18210"/>
    <n v="17299.5"/>
    <n v="18109.937958446037"/>
    <n v="20185.126842003086"/>
  </r>
  <r>
    <x v="3659"/>
    <n v="16935"/>
    <n v="16088.25"/>
    <n v="17864.613566472479"/>
    <n v="20197.914420578851"/>
  </r>
  <r>
    <x v="3660"/>
    <n v="21801"/>
    <n v="20710.95"/>
    <n v="17482.650603885257"/>
    <n v="20128.482768058435"/>
  </r>
  <r>
    <x v="3661"/>
    <n v="11121"/>
    <n v="10564.949999999999"/>
    <n v="18506.53831512867"/>
    <n v="20106.163064758268"/>
  </r>
  <r>
    <x v="3662"/>
    <n v="23020"/>
    <n v="21869"/>
    <n v="17431.101885815475"/>
    <n v="20186.395539505313"/>
  </r>
  <r>
    <x v="3663"/>
    <n v="23160"/>
    <n v="22002"/>
    <n v="17871.916000860812"/>
    <n v="20199.183901872148"/>
  </r>
  <r>
    <x v="3664"/>
    <n v="23094"/>
    <n v="21939.3"/>
    <n v="18731.410462355099"/>
    <n v="20129.747865548205"/>
  </r>
  <r>
    <x v="3665"/>
    <n v="20493"/>
    <n v="19468.349999999999"/>
    <n v="19226.488203900597"/>
    <n v="20107.426739574061"/>
  </r>
  <r>
    <x v="3666"/>
    <n v="18160"/>
    <n v="17252"/>
    <n v="19175.581987845853"/>
    <n v="20187.664237007539"/>
  </r>
  <r>
    <x v="3667"/>
    <n v="23148"/>
    <n v="21990.6"/>
    <n v="19333.886964847752"/>
    <n v="20200.453383165437"/>
  </r>
  <r>
    <x v="3668"/>
    <n v="11302"/>
    <n v="10736.9"/>
    <n v="19697.113908369494"/>
    <n v="20131.012963037971"/>
  </r>
  <r>
    <x v="3669"/>
    <n v="18322"/>
    <n v="17405.899999999998"/>
    <n v="18552.174596374738"/>
    <n v="20108.690414389854"/>
  </r>
  <r>
    <x v="3670"/>
    <n v="19057"/>
    <n v="18104.149999999998"/>
    <n v="18894.393113299087"/>
    <n v="20188.932934509772"/>
  </r>
  <r>
    <x v="3671"/>
    <n v="21023"/>
    <n v="19971.849999999999"/>
    <n v="18587.888549442156"/>
    <n v="20201.72286445873"/>
  </r>
  <r>
    <x v="3672"/>
    <n v="17575"/>
    <n v="16696.25"/>
    <n v="18805.428099364493"/>
    <n v="20132.278060527737"/>
  </r>
  <r>
    <x v="3673"/>
    <n v="18398"/>
    <n v="17478.099999999999"/>
    <n v="19051.064422487685"/>
    <n v="20109.954089205647"/>
  </r>
  <r>
    <x v="3674"/>
    <n v="21953"/>
    <n v="20855.349999999999"/>
    <n v="18706.336656305855"/>
    <n v="20190.201632011998"/>
  </r>
  <r>
    <x v="3675"/>
    <n v="17903"/>
    <n v="17007.849999999999"/>
    <n v="18926.774163440721"/>
    <n v="20202.992345752024"/>
  </r>
  <r>
    <x v="3676"/>
    <n v="21284"/>
    <n v="20219.8"/>
    <n v="19211.639432648302"/>
    <n v="20133.543158017503"/>
  </r>
  <r>
    <x v="3677"/>
    <n v="20159"/>
    <n v="19151.05"/>
    <n v="19246.209356869469"/>
    <n v="20111.217764021443"/>
  </r>
  <r>
    <x v="3678"/>
    <n v="22690"/>
    <n v="21555.5"/>
    <n v="19112.676384407761"/>
    <n v="20191.470329514224"/>
  </r>
  <r>
    <x v="3679"/>
    <n v="20110"/>
    <n v="19104.5"/>
    <n v="19985.149730875713"/>
    <n v="20204.261827045313"/>
  </r>
  <r>
    <x v="3680"/>
    <n v="15475"/>
    <n v="14701.25"/>
    <n v="19775.817873959073"/>
    <n v="20134.808255507276"/>
  </r>
  <r>
    <x v="3681"/>
    <n v="21185"/>
    <n v="20125.75"/>
    <n v="19136.058890896402"/>
    <n v="20112.481438837236"/>
  </r>
  <r>
    <x v="3682"/>
    <n v="18549"/>
    <n v="17621.55"/>
    <n v="19758.82411172735"/>
    <n v="20192.739027016451"/>
  </r>
  <r>
    <x v="3683"/>
    <n v="15050"/>
    <n v="14297.5"/>
    <n v="19306.897037796596"/>
    <n v="20205.53130833861"/>
  </r>
  <r>
    <x v="3684"/>
    <n v="22493"/>
    <n v="21368.35"/>
    <n v="18817.380902314671"/>
    <n v="20136.073352997042"/>
  </r>
  <r>
    <x v="3685"/>
    <n v="24115"/>
    <n v="22909.25"/>
    <n v="19538.778722691215"/>
    <n v="20113.745113653029"/>
  </r>
  <r>
    <x v="3686"/>
    <n v="20754"/>
    <n v="19716.3"/>
    <n v="19634.220136555738"/>
    <n v="20194.00772451868"/>
  </r>
  <r>
    <x v="3687"/>
    <n v="21906"/>
    <n v="20810.7"/>
    <n v="19916.753302315628"/>
    <n v="20206.8007896319"/>
  </r>
  <r>
    <x v="3688"/>
    <n v="24740"/>
    <n v="23503"/>
    <n v="20487.710536994866"/>
    <n v="20137.338450486808"/>
  </r>
  <r>
    <x v="3689"/>
    <n v="16617"/>
    <n v="15786.15"/>
    <n v="20449.300776130665"/>
    <n v="20115.008788468822"/>
  </r>
  <r>
    <x v="3690"/>
    <n v="24289"/>
    <n v="23074.55"/>
    <n v="20215.799918919965"/>
    <n v="20195.27642202091"/>
  </r>
  <r>
    <x v="3691"/>
    <n v="25893"/>
    <n v="24598.35"/>
    <n v="21072.368985542715"/>
    <n v="20208.070270925193"/>
  </r>
  <r>
    <x v="3692"/>
    <n v="15522"/>
    <n v="14745.9"/>
    <n v="20890.695310242128"/>
    <n v="20138.603547976574"/>
  </r>
  <r>
    <x v="3693"/>
    <n v="20039"/>
    <n v="19037.05"/>
    <n v="20676.041881846948"/>
    <n v="20116.272463284611"/>
  </r>
  <r>
    <x v="3694"/>
    <n v="16891"/>
    <n v="16046.449999999999"/>
    <n v="21032.580868481637"/>
    <n v="20196.545119523136"/>
  </r>
  <r>
    <x v="3695"/>
    <n v="21323"/>
    <n v="20256.849999999999"/>
    <n v="19689.492290812301"/>
    <n v="20209.339752218486"/>
  </r>
  <r>
    <x v="3696"/>
    <n v="17171"/>
    <n v="16312.449999999999"/>
    <n v="20336.07598724026"/>
    <n v="20139.86864546634"/>
  </r>
  <r>
    <x v="3697"/>
    <n v="23791"/>
    <n v="22601.45"/>
    <n v="20325.736050871885"/>
    <n v="20117.536138100408"/>
  </r>
  <r>
    <x v="3698"/>
    <n v="24889"/>
    <n v="23644.55"/>
    <n v="19932.70440849994"/>
    <n v="20197.813817025362"/>
  </r>
  <r>
    <x v="3699"/>
    <n v="14936"/>
    <n v="14189.199999999999"/>
    <n v="20839.11061235753"/>
    <n v="20210.609233511776"/>
  </r>
  <r>
    <x v="3700"/>
    <n v="19376"/>
    <n v="18407.2"/>
    <n v="20688.656822708006"/>
    <n v="20141.133742956114"/>
  </r>
  <r>
    <x v="3701"/>
    <n v="18755"/>
    <n v="17817.25"/>
    <n v="19816.320302253749"/>
    <n v="20118.799812916201"/>
  </r>
  <r>
    <x v="3702"/>
    <n v="20925"/>
    <n v="19878.75"/>
    <n v="19811.252336928355"/>
    <n v="20199.082514527592"/>
  </r>
  <r>
    <x v="3703"/>
    <n v="19339"/>
    <n v="18372.05"/>
    <n v="20523.856970403187"/>
    <n v="20211.878714805072"/>
  </r>
  <r>
    <x v="3704"/>
    <n v="24162"/>
    <n v="22953.899999999998"/>
    <n v="19675.282375757623"/>
    <n v="20142.39884044588"/>
  </r>
  <r>
    <x v="3705"/>
    <n v="19848"/>
    <n v="18855.599999999999"/>
    <n v="20326.299237695333"/>
    <n v="20120.063487731994"/>
  </r>
  <r>
    <x v="3706"/>
    <n v="21844"/>
    <n v="20751.8"/>
    <n v="20821.729806973726"/>
    <n v="20200.351212029818"/>
  </r>
  <r>
    <x v="3707"/>
    <n v="20599"/>
    <n v="19569.05"/>
    <n v="20323.849854939108"/>
    <n v="20213.148196098366"/>
  </r>
  <r>
    <x v="3708"/>
    <n v="15582"/>
    <n v="14802.9"/>
    <n v="20403.962471592575"/>
    <n v="20143.663937935646"/>
  </r>
  <r>
    <x v="3709"/>
    <n v="20696"/>
    <n v="19661.2"/>
    <n v="20450.974351020577"/>
    <n v="20121.327162547786"/>
  </r>
  <r>
    <x v="3710"/>
    <n v="17578"/>
    <n v="16699.099999999999"/>
    <n v="19865.87101650576"/>
    <n v="20201.619909532048"/>
  </r>
  <r>
    <x v="3711"/>
    <n v="13538"/>
    <n v="12861.099999999999"/>
    <n v="19550.520351754865"/>
    <n v="20214.417677391655"/>
  </r>
  <r>
    <x v="3712"/>
    <n v="19777"/>
    <n v="18788.149999999998"/>
    <n v="19554.04722211917"/>
    <n v="20144.929035425412"/>
  </r>
  <r>
    <x v="3713"/>
    <n v="21206"/>
    <n v="20145.7"/>
    <n v="18937.487995257157"/>
    <n v="20122.590837363579"/>
  </r>
  <r>
    <x v="3714"/>
    <n v="17631"/>
    <n v="16749.45"/>
    <n v="19029.89555458094"/>
    <n v="20202.888607034274"/>
  </r>
  <r>
    <x v="3715"/>
    <n v="18379"/>
    <n v="17460.05"/>
    <n v="19682.306196159283"/>
    <n v="20215.687158684948"/>
  </r>
  <r>
    <x v="3716"/>
    <n v="21668"/>
    <n v="20584.599999999999"/>
    <n v="18947.499340101898"/>
    <n v="20146.194132915178"/>
  </r>
  <r>
    <x v="3717"/>
    <n v="15029"/>
    <n v="14277.55"/>
    <n v="19004.62032486896"/>
    <n v="20123.854512179376"/>
  </r>
  <r>
    <x v="3718"/>
    <n v="21441"/>
    <n v="20368.95"/>
    <n v="19367.518089468504"/>
    <n v="20204.157304536504"/>
  </r>
  <r>
    <x v="3719"/>
    <n v="22640"/>
    <n v="21508"/>
    <n v="19088.527710005943"/>
    <n v="20216.956639978242"/>
  </r>
  <r>
    <x v="3720"/>
    <n v="18574"/>
    <n v="17645.3"/>
    <n v="19076.906236765772"/>
    <n v="20147.459230404951"/>
  </r>
  <r>
    <x v="3721"/>
    <n v="18699"/>
    <n v="17764.05"/>
    <n v="19982.217290611228"/>
    <n v="20125.118186995169"/>
  </r>
  <r>
    <x v="3722"/>
    <n v="18113"/>
    <n v="17207.349999999999"/>
    <n v="19366.093557788601"/>
    <n v="20205.42600203873"/>
  </r>
  <r>
    <x v="3723"/>
    <n v="13006"/>
    <n v="12355.699999999999"/>
    <n v="18747.981402237783"/>
    <n v="20218.226121271535"/>
  </r>
  <r>
    <x v="3724"/>
    <n v="15405"/>
    <n v="14634.75"/>
    <n v="19022.396498792645"/>
    <n v="20148.724327894717"/>
  </r>
  <r>
    <x v="3725"/>
    <n v="20141"/>
    <n v="19133.95"/>
    <n v="18181.769616463629"/>
    <n v="20126.381861810962"/>
  </r>
  <r>
    <x v="3726"/>
    <n v="19052"/>
    <n v="18099.399999999998"/>
    <n v="17829.901015829586"/>
    <n v="20206.694699540956"/>
  </r>
  <r>
    <x v="3727"/>
    <n v="21439"/>
    <n v="20367.05"/>
    <n v="18905.895408659868"/>
    <n v="20219.495602564828"/>
  </r>
  <r>
    <x v="3728"/>
    <n v="19131"/>
    <n v="18174.45"/>
    <n v="18849.430389522142"/>
    <n v="20149.989425384483"/>
  </r>
  <r>
    <x v="3729"/>
    <n v="14629"/>
    <n v="13897.55"/>
    <n v="18284.378111457641"/>
    <n v="20127.645536626751"/>
  </r>
  <r>
    <x v="3730"/>
    <n v="18576"/>
    <n v="17647.2"/>
    <n v="18854.347754870883"/>
    <n v="20207.963397043186"/>
  </r>
  <r>
    <x v="3731"/>
    <n v="17916"/>
    <n v="17020.2"/>
    <n v="18449.258387037968"/>
    <n v="20220.765083858121"/>
  </r>
  <r>
    <x v="3732"/>
    <n v="22945"/>
    <n v="21797.75"/>
    <n v="17721.703597841421"/>
    <n v="20151.254522874249"/>
  </r>
  <r>
    <x v="3733"/>
    <n v="22317"/>
    <n v="21201.149999999998"/>
    <n v="19361.632802653268"/>
    <n v="20128.909211442544"/>
  </r>
  <r>
    <x v="3734"/>
    <n v="21843"/>
    <n v="20750.849999999999"/>
    <n v="19284.303566761464"/>
    <n v="20209.232094545416"/>
  </r>
  <r>
    <x v="3735"/>
    <n v="19331"/>
    <n v="18364.45"/>
    <n v="18985.806507404883"/>
    <n v="20222.034565151411"/>
  </r>
  <r>
    <x v="3736"/>
    <n v="16589"/>
    <n v="15759.55"/>
    <n v="20076.986604912719"/>
    <n v="20152.519620364019"/>
  </r>
  <r>
    <x v="3737"/>
    <n v="20694"/>
    <n v="19659.3"/>
    <n v="19291.118845072971"/>
    <n v="20130.17288625834"/>
  </r>
  <r>
    <x v="3738"/>
    <n v="16871"/>
    <n v="16027.449999999999"/>
    <n v="18822.05200474515"/>
    <n v="20210.500792047642"/>
  </r>
  <r>
    <x v="3739"/>
    <n v="20591"/>
    <n v="19561.45"/>
    <n v="19553.197092017435"/>
    <n v="20223.304046444704"/>
  </r>
  <r>
    <x v="3740"/>
    <n v="17712"/>
    <n v="16826.399999999998"/>
    <n v="19369.876027827169"/>
    <n v="20153.784717853789"/>
  </r>
  <r>
    <x v="3741"/>
    <n v="19766"/>
    <n v="18777.7"/>
    <n v="18501.34490690388"/>
    <n v="20131.436561074133"/>
  </r>
  <r>
    <x v="3742"/>
    <n v="20214"/>
    <n v="19203.3"/>
    <n v="19654.01472604576"/>
    <n v="20211.769489549868"/>
  </r>
  <r>
    <x v="3743"/>
    <n v="18311"/>
    <n v="17395.45"/>
    <n v="19356.232605539873"/>
    <n v="20224.573527737997"/>
  </r>
  <r>
    <x v="3744"/>
    <n v="22036"/>
    <n v="20934.2"/>
    <n v="18618.021113648592"/>
    <n v="20155.049815343555"/>
  </r>
  <r>
    <x v="3745"/>
    <n v="18203"/>
    <n v="17292.849999999999"/>
    <n v="20005.54276980161"/>
    <n v="20132.700235889926"/>
  </r>
  <r>
    <x v="3746"/>
    <n v="22712"/>
    <n v="21576.399999999998"/>
    <n v="19412.643403109119"/>
    <n v="20213.038187052094"/>
  </r>
  <r>
    <x v="3747"/>
    <n v="19899"/>
    <n v="18904.05"/>
    <n v="19231.877773754128"/>
    <n v="20225.84300903129"/>
  </r>
  <r>
    <x v="3748"/>
    <n v="18373"/>
    <n v="17454.349999999999"/>
    <n v="20211.794070141601"/>
    <n v="20156.314912833321"/>
  </r>
  <r>
    <x v="3749"/>
    <n v="19261"/>
    <n v="18297.95"/>
    <n v="19727.00029190573"/>
    <n v="20133.963910705719"/>
  </r>
  <r>
    <x v="3750"/>
    <n v="18063"/>
    <n v="17159.849999999999"/>
    <n v="19082.126004964648"/>
    <n v="20214.306884554328"/>
  </r>
  <r>
    <x v="3751"/>
    <n v="19685"/>
    <n v="18700.75"/>
    <n v="19805.79349921456"/>
    <n v="20227.112490324584"/>
  </r>
  <r>
    <x v="3752"/>
    <n v="18090"/>
    <n v="17185.5"/>
    <n v="19541.24026064228"/>
    <n v="20157.580010323087"/>
  </r>
  <r>
    <x v="3753"/>
    <n v="23204"/>
    <n v="22043.8"/>
    <n v="18785.281364082311"/>
    <n v="20135.227585521512"/>
  </r>
  <r>
    <x v="3754"/>
    <n v="23449"/>
    <n v="22276.55"/>
    <n v="20134.329451945541"/>
    <n v="20215.575582056554"/>
  </r>
  <r>
    <x v="3755"/>
    <n v="23358"/>
    <n v="22190.1"/>
    <n v="20202.02983531951"/>
    <n v="20228.381971617873"/>
  </r>
  <r>
    <x v="3756"/>
    <n v="21091"/>
    <n v="20036.45"/>
    <n v="20049.527753275474"/>
    <n v="20158.845107812856"/>
  </r>
  <r>
    <x v="3757"/>
    <n v="19495"/>
    <n v="18520.25"/>
    <n v="21039.834334846757"/>
    <n v="20136.491260337309"/>
  </r>
  <r>
    <x v="3758"/>
    <n v="23332"/>
    <n v="22165.399999999998"/>
    <n v="20570.625424747468"/>
    <n v="20216.84427955878"/>
  </r>
  <r>
    <x v="3759"/>
    <n v="19180"/>
    <n v="18221"/>
    <n v="20320.0058629911"/>
    <n v="20229.651452911166"/>
  </r>
  <r>
    <x v="3760"/>
    <n v="24185"/>
    <n v="22975.75"/>
    <n v="21014.277523842375"/>
    <n v="20160.110205302626"/>
  </r>
  <r>
    <x v="3761"/>
    <n v="24273"/>
    <n v="23059.35"/>
    <n v="21149.775597569052"/>
    <n v="20137.754935153102"/>
  </r>
  <r>
    <x v="3762"/>
    <n v="23813"/>
    <n v="22622.35"/>
    <n v="20831.922814239762"/>
    <n v="20218.112977061006"/>
  </r>
  <r>
    <x v="3763"/>
    <n v="20945"/>
    <n v="19897.75"/>
    <n v="22116.02155725519"/>
    <n v="20230.92093420446"/>
  </r>
  <r>
    <x v="3764"/>
    <n v="18983"/>
    <n v="18033.849999999999"/>
    <n v="21772.323641325049"/>
    <n v="20161.375302792392"/>
  </r>
  <r>
    <x v="3765"/>
    <n v="22414"/>
    <n v="21293.3"/>
    <n v="20810.910151834622"/>
    <n v="20139.018609968891"/>
  </r>
  <r>
    <x v="3766"/>
    <n v="18525"/>
    <n v="17598.75"/>
    <n v="21840.353440963616"/>
    <n v="20219.381674563236"/>
  </r>
  <r>
    <x v="3767"/>
    <n v="23234"/>
    <n v="22072.3"/>
    <n v="21231.411812020116"/>
    <n v="20232.190415497753"/>
  </r>
  <r>
    <x v="3768"/>
    <n v="23453"/>
    <n v="22280.35"/>
    <n v="20889.556830973055"/>
    <n v="20162.640400282158"/>
  </r>
  <r>
    <x v="3769"/>
    <n v="23246"/>
    <n v="22083.7"/>
    <n v="21914.482585003705"/>
    <n v="20140.282284784684"/>
  </r>
  <r>
    <x v="3770"/>
    <n v="20893"/>
    <n v="19848.349999999999"/>
    <n v="21927.611131662245"/>
    <n v="20220.650372065465"/>
  </r>
  <r>
    <x v="3771"/>
    <n v="18949"/>
    <n v="18001.55"/>
    <n v="21259.853208749591"/>
    <n v="20233.459896791046"/>
  </r>
  <r>
    <x v="3772"/>
    <n v="25319"/>
    <n v="24053.05"/>
    <n v="21719.684233923595"/>
    <n v="20163.905497771924"/>
  </r>
  <r>
    <x v="3773"/>
    <n v="17564"/>
    <n v="16685.8"/>
    <n v="21924.568587169815"/>
    <n v="20141.545959600477"/>
  </r>
  <r>
    <x v="3774"/>
    <n v="26185"/>
    <n v="24875.75"/>
    <n v="20874.918846223431"/>
    <n v="20221.919069567692"/>
  </r>
  <r>
    <x v="3775"/>
    <n v="27825"/>
    <n v="26433.75"/>
    <n v="22316.234694337614"/>
    <n v="20234.729378084339"/>
  </r>
  <r>
    <x v="3776"/>
    <n v="27769"/>
    <n v="26380.55"/>
    <n v="22531.840254641746"/>
    <n v="20165.170595261694"/>
  </r>
  <r>
    <x v="3777"/>
    <n v="24558"/>
    <n v="23330.1"/>
    <n v="22713.363249726459"/>
    <n v="20142.809634416273"/>
  </r>
  <r>
    <x v="3778"/>
    <n v="21977"/>
    <n v="20878.149999999998"/>
    <n v="23833.399112084666"/>
    <n v="20223.187767069918"/>
  </r>
  <r>
    <x v="3779"/>
    <n v="26655"/>
    <n v="25322.25"/>
    <n v="23229.970508808441"/>
    <n v="20235.998859377629"/>
  </r>
  <r>
    <x v="3780"/>
    <n v="22172"/>
    <n v="21063.399999999998"/>
    <n v="23128.969143907689"/>
    <n v="20166.435692751464"/>
  </r>
  <r>
    <x v="3781"/>
    <n v="27325"/>
    <n v="25958.75"/>
    <n v="23862.129520184702"/>
    <n v="20144.073309232066"/>
  </r>
  <r>
    <x v="3782"/>
    <n v="27567"/>
    <n v="26188.649999999998"/>
    <n v="23948.323356472436"/>
    <n v="20224.456464572148"/>
  </r>
  <r>
    <x v="3783"/>
    <n v="27578"/>
    <n v="26199.1"/>
    <n v="23751.842469032814"/>
    <n v="20237.268340670922"/>
  </r>
  <r>
    <x v="3784"/>
    <n v="24707"/>
    <n v="23471.649999999998"/>
    <n v="25151.848564952601"/>
    <n v="20167.70079024123"/>
  </r>
  <r>
    <x v="3785"/>
    <n v="22683"/>
    <n v="21548.85"/>
    <n v="24806.618260063158"/>
    <n v="20145.336984047859"/>
  </r>
  <r>
    <x v="3786"/>
    <n v="27199"/>
    <n v="25839.05"/>
    <n v="23986.172096539503"/>
    <n v="20225.725162074374"/>
  </r>
  <r>
    <x v="3787"/>
    <n v="21920"/>
    <n v="20824"/>
    <n v="25224.630283627535"/>
    <n v="20238.537821964219"/>
  </r>
  <r>
    <x v="3788"/>
    <n v="27732"/>
    <n v="26345.399999999998"/>
    <n v="24532.982608005077"/>
    <n v="20168.965887730996"/>
  </r>
  <r>
    <x v="3789"/>
    <n v="27562"/>
    <n v="26183.899999999998"/>
    <n v="24404.985833521707"/>
    <n v="20146.600658863652"/>
  </r>
  <r>
    <x v="3790"/>
    <n v="27441"/>
    <n v="26068.949999999997"/>
    <n v="25497.236254255884"/>
    <n v="20226.993859576603"/>
  </r>
  <r>
    <x v="3791"/>
    <n v="24285"/>
    <n v="23070.75"/>
    <n v="25516.639350906851"/>
    <n v="20239.807303257508"/>
  </r>
  <r>
    <x v="3792"/>
    <n v="21959"/>
    <n v="20861.05"/>
    <n v="24897.328193448855"/>
    <n v="20170.230985220765"/>
  </r>
  <r>
    <x v="3793"/>
    <n v="26541"/>
    <n v="25213.949999999997"/>
    <n v="25292.487795924993"/>
    <n v="20147.864333679445"/>
  </r>
  <r>
    <x v="3794"/>
    <n v="22001"/>
    <n v="20900.95"/>
    <n v="25166.834807643128"/>
    <n v="20228.26255707883"/>
  </r>
  <r>
    <x v="3795"/>
    <n v="27385"/>
    <n v="26015.75"/>
    <n v="24308.538185962101"/>
    <n v="20241.076784550802"/>
  </r>
  <r>
    <x v="3796"/>
    <n v="27564"/>
    <n v="26185.8"/>
    <n v="25456.974010053018"/>
    <n v="20171.496082710531"/>
  </r>
  <r>
    <x v="3797"/>
    <n v="27449"/>
    <n v="26076.55"/>
    <n v="25319.134707683137"/>
    <n v="20149.128008495241"/>
  </r>
  <r>
    <x v="3798"/>
    <n v="24302"/>
    <n v="23086.899999999998"/>
    <n v="25165.916577332791"/>
    <n v="20229.531254581059"/>
  </r>
  <r>
    <x v="3799"/>
    <n v="22088"/>
    <n v="20983.599999999999"/>
    <n v="25875.315008023816"/>
    <n v="20242.346265844095"/>
  </r>
  <r>
    <x v="3800"/>
    <n v="26379"/>
    <n v="25060.05"/>
    <n v="25101.330998173777"/>
    <n v="20172.761180200298"/>
  </r>
  <r>
    <x v="3801"/>
    <n v="22178"/>
    <n v="21069.1"/>
    <n v="24793.271044002795"/>
    <n v="20150.391683311031"/>
  </r>
  <r>
    <x v="3802"/>
    <n v="28064"/>
    <n v="26660.799999999999"/>
    <n v="25228.188937185678"/>
    <n v="20230.799952083285"/>
  </r>
  <r>
    <x v="3803"/>
    <n v="23584"/>
    <n v="22404.799999999999"/>
    <n v="25287.75453943948"/>
    <n v="20243.615747137384"/>
  </r>
  <r>
    <x v="3804"/>
    <n v="23678"/>
    <n v="22494.1"/>
    <n v="24569.593895447804"/>
    <n v="20174.026277690067"/>
  </r>
  <r>
    <x v="3805"/>
    <n v="21006"/>
    <n v="19955.7"/>
    <n v="25316.599837093432"/>
    <n v="20151.655358126824"/>
  </r>
  <r>
    <x v="3806"/>
    <n v="18830"/>
    <n v="17888.5"/>
    <n v="24506.211825151619"/>
    <n v="20232.068649585512"/>
  </r>
  <r>
    <x v="3807"/>
    <n v="22833"/>
    <n v="21691.35"/>
    <n v="23399.322351904077"/>
    <n v="20244.885228430681"/>
  </r>
  <r>
    <x v="3808"/>
    <n v="19212"/>
    <n v="18251.399999999998"/>
    <n v="24066.670210069402"/>
    <n v="20175.291375179833"/>
  </r>
  <r>
    <x v="3809"/>
    <n v="24508"/>
    <n v="23282.6"/>
    <n v="23181.009310519272"/>
    <n v="20152.919032942616"/>
  </r>
  <r>
    <x v="3810"/>
    <n v="24098"/>
    <n v="22893.1"/>
    <n v="22958.484988777094"/>
    <n v="20233.337347087741"/>
  </r>
  <r>
    <x v="3811"/>
    <n v="23421"/>
    <n v="22249.95"/>
    <n v="23703.803605066358"/>
    <n v="20246.154709723971"/>
  </r>
  <r>
    <x v="3812"/>
    <n v="20709"/>
    <n v="19673.55"/>
    <n v="23453.774852474657"/>
    <n v="20176.556472669603"/>
  </r>
  <r>
    <x v="3813"/>
    <n v="19086"/>
    <n v="18131.7"/>
    <n v="22787.833014653486"/>
    <n v="20154.182707758409"/>
  </r>
  <r>
    <x v="3814"/>
    <n v="21946"/>
    <n v="20848.7"/>
    <n v="22956.424478247758"/>
    <n v="20234.606044589971"/>
  </r>
  <r>
    <x v="3815"/>
    <n v="18622"/>
    <n v="17690.899999999998"/>
    <n v="22579.761186531763"/>
    <n v="20247.424191017264"/>
  </r>
  <r>
    <x v="3816"/>
    <n v="14253"/>
    <n v="13540.349999999999"/>
    <n v="21774.642479608905"/>
    <n v="20177.821570159369"/>
  </r>
  <r>
    <x v="3817"/>
    <n v="20835"/>
    <n v="19793.25"/>
    <n v="21551.935782385208"/>
    <n v="20155.446382574206"/>
  </r>
  <r>
    <x v="3818"/>
    <n v="22556"/>
    <n v="21428.2"/>
    <n v="21157.760776861778"/>
    <n v="20235.874742092197"/>
  </r>
  <r>
    <x v="3819"/>
    <n v="18821"/>
    <n v="17879.95"/>
    <n v="20861.664815745018"/>
    <n v="20248.693672310557"/>
  </r>
  <r>
    <x v="3820"/>
    <n v="19557"/>
    <n v="18579.149999999998"/>
    <n v="21384.74154098261"/>
    <n v="20179.086667649135"/>
  </r>
  <r>
    <x v="3821"/>
    <n v="23456"/>
    <n v="22283.200000000001"/>
    <n v="20921.569550497334"/>
    <n v="20156.710057389999"/>
  </r>
  <r>
    <x v="3822"/>
    <n v="15959"/>
    <n v="15161.05"/>
    <n v="20673.145938385791"/>
    <n v="20237.143439594423"/>
  </r>
  <r>
    <x v="3823"/>
    <n v="23869"/>
    <n v="22675.55"/>
    <n v="20894.680201401912"/>
    <n v="20249.963153603847"/>
  </r>
  <r>
    <x v="3824"/>
    <n v="24074"/>
    <n v="22870.3"/>
    <n v="21051.583182517468"/>
    <n v="20180.351765138905"/>
  </r>
  <r>
    <x v="3825"/>
    <n v="23722"/>
    <n v="22535.899999999998"/>
    <n v="20683.266628960315"/>
    <n v="20157.973732205792"/>
  </r>
  <r>
    <x v="3826"/>
    <n v="21473"/>
    <n v="20399.349999999999"/>
    <n v="21965.286456569866"/>
    <n v="20238.41213709665"/>
  </r>
  <r>
    <x v="3827"/>
    <n v="19725"/>
    <n v="18738.75"/>
    <n v="21740.88884406961"/>
    <n v="20251.232634897144"/>
  </r>
  <r>
    <x v="3828"/>
    <n v="24449"/>
    <n v="23226.55"/>
    <n v="20822.362298496279"/>
    <n v="20181.616862628671"/>
  </r>
  <r>
    <x v="3829"/>
    <n v="20708"/>
    <n v="19672.599999999999"/>
    <n v="22092.80430526529"/>
    <n v="20159.237407021585"/>
  </r>
  <r>
    <x v="3830"/>
    <n v="26451"/>
    <n v="25128.449999999997"/>
    <n v="21735.714962633203"/>
    <n v="20239.680834598883"/>
  </r>
  <r>
    <x v="3831"/>
    <n v="26451"/>
    <n v="25128.449999999997"/>
    <n v="21655.29874727887"/>
    <n v="20252.502116190437"/>
  </r>
  <r>
    <x v="3832"/>
    <n v="25229"/>
    <n v="23967.55"/>
    <n v="22968.993763873324"/>
    <n v="20182.88196011844"/>
  </r>
  <r>
    <x v="3833"/>
    <n v="22113"/>
    <n v="21007.35"/>
    <n v="23140.815735095617"/>
    <n v="20160.501081837378"/>
  </r>
  <r>
    <x v="3834"/>
    <n v="19747"/>
    <n v="18759.649999999998"/>
    <n v="22418.128569976154"/>
    <n v="20240.949532101109"/>
  </r>
  <r>
    <x v="3835"/>
    <n v="23035"/>
    <n v="21883.25"/>
    <n v="22857.14725214892"/>
    <n v="20253.771597483727"/>
  </r>
  <r>
    <x v="3836"/>
    <n v="19220"/>
    <n v="18259"/>
    <n v="22729.927543512244"/>
    <n v="20184.147057608207"/>
  </r>
  <r>
    <x v="3837"/>
    <n v="24417"/>
    <n v="23196.149999999998"/>
    <n v="21717.808815552609"/>
    <n v="20161.76475665317"/>
  </r>
  <r>
    <x v="3838"/>
    <n v="24177"/>
    <n v="22968.149999999998"/>
    <n v="22803.254823670792"/>
    <n v="20242.218229603335"/>
  </r>
  <r>
    <x v="3839"/>
    <n v="23690"/>
    <n v="22505.5"/>
    <n v="22719.306858759486"/>
    <n v="20255.04107877702"/>
  </r>
  <r>
    <x v="3840"/>
    <n v="21448"/>
    <n v="20375.599999999999"/>
    <n v="22322.937204706195"/>
    <n v="20185.412155097973"/>
  </r>
  <r>
    <x v="3841"/>
    <n v="19489"/>
    <n v="18514.55"/>
    <n v="22995.043536571575"/>
    <n v="20163.028431468963"/>
  </r>
  <r>
    <x v="3842"/>
    <n v="22405"/>
    <n v="21284.75"/>
    <n v="22375.759325641651"/>
    <n v="20243.486927105561"/>
  </r>
  <r>
    <x v="3843"/>
    <n v="19518"/>
    <n v="18542.099999999999"/>
    <n v="21845.940221356122"/>
    <n v="20256.310560070313"/>
  </r>
  <r>
    <x v="3844"/>
    <n v="14914"/>
    <n v="14168.3"/>
    <n v="22279.112247464353"/>
    <n v="20186.677252587742"/>
  </r>
  <r>
    <x v="3845"/>
    <n v="21747"/>
    <n v="20659.649999999998"/>
    <n v="21329.153258704799"/>
    <n v="20164.292106284756"/>
  </r>
  <r>
    <x v="3846"/>
    <n v="23622"/>
    <n v="22440.899999999998"/>
    <n v="20813.312060463948"/>
    <n v="20244.755624607791"/>
  </r>
  <r>
    <x v="3847"/>
    <n v="19392"/>
    <n v="18422.399999999998"/>
    <n v="21671.557005111656"/>
    <n v="20257.580041363606"/>
  </r>
  <r>
    <x v="3848"/>
    <n v="19535"/>
    <n v="18558.25"/>
    <n v="21452.286489837123"/>
    <n v="20187.942350077512"/>
  </r>
  <r>
    <x v="3849"/>
    <n v="23541"/>
    <n v="22363.95"/>
    <n v="20740.040020663797"/>
    <n v="20165.555781100549"/>
  </r>
  <r>
    <x v="3850"/>
    <n v="16593"/>
    <n v="15763.349999999999"/>
    <n v="21477.419727851844"/>
    <n v="20246.024322110021"/>
  </r>
  <r>
    <x v="3851"/>
    <n v="25445"/>
    <n v="24172.75"/>
    <n v="20982.441496191914"/>
    <n v="20258.849522656899"/>
  </r>
  <r>
    <x v="3852"/>
    <n v="25600"/>
    <n v="24320"/>
    <n v="21065.162521637707"/>
    <n v="20189.207447567278"/>
  </r>
  <r>
    <x v="3853"/>
    <n v="25287"/>
    <n v="24022.649999999998"/>
    <n v="21817.32066041401"/>
    <n v="20166.819455916342"/>
  </r>
  <r>
    <x v="3854"/>
    <n v="22302"/>
    <n v="21186.899999999998"/>
    <n v="22457.467644823017"/>
    <n v="20247.293019612247"/>
  </r>
  <r>
    <x v="3855"/>
    <n v="20223"/>
    <n v="19211.849999999999"/>
    <n v="22021.713516263007"/>
    <n v="20260.119003950193"/>
  </r>
  <r>
    <x v="3856"/>
    <n v="24210"/>
    <n v="22999.5"/>
    <n v="22062.125662296556"/>
    <n v="20190.472545057044"/>
  </r>
  <r>
    <x v="3857"/>
    <n v="19686"/>
    <n v="18701.7"/>
    <n v="22475.854487658566"/>
    <n v="20168.083130732139"/>
  </r>
  <r>
    <x v="3858"/>
    <n v="24413"/>
    <n v="23192.35"/>
    <n v="21721.394161087239"/>
    <n v="20248.561717114473"/>
  </r>
  <r>
    <x v="3859"/>
    <n v="24797"/>
    <n v="23557.149999999998"/>
    <n v="22342.732993664071"/>
    <n v="20261.388485243482"/>
  </r>
  <r>
    <x v="3860"/>
    <n v="24262"/>
    <n v="23048.899999999998"/>
    <n v="22676.516739287683"/>
    <n v="20191.73764254681"/>
  </r>
  <r>
    <x v="3861"/>
    <n v="20290"/>
    <n v="19275.5"/>
    <n v="22511.001742700362"/>
    <n v="20169.346805547932"/>
  </r>
  <r>
    <x v="3862"/>
    <n v="19481"/>
    <n v="18506.95"/>
    <n v="22595.613448041924"/>
    <n v="20249.830414616703"/>
  </r>
  <r>
    <x v="3863"/>
    <n v="14376"/>
    <n v="13657.199999999999"/>
    <n v="22303.64411318499"/>
    <n v="20262.657966536775"/>
  </r>
  <r>
    <x v="3864"/>
    <n v="17179"/>
    <n v="16320.05"/>
    <n v="21044.158858660085"/>
    <n v="20193.00274003658"/>
  </r>
  <r>
    <x v="3865"/>
    <n v="23396"/>
    <n v="22226.2"/>
    <n v="20906.866042307149"/>
    <n v="20170.610480363724"/>
  </r>
  <r>
    <x v="3866"/>
    <n v="24670"/>
    <n v="23436.5"/>
    <n v="21109.115903447549"/>
    <n v="20251.099112118929"/>
  </r>
  <r>
    <x v="3867"/>
    <n v="24147"/>
    <n v="22939.649999999998"/>
    <n v="21185.064741625196"/>
    <n v="20263.927447830069"/>
  </r>
  <r>
    <x v="3868"/>
    <n v="21383"/>
    <n v="20313.849999999999"/>
    <n v="21954.171546358561"/>
    <n v="20194.267837526349"/>
  </r>
  <r>
    <x v="3869"/>
    <n v="19152"/>
    <n v="18194.399999999998"/>
    <n v="21845.779314484829"/>
    <n v="20171.874155179517"/>
  </r>
  <r>
    <x v="3870"/>
    <n v="22147"/>
    <n v="21039.649999999998"/>
    <n v="21228.15084045599"/>
    <n v="20252.367809621159"/>
  </r>
  <r>
    <x v="3871"/>
    <n v="18208"/>
    <n v="17297.599999999999"/>
    <n v="21690.227651932091"/>
    <n v="20265.196929123362"/>
  </r>
  <r>
    <x v="3872"/>
    <n v="23500"/>
    <n v="22325"/>
    <n v="21218.74455772074"/>
    <n v="20195.532935016116"/>
  </r>
  <r>
    <x v="3873"/>
    <n v="24479"/>
    <n v="23255.05"/>
    <n v="21224.315661706965"/>
    <n v="20173.137829995307"/>
  </r>
  <r>
    <x v="3874"/>
    <n v="24856"/>
    <n v="23613.199999999997"/>
    <n v="21840.580266934056"/>
    <n v="20253.636507123385"/>
  </r>
  <r>
    <x v="3875"/>
    <n v="22461"/>
    <n v="21337.95"/>
    <n v="22207.791263751809"/>
    <n v="20266.466410416655"/>
  </r>
  <r>
    <x v="3876"/>
    <n v="18662"/>
    <n v="17728.899999999998"/>
    <n v="22006.839483278214"/>
    <n v="20196.798032505882"/>
  </r>
  <r>
    <x v="3877"/>
    <n v="22671"/>
    <n v="21537.45"/>
    <n v="21899.845691458115"/>
    <n v="20174.401504811103"/>
  </r>
  <r>
    <x v="3878"/>
    <n v="11232"/>
    <n v="10670.4"/>
    <n v="21960.329672188669"/>
    <n v="20254.905204625615"/>
  </r>
  <r>
    <x v="3879"/>
    <n v="17746"/>
    <n v="16858.7"/>
    <n v="20503.471722135895"/>
    <n v="20267.735891709945"/>
  </r>
  <r>
    <x v="3880"/>
    <n v="21416"/>
    <n v="20345.2"/>
    <n v="20532.370442180742"/>
    <n v="20198.063129995648"/>
  </r>
  <r>
    <x v="3881"/>
    <n v="23480"/>
    <n v="22306"/>
    <n v="20346.613203506033"/>
    <n v="20175.665179626896"/>
  </r>
  <r>
    <x v="3882"/>
    <n v="21820"/>
    <n v="20729"/>
    <n v="20575.964219272664"/>
    <n v="20256.173902127841"/>
  </r>
  <r>
    <x v="3883"/>
    <n v="20657"/>
    <n v="19624.149999999998"/>
    <n v="21134.362335688758"/>
    <n v="20269.005373003238"/>
  </r>
  <r>
    <x v="3884"/>
    <n v="24788"/>
    <n v="23548.6"/>
    <n v="20846.304993017409"/>
    <n v="20199.328227485421"/>
  </r>
  <r>
    <x v="3885"/>
    <n v="20487"/>
    <n v="19462.649999999998"/>
    <n v="21116.11488113119"/>
    <n v="20176.928854442689"/>
  </r>
  <r>
    <x v="3886"/>
    <n v="25687"/>
    <n v="24402.649999999998"/>
    <n v="21437.338254791608"/>
    <n v="20257.442599630067"/>
  </r>
  <r>
    <x v="3887"/>
    <n v="25114"/>
    <n v="23858.3"/>
    <n v="21756.637262901124"/>
    <n v="20270.274854296535"/>
  </r>
  <r>
    <x v="3888"/>
    <n v="24448"/>
    <n v="23225.599999999999"/>
    <n v="21848.900040291588"/>
    <n v="20200.593324975187"/>
  </r>
  <r>
    <x v="3889"/>
    <n v="21835"/>
    <n v="20743.25"/>
    <n v="22656.4413848939"/>
    <n v="20178.192529258482"/>
  </r>
  <r>
    <x v="3890"/>
    <n v="19843"/>
    <n v="18850.849999999999"/>
    <n v="22399.084990898336"/>
    <n v="20258.711297132293"/>
  </r>
  <r>
    <x v="3891"/>
    <n v="22803"/>
    <n v="21662.85"/>
    <n v="21832.068711313183"/>
    <n v="20271.544335589824"/>
  </r>
  <r>
    <x v="3892"/>
    <n v="19872"/>
    <n v="18878.399999999998"/>
    <n v="22379.269395410556"/>
    <n v="20201.858422464953"/>
  </r>
  <r>
    <x v="3893"/>
    <n v="15274"/>
    <n v="14510.3"/>
    <n v="21902.461341689017"/>
    <n v="20179.456204074275"/>
  </r>
  <r>
    <x v="3894"/>
    <n v="21702"/>
    <n v="20616.899999999998"/>
    <n v="20982.262011647705"/>
    <n v="20259.979994634527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1C1AE-0C64-430A-8D94-0DB67D52A36E}" name="樞紐分析表9" cacheId="2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15960</v>
      </c>
      <c r="D2" s="15"/>
      <c r="E2" s="15"/>
      <c r="F2" s="15">
        <f>C2/O$14</f>
        <v>0.85332178657053082</v>
      </c>
      <c r="G2" s="15"/>
      <c r="H2" s="6"/>
      <c r="I2" s="6"/>
      <c r="J2" s="11"/>
      <c r="K2" s="6"/>
      <c r="M2" s="17" t="s">
        <v>8</v>
      </c>
      <c r="N2" s="17">
        <f>AVERAGE(H8:H3896)</f>
        <v>-2.9038880621462368</v>
      </c>
      <c r="Q2" s="9" t="s">
        <v>25</v>
      </c>
      <c r="R2" s="9">
        <v>0.10859167869759673</v>
      </c>
    </row>
    <row r="3" spans="1:18" x14ac:dyDescent="0.4">
      <c r="A3" s="1">
        <v>2</v>
      </c>
      <c r="B3" s="21">
        <v>39815</v>
      </c>
      <c r="C3" s="22">
        <v>18401</v>
      </c>
      <c r="D3" s="15"/>
      <c r="E3" s="15"/>
      <c r="F3" s="15">
        <f t="shared" ref="F3:F4" si="0">C3/O$14</f>
        <v>0.98383296959175048</v>
      </c>
      <c r="G3" s="15"/>
      <c r="H3" s="6"/>
      <c r="I3" s="6"/>
      <c r="J3" s="11"/>
      <c r="K3" s="6"/>
      <c r="M3" s="17" t="s">
        <v>9</v>
      </c>
      <c r="N3" s="17">
        <f>AVERAGE(I8:I3896)</f>
        <v>2278.4586198811257</v>
      </c>
      <c r="Q3" s="9" t="s">
        <v>29</v>
      </c>
      <c r="R3" s="9">
        <v>2.3200000000000001E-5</v>
      </c>
    </row>
    <row r="4" spans="1:18" x14ac:dyDescent="0.4">
      <c r="A4" s="1">
        <v>3</v>
      </c>
      <c r="B4" s="21">
        <v>39816</v>
      </c>
      <c r="C4" s="22">
        <v>13298</v>
      </c>
      <c r="D4" s="15">
        <v>18703</v>
      </c>
      <c r="E4" s="15">
        <v>1</v>
      </c>
      <c r="F4" s="15">
        <f t="shared" si="0"/>
        <v>0.7109945562540676</v>
      </c>
      <c r="G4" s="15"/>
      <c r="H4" s="6"/>
      <c r="I4" s="6"/>
      <c r="J4" s="11"/>
      <c r="K4" s="6"/>
      <c r="M4" s="17" t="s">
        <v>10</v>
      </c>
      <c r="N4" s="18">
        <f>AVERAGE(J8:J3896)</f>
        <v>0.12335300667518154</v>
      </c>
      <c r="Q4" s="9" t="s">
        <v>30</v>
      </c>
      <c r="R4" s="9">
        <v>2.5701576800014305E-2</v>
      </c>
    </row>
    <row r="5" spans="1:18" x14ac:dyDescent="0.4">
      <c r="A5" s="1">
        <v>4</v>
      </c>
      <c r="B5" s="21">
        <v>39817</v>
      </c>
      <c r="C5" s="22">
        <v>15459</v>
      </c>
      <c r="D5" s="16">
        <f>$R$2*(C5/F2)+(1-$R$2)*(D4+E4)</f>
        <v>18640.176409584543</v>
      </c>
      <c r="E5" s="16">
        <f>$R$3*(D5-D4)+(1-$R$3)*E4</f>
        <v>0.99851929270236139</v>
      </c>
      <c r="F5" s="16">
        <f>$R$4*(C5/D5)+(1-$R$4)*F2</f>
        <v>0.85270535630582533</v>
      </c>
      <c r="G5" s="16">
        <f>(D4+1*E4)*F2</f>
        <v>15960.530696015208</v>
      </c>
      <c r="H5" s="6"/>
      <c r="I5" s="6"/>
      <c r="J5" s="11"/>
      <c r="K5" s="6"/>
      <c r="M5" s="17" t="s">
        <v>11</v>
      </c>
      <c r="N5" s="17">
        <f>AVERAGE(K8:K3896)</f>
        <v>7703901.4955016365</v>
      </c>
    </row>
    <row r="6" spans="1:18" x14ac:dyDescent="0.4">
      <c r="A6" s="1">
        <v>5</v>
      </c>
      <c r="B6" s="21">
        <v>39818</v>
      </c>
      <c r="C6" s="22">
        <v>14916</v>
      </c>
      <c r="D6" s="16">
        <f t="shared" ref="D6:D25" si="1">$R$2*(C6/F3)+(1-$R$2)*(D5+E5)</f>
        <v>18263.268850224584</v>
      </c>
      <c r="E6" s="16">
        <f t="shared" ref="E6:E25" si="2">$R$3*(D6-D5)+(1-$R$3)*E5</f>
        <v>0.98975187167761958</v>
      </c>
      <c r="F6" s="16">
        <f t="shared" ref="F6:F25" si="3">$R$4*(C6/D6)+(1-$R$4)*F3</f>
        <v>0.97953793522797805</v>
      </c>
      <c r="G6" s="16">
        <f t="shared" ref="G6:G69" si="4">(D5+1*E5)*F3</f>
        <v>18339.802486956589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14702</v>
      </c>
      <c r="D7" s="16">
        <f t="shared" si="1"/>
        <v>18526.379166381441</v>
      </c>
      <c r="E7" s="16">
        <f t="shared" si="2"/>
        <v>0.99583306876903577</v>
      </c>
      <c r="F7" s="16">
        <f t="shared" si="3"/>
        <v>0.71311690489180957</v>
      </c>
      <c r="G7" s="16">
        <f t="shared" si="4"/>
        <v>12985.78844010697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13967</v>
      </c>
      <c r="D8" s="19">
        <f t="shared" si="1"/>
        <v>18294.147989278401</v>
      </c>
      <c r="E8" s="19">
        <f t="shared" si="2"/>
        <v>0.99042220213304977</v>
      </c>
      <c r="F8" s="19">
        <f t="shared" si="3"/>
        <v>0.85041182034818752</v>
      </c>
      <c r="G8" s="20">
        <f t="shared" si="4"/>
        <v>15798.391900317833</v>
      </c>
      <c r="H8" s="7">
        <f t="shared" ref="H8:H25" si="5">C8-G8</f>
        <v>-1831.3919003178326</v>
      </c>
      <c r="I8" s="7">
        <f t="shared" ref="I8:I71" si="6">ABS(H8)</f>
        <v>1831.3919003178326</v>
      </c>
      <c r="J8" s="12">
        <f>I8/C8</f>
        <v>0.13112278229525542</v>
      </c>
      <c r="K8" s="7">
        <f t="shared" ref="K8:K25" si="7">H8^2</f>
        <v>3353996.2925497619</v>
      </c>
    </row>
    <row r="9" spans="1:18" x14ac:dyDescent="0.4">
      <c r="A9" s="1">
        <v>8</v>
      </c>
      <c r="B9" s="21">
        <v>39821</v>
      </c>
      <c r="C9" s="22">
        <v>15266</v>
      </c>
      <c r="D9" s="19">
        <f t="shared" si="1"/>
        <v>18000.828987706886</v>
      </c>
      <c r="E9" s="19">
        <f t="shared" si="2"/>
        <v>0.98359422350150105</v>
      </c>
      <c r="F9" s="19">
        <f t="shared" si="3"/>
        <v>0.97615905476601539</v>
      </c>
      <c r="G9" s="20">
        <f t="shared" si="4"/>
        <v>17920.782104291713</v>
      </c>
      <c r="H9" s="7">
        <f t="shared" si="5"/>
        <v>-2654.782104291713</v>
      </c>
      <c r="I9" s="7">
        <f t="shared" si="6"/>
        <v>2654.782104291713</v>
      </c>
      <c r="J9" s="12">
        <f t="shared" ref="J9:J25" si="8">I9/C9</f>
        <v>0.1739016182557129</v>
      </c>
      <c r="K9" s="7">
        <f t="shared" si="7"/>
        <v>7047868.0212675361</v>
      </c>
    </row>
    <row r="10" spans="1:18" x14ac:dyDescent="0.4">
      <c r="A10" s="1">
        <v>9</v>
      </c>
      <c r="B10" s="21">
        <v>39822</v>
      </c>
      <c r="C10" s="22">
        <v>21815</v>
      </c>
      <c r="D10" s="19">
        <f t="shared" si="1"/>
        <v>19368.899784303016</v>
      </c>
      <c r="E10" s="19">
        <f t="shared" si="2"/>
        <v>1.015310646596546</v>
      </c>
      <c r="F10" s="19">
        <f t="shared" si="3"/>
        <v>0.72373610739813166</v>
      </c>
      <c r="G10" s="20">
        <f t="shared" si="4"/>
        <v>12837.396870868632</v>
      </c>
      <c r="H10" s="7">
        <f t="shared" si="5"/>
        <v>8977.6031291313684</v>
      </c>
      <c r="I10" s="7">
        <f t="shared" si="6"/>
        <v>8977.6031291313684</v>
      </c>
      <c r="J10" s="12">
        <f t="shared" si="8"/>
        <v>0.41153349205277873</v>
      </c>
      <c r="K10" s="7">
        <f t="shared" si="7"/>
        <v>80597357.94418934</v>
      </c>
    </row>
    <row r="11" spans="1:18" x14ac:dyDescent="0.4">
      <c r="A11" s="1">
        <v>10</v>
      </c>
      <c r="B11" s="21">
        <v>39823</v>
      </c>
      <c r="C11" s="22">
        <v>17927</v>
      </c>
      <c r="D11" s="19">
        <f t="shared" si="1"/>
        <v>19555.656797504045</v>
      </c>
      <c r="E11" s="19">
        <f t="shared" si="2"/>
        <v>1.0196198540958088</v>
      </c>
      <c r="F11" s="19">
        <f t="shared" si="3"/>
        <v>0.85211596402978029</v>
      </c>
      <c r="G11" s="20">
        <f t="shared" si="4"/>
        <v>16472.404755885935</v>
      </c>
      <c r="H11" s="7">
        <f t="shared" si="5"/>
        <v>1454.5952441140653</v>
      </c>
      <c r="I11" s="7">
        <f t="shared" si="6"/>
        <v>1454.5952441140653</v>
      </c>
      <c r="J11" s="12">
        <f t="shared" si="8"/>
        <v>8.1139914325546125E-2</v>
      </c>
      <c r="K11" s="7">
        <f t="shared" si="7"/>
        <v>2115847.324199257</v>
      </c>
    </row>
    <row r="12" spans="1:18" x14ac:dyDescent="0.4">
      <c r="A12" s="1">
        <v>11</v>
      </c>
      <c r="B12" s="21">
        <v>39824</v>
      </c>
      <c r="C12" s="22">
        <v>16784</v>
      </c>
      <c r="D12" s="19">
        <f t="shared" si="1"/>
        <v>19300.100654337857</v>
      </c>
      <c r="E12" s="19">
        <f t="shared" si="2"/>
        <v>1.0136672963937383</v>
      </c>
      <c r="F12" s="19">
        <f t="shared" si="3"/>
        <v>0.97342116128578959</v>
      </c>
      <c r="G12" s="20">
        <f t="shared" si="4"/>
        <v>19090.426765933145</v>
      </c>
      <c r="H12" s="7">
        <f t="shared" si="5"/>
        <v>-2306.4267659331454</v>
      </c>
      <c r="I12" s="7">
        <f t="shared" si="6"/>
        <v>2306.4267659331454</v>
      </c>
      <c r="J12" s="12">
        <f t="shared" si="8"/>
        <v>0.13741818195502534</v>
      </c>
      <c r="K12" s="7">
        <f t="shared" si="7"/>
        <v>5319604.4266128279</v>
      </c>
    </row>
    <row r="13" spans="1:18" x14ac:dyDescent="0.4">
      <c r="A13" s="1">
        <v>12</v>
      </c>
      <c r="B13" s="21">
        <v>39825</v>
      </c>
      <c r="C13" s="22">
        <v>15847</v>
      </c>
      <c r="D13" s="19">
        <f t="shared" si="1"/>
        <v>19582.90844554274</v>
      </c>
      <c r="E13" s="19">
        <f t="shared" si="2"/>
        <v>1.0202049200684153</v>
      </c>
      <c r="F13" s="19">
        <f t="shared" si="3"/>
        <v>0.7259333341843458</v>
      </c>
      <c r="G13" s="20">
        <f t="shared" si="4"/>
        <v>13968.913347585902</v>
      </c>
      <c r="H13" s="7">
        <f t="shared" si="5"/>
        <v>1878.0866524140984</v>
      </c>
      <c r="I13" s="7">
        <f t="shared" si="6"/>
        <v>1878.0866524140984</v>
      </c>
      <c r="J13" s="12">
        <f t="shared" si="8"/>
        <v>0.11851370306140584</v>
      </c>
      <c r="K13" s="7">
        <f t="shared" si="7"/>
        <v>3527209.4739759942</v>
      </c>
    </row>
    <row r="14" spans="1:18" x14ac:dyDescent="0.4">
      <c r="A14" s="1">
        <v>13</v>
      </c>
      <c r="B14" s="21">
        <v>39826</v>
      </c>
      <c r="C14" s="22">
        <v>15580</v>
      </c>
      <c r="D14" s="19">
        <f t="shared" si="1"/>
        <v>19442.755965118387</v>
      </c>
      <c r="E14" s="19">
        <f t="shared" si="2"/>
        <v>1.0169297137684248</v>
      </c>
      <c r="F14" s="19">
        <f t="shared" si="3"/>
        <v>0.85081060055181046</v>
      </c>
      <c r="G14" s="20">
        <f t="shared" si="4"/>
        <v>16687.778241479547</v>
      </c>
      <c r="H14" s="7">
        <f t="shared" si="5"/>
        <v>-1107.7782414795474</v>
      </c>
      <c r="I14" s="7">
        <f t="shared" si="6"/>
        <v>1107.7782414795474</v>
      </c>
      <c r="J14" s="12">
        <f t="shared" si="8"/>
        <v>7.1102582893424096E-2</v>
      </c>
      <c r="K14" s="7">
        <f t="shared" si="7"/>
        <v>1227172.6322955184</v>
      </c>
      <c r="N14" s="9" t="s">
        <v>31</v>
      </c>
      <c r="O14" s="1">
        <f>AVERAGE(C2:C366)</f>
        <v>18703.378082191783</v>
      </c>
    </row>
    <row r="15" spans="1:18" x14ac:dyDescent="0.4">
      <c r="A15" s="1">
        <v>14</v>
      </c>
      <c r="B15" s="21">
        <v>39827</v>
      </c>
      <c r="C15" s="22">
        <v>14439</v>
      </c>
      <c r="D15" s="19">
        <f t="shared" si="1"/>
        <v>18943.10853640873</v>
      </c>
      <c r="E15" s="19">
        <f t="shared" si="2"/>
        <v>1.0053143006530012</v>
      </c>
      <c r="F15" s="19">
        <f t="shared" si="3"/>
        <v>0.96799320780982889</v>
      </c>
      <c r="G15" s="20">
        <f t="shared" si="4"/>
        <v>18926.979991064676</v>
      </c>
      <c r="H15" s="7">
        <f t="shared" si="5"/>
        <v>-4487.9799910646761</v>
      </c>
      <c r="I15" s="7">
        <f t="shared" si="6"/>
        <v>4487.9799910646761</v>
      </c>
      <c r="J15" s="12">
        <f t="shared" si="8"/>
        <v>0.31082346360999213</v>
      </c>
      <c r="K15" s="7">
        <f t="shared" si="7"/>
        <v>20141964.400196891</v>
      </c>
    </row>
    <row r="16" spans="1:18" x14ac:dyDescent="0.4">
      <c r="A16" s="1">
        <v>15</v>
      </c>
      <c r="B16" s="21">
        <v>39828</v>
      </c>
      <c r="C16" s="22">
        <v>15331</v>
      </c>
      <c r="D16" s="19">
        <f t="shared" si="1"/>
        <v>19180.290470222622</v>
      </c>
      <c r="E16" s="19">
        <f t="shared" si="2"/>
        <v>1.0107935982257084</v>
      </c>
      <c r="F16" s="19">
        <f t="shared" si="3"/>
        <v>0.72781923290862471</v>
      </c>
      <c r="G16" s="20">
        <f t="shared" si="4"/>
        <v>13752.163730813309</v>
      </c>
      <c r="H16" s="7">
        <f t="shared" si="5"/>
        <v>1578.8362691866914</v>
      </c>
      <c r="I16" s="7">
        <f t="shared" si="6"/>
        <v>1578.8362691866914</v>
      </c>
      <c r="J16" s="12">
        <f t="shared" si="8"/>
        <v>0.10298325413780519</v>
      </c>
      <c r="K16" s="7">
        <f t="shared" si="7"/>
        <v>2492723.9648993509</v>
      </c>
    </row>
    <row r="17" spans="1:11" x14ac:dyDescent="0.4">
      <c r="A17" s="1">
        <v>16</v>
      </c>
      <c r="B17" s="21">
        <v>39829</v>
      </c>
      <c r="C17" s="22">
        <v>16353</v>
      </c>
      <c r="D17" s="19">
        <f t="shared" si="1"/>
        <v>19185.557263341649</v>
      </c>
      <c r="E17" s="19">
        <f t="shared" si="2"/>
        <v>1.0108923374145908</v>
      </c>
      <c r="F17" s="19">
        <f t="shared" si="3"/>
        <v>0.85085042043207182</v>
      </c>
      <c r="G17" s="20">
        <f t="shared" si="4"/>
        <v>16319.654447636618</v>
      </c>
      <c r="H17" s="7">
        <f t="shared" si="5"/>
        <v>33.345552363382012</v>
      </c>
      <c r="I17" s="7">
        <f t="shared" si="6"/>
        <v>33.345552363382012</v>
      </c>
      <c r="J17" s="12">
        <f t="shared" si="8"/>
        <v>2.03910917650474E-3</v>
      </c>
      <c r="K17" s="7">
        <f t="shared" si="7"/>
        <v>1111.9258624190518</v>
      </c>
    </row>
    <row r="18" spans="1:11" x14ac:dyDescent="0.4">
      <c r="A18" s="1">
        <v>17</v>
      </c>
      <c r="B18" s="21">
        <v>39830</v>
      </c>
      <c r="C18" s="22">
        <v>17527</v>
      </c>
      <c r="D18" s="19">
        <f t="shared" si="1"/>
        <v>19069.285217266024</v>
      </c>
      <c r="E18" s="19">
        <f t="shared" si="2"/>
        <v>1.0081713732434083</v>
      </c>
      <c r="F18" s="19">
        <f t="shared" si="3"/>
        <v>0.96673714129196708</v>
      </c>
      <c r="G18" s="20">
        <f t="shared" si="4"/>
        <v>18572.467655877688</v>
      </c>
      <c r="H18" s="7">
        <f t="shared" si="5"/>
        <v>-1045.4676558776882</v>
      </c>
      <c r="I18" s="7">
        <f t="shared" si="6"/>
        <v>1045.4676558776882</v>
      </c>
      <c r="J18" s="12">
        <f t="shared" si="8"/>
        <v>5.9648979053899029E-2</v>
      </c>
      <c r="K18" s="7">
        <f t="shared" si="7"/>
        <v>1093002.6194863883</v>
      </c>
    </row>
    <row r="19" spans="1:11" x14ac:dyDescent="0.4">
      <c r="A19" s="1">
        <v>18</v>
      </c>
      <c r="B19" s="21">
        <v>39831</v>
      </c>
      <c r="C19" s="22">
        <v>13371</v>
      </c>
      <c r="D19" s="19">
        <f t="shared" si="1"/>
        <v>18994.390690538043</v>
      </c>
      <c r="E19" s="19">
        <f t="shared" si="2"/>
        <v>1.0064104306474599</v>
      </c>
      <c r="F19" s="19">
        <f t="shared" si="3"/>
        <v>0.72720561887941504</v>
      </c>
      <c r="G19" s="20">
        <f t="shared" si="4"/>
        <v>13879.726305461849</v>
      </c>
      <c r="H19" s="7">
        <f t="shared" si="5"/>
        <v>-508.72630546184882</v>
      </c>
      <c r="I19" s="7">
        <f t="shared" si="6"/>
        <v>508.72630546184882</v>
      </c>
      <c r="J19" s="12">
        <f t="shared" si="8"/>
        <v>3.8046990162429795E-2</v>
      </c>
      <c r="K19" s="7">
        <f t="shared" si="7"/>
        <v>258802.45386886233</v>
      </c>
    </row>
    <row r="20" spans="1:11" x14ac:dyDescent="0.4">
      <c r="A20" s="1">
        <v>19</v>
      </c>
      <c r="B20" s="21">
        <v>39832</v>
      </c>
      <c r="C20" s="22">
        <v>16909</v>
      </c>
      <c r="D20" s="19">
        <f t="shared" si="1"/>
        <v>19090.703802645174</v>
      </c>
      <c r="E20" s="19">
        <f t="shared" si="2"/>
        <v>1.0086215461263544</v>
      </c>
      <c r="F20" s="19">
        <f t="shared" si="3"/>
        <v>0.85174659914447759</v>
      </c>
      <c r="G20" s="20">
        <f t="shared" si="4"/>
        <v>16162.241609633369</v>
      </c>
      <c r="H20" s="7">
        <f t="shared" si="5"/>
        <v>746.75839036663092</v>
      </c>
      <c r="I20" s="7">
        <f t="shared" si="6"/>
        <v>746.75839036663092</v>
      </c>
      <c r="J20" s="12">
        <f t="shared" si="8"/>
        <v>4.416336805054296E-2</v>
      </c>
      <c r="K20" s="7">
        <f t="shared" si="7"/>
        <v>557648.09358296148</v>
      </c>
    </row>
    <row r="21" spans="1:11" x14ac:dyDescent="0.4">
      <c r="A21" s="1">
        <v>20</v>
      </c>
      <c r="B21" s="21">
        <v>39833</v>
      </c>
      <c r="C21" s="22">
        <v>17354</v>
      </c>
      <c r="D21" s="19">
        <f t="shared" si="1"/>
        <v>18967.851957044175</v>
      </c>
      <c r="E21" s="19">
        <f t="shared" si="2"/>
        <v>1.005747983288541</v>
      </c>
      <c r="F21" s="19">
        <f t="shared" si="3"/>
        <v>0.96540526811751814</v>
      </c>
      <c r="G21" s="20">
        <f t="shared" si="4"/>
        <v>18456.667491331027</v>
      </c>
      <c r="H21" s="7">
        <f t="shared" si="5"/>
        <v>-1102.6674913310271</v>
      </c>
      <c r="I21" s="7">
        <f t="shared" si="6"/>
        <v>1102.6674913310271</v>
      </c>
      <c r="J21" s="12">
        <f t="shared" si="8"/>
        <v>6.3539673350871684E-2</v>
      </c>
      <c r="K21" s="7">
        <f t="shared" si="7"/>
        <v>1215875.5964382607</v>
      </c>
    </row>
    <row r="22" spans="1:11" x14ac:dyDescent="0.4">
      <c r="A22" s="1">
        <v>21</v>
      </c>
      <c r="B22" s="21">
        <v>39834</v>
      </c>
      <c r="C22" s="22">
        <v>19095</v>
      </c>
      <c r="D22" s="19">
        <f t="shared" si="1"/>
        <v>19760.40310857517</v>
      </c>
      <c r="E22" s="19">
        <f t="shared" si="2"/>
        <v>1.0241118366508479</v>
      </c>
      <c r="F22" s="19">
        <f t="shared" si="3"/>
        <v>0.73335140104239893</v>
      </c>
      <c r="G22" s="20">
        <f t="shared" si="4"/>
        <v>13794.259906820058</v>
      </c>
      <c r="H22" s="7">
        <f t="shared" si="5"/>
        <v>5300.7400931799421</v>
      </c>
      <c r="I22" s="7">
        <f t="shared" si="6"/>
        <v>5300.7400931799421</v>
      </c>
      <c r="J22" s="12">
        <f t="shared" si="8"/>
        <v>0.27759832904843895</v>
      </c>
      <c r="K22" s="7">
        <f t="shared" si="7"/>
        <v>28097845.535445299</v>
      </c>
    </row>
    <row r="23" spans="1:11" x14ac:dyDescent="0.4">
      <c r="A23" s="1">
        <v>22</v>
      </c>
      <c r="B23" s="21">
        <v>39835</v>
      </c>
      <c r="C23" s="22">
        <v>16147</v>
      </c>
      <c r="D23" s="19">
        <f t="shared" si="1"/>
        <v>19674.129179355477</v>
      </c>
      <c r="E23" s="19">
        <f t="shared" si="2"/>
        <v>1.0220865220983408</v>
      </c>
      <c r="F23" s="19">
        <f t="shared" si="3"/>
        <v>0.85094923024355074</v>
      </c>
      <c r="G23" s="20">
        <f t="shared" si="4"/>
        <v>16831.728429226874</v>
      </c>
      <c r="H23" s="7">
        <f t="shared" si="5"/>
        <v>-684.72842922687414</v>
      </c>
      <c r="I23" s="7">
        <f t="shared" si="6"/>
        <v>684.72842922687414</v>
      </c>
      <c r="J23" s="12">
        <f t="shared" si="8"/>
        <v>4.240592241449645E-2</v>
      </c>
      <c r="K23" s="7">
        <f t="shared" si="7"/>
        <v>468853.02179150237</v>
      </c>
    </row>
    <row r="24" spans="1:11" x14ac:dyDescent="0.4">
      <c r="A24" s="1">
        <v>23</v>
      </c>
      <c r="B24" s="21">
        <v>39836</v>
      </c>
      <c r="C24" s="22">
        <v>12871</v>
      </c>
      <c r="D24" s="19">
        <f t="shared" si="1"/>
        <v>18986.362226608209</v>
      </c>
      <c r="E24" s="19">
        <f t="shared" si="2"/>
        <v>1.0061066163872916</v>
      </c>
      <c r="F24" s="19">
        <f t="shared" si="3"/>
        <v>0.95801612573614592</v>
      </c>
      <c r="G24" s="20">
        <f t="shared" si="4"/>
        <v>18994.494683087269</v>
      </c>
      <c r="H24" s="7">
        <f t="shared" si="5"/>
        <v>-6123.4946830872686</v>
      </c>
      <c r="I24" s="7">
        <f t="shared" si="6"/>
        <v>6123.4946830872686</v>
      </c>
      <c r="J24" s="12">
        <f t="shared" si="8"/>
        <v>0.47575904615704051</v>
      </c>
      <c r="K24" s="7">
        <f t="shared" si="7"/>
        <v>37497187.133798048</v>
      </c>
    </row>
    <row r="25" spans="1:11" x14ac:dyDescent="0.4">
      <c r="A25" s="1">
        <v>24</v>
      </c>
      <c r="B25" s="21">
        <v>39837</v>
      </c>
      <c r="C25" s="22">
        <v>19165</v>
      </c>
      <c r="D25" s="19">
        <f t="shared" si="1"/>
        <v>19763.373015972429</v>
      </c>
      <c r="E25" s="19">
        <f t="shared" si="2"/>
        <v>1.0241099250270411</v>
      </c>
      <c r="F25" s="19">
        <f t="shared" si="3"/>
        <v>0.73942652726505442</v>
      </c>
      <c r="G25" s="20">
        <f t="shared" si="4"/>
        <v>13924.413169278338</v>
      </c>
      <c r="H25" s="7">
        <f t="shared" si="5"/>
        <v>5240.5868307216624</v>
      </c>
      <c r="I25" s="7">
        <f t="shared" si="6"/>
        <v>5240.5868307216624</v>
      </c>
      <c r="J25" s="12">
        <f t="shared" si="8"/>
        <v>0.27344569948978148</v>
      </c>
      <c r="K25" s="7">
        <f t="shared" si="7"/>
        <v>27463750.330333319</v>
      </c>
    </row>
    <row r="26" spans="1:11" x14ac:dyDescent="0.4">
      <c r="A26" s="1">
        <v>25</v>
      </c>
      <c r="B26" s="21">
        <v>39838</v>
      </c>
      <c r="C26" s="22">
        <v>16339</v>
      </c>
      <c r="D26" s="19">
        <f t="shared" ref="D26:D89" si="9">$R$2*(C26/F23)+(1-$R$2)*(D25+E25)</f>
        <v>19703.207165997825</v>
      </c>
      <c r="E26" s="19">
        <f t="shared" ref="E26:E89" si="10">$R$3*(D26-D25)+(1-$R$3)*E25</f>
        <v>1.0226903179573696</v>
      </c>
      <c r="F26" s="19">
        <f t="shared" ref="F26:F89" si="11">$R$4*(C26/D26)+(1-$R$4)*F23</f>
        <v>0.85039167641801383</v>
      </c>
      <c r="G26" s="20">
        <f t="shared" si="4"/>
        <v>16818.498520510286</v>
      </c>
      <c r="H26" s="7">
        <f t="shared" ref="H26:H89" si="12">C26-G26</f>
        <v>-479.49852051028574</v>
      </c>
      <c r="I26" s="7">
        <f t="shared" si="6"/>
        <v>479.49852051028574</v>
      </c>
      <c r="J26" s="12">
        <f t="shared" ref="J26:J89" si="13">I26/C26</f>
        <v>2.9346870708751194E-2</v>
      </c>
      <c r="K26" s="7">
        <f t="shared" ref="K26:K89" si="14">H26^2</f>
        <v>229918.83117155291</v>
      </c>
    </row>
    <row r="27" spans="1:11" x14ac:dyDescent="0.4">
      <c r="A27" s="1">
        <v>26</v>
      </c>
      <c r="B27" s="21">
        <v>39839</v>
      </c>
      <c r="C27" s="22">
        <v>15415</v>
      </c>
      <c r="D27" s="19">
        <f t="shared" si="9"/>
        <v>19311.813572177005</v>
      </c>
      <c r="E27" s="19">
        <f t="shared" si="10"/>
        <v>1.01358626016535</v>
      </c>
      <c r="F27" s="19">
        <f t="shared" si="11"/>
        <v>0.95390901241862713</v>
      </c>
      <c r="G27" s="20">
        <f t="shared" si="4"/>
        <v>18876.969947562142</v>
      </c>
      <c r="H27" s="7">
        <f t="shared" si="12"/>
        <v>-3461.9699475621419</v>
      </c>
      <c r="I27" s="7">
        <f t="shared" si="6"/>
        <v>3461.9699475621419</v>
      </c>
      <c r="J27" s="12">
        <f t="shared" si="13"/>
        <v>0.22458449221940591</v>
      </c>
      <c r="K27" s="7">
        <f t="shared" si="14"/>
        <v>11985235.917823419</v>
      </c>
    </row>
    <row r="28" spans="1:11" x14ac:dyDescent="0.4">
      <c r="A28" s="1">
        <v>27</v>
      </c>
      <c r="B28" s="21">
        <v>39840</v>
      </c>
      <c r="C28" s="22">
        <v>18363</v>
      </c>
      <c r="D28" s="19">
        <f t="shared" si="9"/>
        <v>19912.392572618926</v>
      </c>
      <c r="E28" s="19">
        <f t="shared" si="10"/>
        <v>1.0274961777743667</v>
      </c>
      <c r="F28" s="19">
        <f t="shared" si="11"/>
        <v>0.74412382468352878</v>
      </c>
      <c r="G28" s="20">
        <f t="shared" si="4"/>
        <v>14280.416717433425</v>
      </c>
      <c r="H28" s="7">
        <f t="shared" si="12"/>
        <v>4082.5832825665748</v>
      </c>
      <c r="I28" s="7">
        <f t="shared" si="6"/>
        <v>4082.5832825665748</v>
      </c>
      <c r="J28" s="12">
        <f t="shared" si="13"/>
        <v>0.22232659601190299</v>
      </c>
      <c r="K28" s="7">
        <f t="shared" si="14"/>
        <v>16667486.259092068</v>
      </c>
    </row>
    <row r="29" spans="1:11" x14ac:dyDescent="0.4">
      <c r="A29" s="1">
        <v>28</v>
      </c>
      <c r="B29" s="21">
        <v>39841</v>
      </c>
      <c r="C29" s="22">
        <v>15096</v>
      </c>
      <c r="D29" s="19">
        <f t="shared" si="9"/>
        <v>19678.688292577226</v>
      </c>
      <c r="E29" s="19">
        <f t="shared" si="10"/>
        <v>1.0220504005660749</v>
      </c>
      <c r="F29" s="19">
        <f t="shared" si="11"/>
        <v>0.84825157357241365</v>
      </c>
      <c r="G29" s="20">
        <f t="shared" si="4"/>
        <v>16934.206675520149</v>
      </c>
      <c r="H29" s="7">
        <f t="shared" si="12"/>
        <v>-1838.2066755201486</v>
      </c>
      <c r="I29" s="7">
        <f t="shared" si="6"/>
        <v>1838.2066755201486</v>
      </c>
      <c r="J29" s="12">
        <f t="shared" si="13"/>
        <v>0.12176779779545234</v>
      </c>
      <c r="K29" s="7">
        <f t="shared" si="14"/>
        <v>3379003.7819268368</v>
      </c>
    </row>
    <row r="30" spans="1:11" x14ac:dyDescent="0.4">
      <c r="A30" s="1">
        <v>29</v>
      </c>
      <c r="B30" s="21">
        <v>39842</v>
      </c>
      <c r="C30" s="22">
        <v>15154</v>
      </c>
      <c r="D30" s="19">
        <f t="shared" si="9"/>
        <v>19267.767898707196</v>
      </c>
      <c r="E30" s="19">
        <f t="shared" si="10"/>
        <v>1.0124933358589969</v>
      </c>
      <c r="F30" s="19">
        <f t="shared" si="11"/>
        <v>0.94960620416791341</v>
      </c>
      <c r="G30" s="20">
        <f t="shared" si="4"/>
        <v>18772.653057954587</v>
      </c>
      <c r="H30" s="7">
        <f t="shared" si="12"/>
        <v>-3618.653057954587</v>
      </c>
      <c r="I30" s="7">
        <f t="shared" si="6"/>
        <v>3618.653057954587</v>
      </c>
      <c r="J30" s="12">
        <f t="shared" si="13"/>
        <v>0.23879193994685147</v>
      </c>
      <c r="K30" s="7">
        <f t="shared" si="14"/>
        <v>13094649.953844083</v>
      </c>
    </row>
    <row r="31" spans="1:11" x14ac:dyDescent="0.4">
      <c r="A31" s="1">
        <v>30</v>
      </c>
      <c r="B31" s="21">
        <v>39843</v>
      </c>
      <c r="C31" s="22">
        <v>18393</v>
      </c>
      <c r="D31" s="19">
        <f t="shared" si="9"/>
        <v>19860.483419993288</v>
      </c>
      <c r="E31" s="19">
        <f t="shared" si="10"/>
        <v>1.0262208461074425</v>
      </c>
      <c r="F31" s="19">
        <f t="shared" si="11"/>
        <v>0.74880116630946802</v>
      </c>
      <c r="G31" s="20">
        <f t="shared" si="4"/>
        <v>14338.358562314064</v>
      </c>
      <c r="H31" s="7">
        <f t="shared" si="12"/>
        <v>4054.6414376859357</v>
      </c>
      <c r="I31" s="7">
        <f t="shared" si="6"/>
        <v>4054.6414376859357</v>
      </c>
      <c r="J31" s="12">
        <f t="shared" si="13"/>
        <v>0.22044481257467166</v>
      </c>
      <c r="K31" s="7">
        <f t="shared" si="14"/>
        <v>16440117.188199872</v>
      </c>
    </row>
    <row r="32" spans="1:11" x14ac:dyDescent="0.4">
      <c r="A32" s="1">
        <v>31</v>
      </c>
      <c r="B32" s="21">
        <v>39844</v>
      </c>
      <c r="C32" s="22">
        <v>16918</v>
      </c>
      <c r="D32" s="19">
        <f t="shared" si="9"/>
        <v>19870.52765493792</v>
      </c>
      <c r="E32" s="19">
        <f t="shared" si="10"/>
        <v>1.0264300640345283</v>
      </c>
      <c r="F32" s="19">
        <f t="shared" si="11"/>
        <v>0.84833279415296203</v>
      </c>
      <c r="G32" s="20">
        <f t="shared" si="4"/>
        <v>16847.556806365679</v>
      </c>
      <c r="H32" s="7">
        <f t="shared" si="12"/>
        <v>70.443193634320778</v>
      </c>
      <c r="I32" s="7">
        <f t="shared" si="6"/>
        <v>70.443193634320778</v>
      </c>
      <c r="J32" s="12">
        <f t="shared" si="13"/>
        <v>4.1638014915664247E-3</v>
      </c>
      <c r="K32" s="7">
        <f t="shared" si="14"/>
        <v>4962.2435294024117</v>
      </c>
    </row>
    <row r="33" spans="1:11" x14ac:dyDescent="0.4">
      <c r="A33" s="1">
        <v>32</v>
      </c>
      <c r="B33" s="21">
        <v>39845</v>
      </c>
      <c r="C33" s="22">
        <v>16438</v>
      </c>
      <c r="D33" s="19">
        <f t="shared" si="9"/>
        <v>19593.42683211964</v>
      </c>
      <c r="E33" s="19">
        <f t="shared" si="10"/>
        <v>1.0199775117676586</v>
      </c>
      <c r="F33" s="19">
        <f t="shared" si="11"/>
        <v>0.94676228927562878</v>
      </c>
      <c r="G33" s="20">
        <f t="shared" si="4"/>
        <v>18870.151045576098</v>
      </c>
      <c r="H33" s="7">
        <f t="shared" si="12"/>
        <v>-2432.1510455760981</v>
      </c>
      <c r="I33" s="7">
        <f t="shared" si="6"/>
        <v>2432.1510455760981</v>
      </c>
      <c r="J33" s="12">
        <f t="shared" si="13"/>
        <v>0.14795906105220211</v>
      </c>
      <c r="K33" s="7">
        <f t="shared" si="14"/>
        <v>5915358.7084969077</v>
      </c>
    </row>
    <row r="34" spans="1:11" x14ac:dyDescent="0.4">
      <c r="A34" s="1">
        <v>33</v>
      </c>
      <c r="B34" s="21">
        <v>39846</v>
      </c>
      <c r="C34" s="22">
        <v>18442</v>
      </c>
      <c r="D34" s="19">
        <f t="shared" si="9"/>
        <v>20141.124918297613</v>
      </c>
      <c r="E34" s="19">
        <f t="shared" si="10"/>
        <v>1.0326604438887146</v>
      </c>
      <c r="F34" s="19">
        <f t="shared" si="11"/>
        <v>0.75308916236996504</v>
      </c>
      <c r="G34" s="20">
        <f t="shared" si="4"/>
        <v>14672.344624240834</v>
      </c>
      <c r="H34" s="7">
        <f t="shared" si="12"/>
        <v>3769.6553757591664</v>
      </c>
      <c r="I34" s="7">
        <f t="shared" si="6"/>
        <v>3769.6553757591664</v>
      </c>
      <c r="J34" s="12">
        <f t="shared" si="13"/>
        <v>0.20440599586591293</v>
      </c>
      <c r="K34" s="7">
        <f t="shared" si="14"/>
        <v>14210301.651989982</v>
      </c>
    </row>
    <row r="35" spans="1:11" x14ac:dyDescent="0.4">
      <c r="A35" s="1">
        <v>34</v>
      </c>
      <c r="B35" s="21">
        <v>39847</v>
      </c>
      <c r="C35" s="22">
        <v>16586</v>
      </c>
      <c r="D35" s="19">
        <f t="shared" si="9"/>
        <v>20077.994215675793</v>
      </c>
      <c r="E35" s="19">
        <f t="shared" si="10"/>
        <v>1.0311718538655901</v>
      </c>
      <c r="F35" s="19">
        <f t="shared" si="11"/>
        <v>0.84776082454150803</v>
      </c>
      <c r="G35" s="20">
        <f t="shared" si="4"/>
        <v>17087.252819043038</v>
      </c>
      <c r="H35" s="7">
        <f t="shared" si="12"/>
        <v>-501.25281904303847</v>
      </c>
      <c r="I35" s="7">
        <f t="shared" si="6"/>
        <v>501.25281904303847</v>
      </c>
      <c r="J35" s="12">
        <f t="shared" si="13"/>
        <v>3.0221440916618741E-2</v>
      </c>
      <c r="K35" s="7">
        <f t="shared" si="14"/>
        <v>251254.38859859307</v>
      </c>
    </row>
    <row r="36" spans="1:11" x14ac:dyDescent="0.4">
      <c r="A36" s="1">
        <v>35</v>
      </c>
      <c r="B36" s="21">
        <v>39848</v>
      </c>
      <c r="C36" s="22">
        <v>17993</v>
      </c>
      <c r="D36" s="19">
        <f t="shared" si="9"/>
        <v>19962.37024299163</v>
      </c>
      <c r="E36" s="19">
        <f t="shared" si="10"/>
        <v>1.028465454512308</v>
      </c>
      <c r="F36" s="19">
        <f t="shared" si="11"/>
        <v>0.94559501572119797</v>
      </c>
      <c r="G36" s="20">
        <f t="shared" si="4"/>
        <v>19010.06404232105</v>
      </c>
      <c r="H36" s="7">
        <f t="shared" si="12"/>
        <v>-1017.0640423210498</v>
      </c>
      <c r="I36" s="7">
        <f t="shared" si="6"/>
        <v>1017.0640423210498</v>
      </c>
      <c r="J36" s="12">
        <f t="shared" si="13"/>
        <v>5.652554006119323E-2</v>
      </c>
      <c r="K36" s="7">
        <f t="shared" si="14"/>
        <v>1034419.2661824342</v>
      </c>
    </row>
    <row r="37" spans="1:11" x14ac:dyDescent="0.4">
      <c r="A37" s="1">
        <v>36</v>
      </c>
      <c r="B37" s="21">
        <v>39849</v>
      </c>
      <c r="C37" s="22">
        <v>12069</v>
      </c>
      <c r="D37" s="19">
        <f t="shared" si="9"/>
        <v>19535.82897572139</v>
      </c>
      <c r="E37" s="19">
        <f t="shared" si="10"/>
        <v>1.0185458367130937</v>
      </c>
      <c r="F37" s="19">
        <f t="shared" si="11"/>
        <v>0.74961170821844902</v>
      </c>
      <c r="G37" s="20">
        <f t="shared" si="4"/>
        <v>15034.219211401349</v>
      </c>
      <c r="H37" s="7">
        <f t="shared" si="12"/>
        <v>-2965.2192114013487</v>
      </c>
      <c r="I37" s="7">
        <f t="shared" si="6"/>
        <v>2965.2192114013487</v>
      </c>
      <c r="J37" s="12">
        <f t="shared" si="13"/>
        <v>0.24568888983356937</v>
      </c>
      <c r="K37" s="7">
        <f t="shared" si="14"/>
        <v>8792524.9716636371</v>
      </c>
    </row>
    <row r="38" spans="1:11" x14ac:dyDescent="0.4">
      <c r="A38" s="1">
        <v>37</v>
      </c>
      <c r="B38" s="21">
        <v>39850</v>
      </c>
      <c r="C38" s="22">
        <v>16188</v>
      </c>
      <c r="D38" s="19">
        <f t="shared" si="9"/>
        <v>19488.867461203947</v>
      </c>
      <c r="E38" s="19">
        <f t="shared" si="10"/>
        <v>1.0174326993128773</v>
      </c>
      <c r="F38" s="19">
        <f t="shared" si="11"/>
        <v>0.84732048525247206</v>
      </c>
      <c r="G38" s="20">
        <f t="shared" si="4"/>
        <v>16562.573963817813</v>
      </c>
      <c r="H38" s="7">
        <f t="shared" si="12"/>
        <v>-374.57396381781291</v>
      </c>
      <c r="I38" s="7">
        <f t="shared" si="6"/>
        <v>374.57396381781291</v>
      </c>
      <c r="J38" s="12">
        <f t="shared" si="13"/>
        <v>2.3138989610687725E-2</v>
      </c>
      <c r="K38" s="7">
        <f t="shared" si="14"/>
        <v>140305.65437018822</v>
      </c>
    </row>
    <row r="39" spans="1:11" x14ac:dyDescent="0.4">
      <c r="A39" s="1">
        <v>38</v>
      </c>
      <c r="B39" s="21">
        <v>39851</v>
      </c>
      <c r="C39" s="22">
        <v>20113</v>
      </c>
      <c r="D39" s="19">
        <f t="shared" si="9"/>
        <v>19683.212862208995</v>
      </c>
      <c r="E39" s="19">
        <f t="shared" si="10"/>
        <v>1.0219179081775702</v>
      </c>
      <c r="F39" s="19">
        <f t="shared" si="11"/>
        <v>0.94755450899691007</v>
      </c>
      <c r="G39" s="20">
        <f t="shared" si="4"/>
        <v>18429.538012654793</v>
      </c>
      <c r="H39" s="7">
        <f t="shared" si="12"/>
        <v>1683.4619873452066</v>
      </c>
      <c r="I39" s="7">
        <f t="shared" si="6"/>
        <v>1683.4619873452066</v>
      </c>
      <c r="J39" s="12">
        <f t="shared" si="13"/>
        <v>8.3700193275255144E-2</v>
      </c>
      <c r="K39" s="7">
        <f t="shared" si="14"/>
        <v>2834044.2628362724</v>
      </c>
    </row>
    <row r="40" spans="1:11" x14ac:dyDescent="0.4">
      <c r="A40" s="1">
        <v>39</v>
      </c>
      <c r="B40" s="21">
        <v>39852</v>
      </c>
      <c r="C40" s="22">
        <v>18365</v>
      </c>
      <c r="D40" s="19">
        <f t="shared" si="9"/>
        <v>20207.116282370127</v>
      </c>
      <c r="E40" s="19">
        <f t="shared" si="10"/>
        <v>1.0340487590298388</v>
      </c>
      <c r="F40" s="19">
        <f t="shared" si="11"/>
        <v>0.75370408115675547</v>
      </c>
      <c r="G40" s="20">
        <f t="shared" si="4"/>
        <v>14755.532858496639</v>
      </c>
      <c r="H40" s="7">
        <f t="shared" si="12"/>
        <v>3609.4671415033608</v>
      </c>
      <c r="I40" s="7">
        <f t="shared" si="6"/>
        <v>3609.4671415033608</v>
      </c>
      <c r="J40" s="12">
        <f t="shared" si="13"/>
        <v>0.19654054677393742</v>
      </c>
      <c r="K40" s="7">
        <f t="shared" si="14"/>
        <v>13028253.045592442</v>
      </c>
    </row>
    <row r="41" spans="1:11" x14ac:dyDescent="0.4">
      <c r="A41" s="1">
        <v>40</v>
      </c>
      <c r="B41" s="21">
        <v>39853</v>
      </c>
      <c r="C41" s="22">
        <v>14544</v>
      </c>
      <c r="D41" s="19">
        <f t="shared" si="9"/>
        <v>19877.65670288058</v>
      </c>
      <c r="E41" s="19">
        <f t="shared" si="10"/>
        <v>1.0263813068544718</v>
      </c>
      <c r="F41" s="19">
        <f t="shared" si="11"/>
        <v>0.84434823401427084</v>
      </c>
      <c r="G41" s="20">
        <f t="shared" si="4"/>
        <v>17122.77974462726</v>
      </c>
      <c r="H41" s="7">
        <f t="shared" si="12"/>
        <v>-2578.7797446272598</v>
      </c>
      <c r="I41" s="7">
        <f t="shared" si="6"/>
        <v>2578.7797446272598</v>
      </c>
      <c r="J41" s="12">
        <f t="shared" si="13"/>
        <v>0.17730883832695682</v>
      </c>
      <c r="K41" s="7">
        <f t="shared" si="14"/>
        <v>6650104.9712998355</v>
      </c>
    </row>
    <row r="42" spans="1:11" x14ac:dyDescent="0.4">
      <c r="A42" s="1">
        <v>41</v>
      </c>
      <c r="B42" s="21">
        <v>39854</v>
      </c>
      <c r="C42" s="22">
        <v>16000</v>
      </c>
      <c r="D42" s="19">
        <f t="shared" si="9"/>
        <v>19553.656140138533</v>
      </c>
      <c r="E42" s="19">
        <f t="shared" si="10"/>
        <v>1.0188406817525373</v>
      </c>
      <c r="F42" s="19">
        <f t="shared" si="11"/>
        <v>0.94423146953393799</v>
      </c>
      <c r="G42" s="20">
        <f t="shared" si="4"/>
        <v>18836.135789342406</v>
      </c>
      <c r="H42" s="7">
        <f t="shared" si="12"/>
        <v>-2836.1357893424065</v>
      </c>
      <c r="I42" s="7">
        <f t="shared" si="6"/>
        <v>2836.1357893424065</v>
      </c>
      <c r="J42" s="12">
        <f t="shared" si="13"/>
        <v>0.17725848683390041</v>
      </c>
      <c r="K42" s="7">
        <f t="shared" si="14"/>
        <v>8043666.2155888751</v>
      </c>
    </row>
    <row r="43" spans="1:11" x14ac:dyDescent="0.4">
      <c r="A43" s="1">
        <v>42</v>
      </c>
      <c r="B43" s="21">
        <v>39855</v>
      </c>
      <c r="C43" s="22">
        <v>17850</v>
      </c>
      <c r="D43" s="19">
        <f t="shared" si="9"/>
        <v>20002.980506311047</v>
      </c>
      <c r="E43" s="19">
        <f t="shared" si="10"/>
        <v>1.0292413699439229</v>
      </c>
      <c r="F43" s="19">
        <f t="shared" si="11"/>
        <v>0.75726793719315033</v>
      </c>
      <c r="G43" s="20">
        <f t="shared" si="4"/>
        <v>14738.438338738149</v>
      </c>
      <c r="H43" s="7">
        <f t="shared" si="12"/>
        <v>3111.5616612618505</v>
      </c>
      <c r="I43" s="7">
        <f t="shared" si="6"/>
        <v>3111.5616612618505</v>
      </c>
      <c r="J43" s="12">
        <f t="shared" si="13"/>
        <v>0.17431717990262469</v>
      </c>
      <c r="K43" s="7">
        <f t="shared" si="14"/>
        <v>9681815.9718346074</v>
      </c>
    </row>
    <row r="44" spans="1:11" x14ac:dyDescent="0.4">
      <c r="A44" s="1">
        <v>43</v>
      </c>
      <c r="B44" s="21">
        <v>39856</v>
      </c>
      <c r="C44" s="22">
        <v>11974</v>
      </c>
      <c r="D44" s="19">
        <f t="shared" si="9"/>
        <v>19371.717630480074</v>
      </c>
      <c r="E44" s="19">
        <f t="shared" si="10"/>
        <v>1.0145721928248614</v>
      </c>
      <c r="F44" s="19">
        <f t="shared" si="11"/>
        <v>0.83853375051756351</v>
      </c>
      <c r="G44" s="20">
        <f t="shared" si="4"/>
        <v>16890.350303658703</v>
      </c>
      <c r="H44" s="7">
        <f t="shared" si="12"/>
        <v>-4916.3503036587026</v>
      </c>
      <c r="I44" s="7">
        <f t="shared" si="6"/>
        <v>4916.3503036587026</v>
      </c>
      <c r="J44" s="12">
        <f t="shared" si="13"/>
        <v>0.41058546046924194</v>
      </c>
      <c r="K44" s="7">
        <f t="shared" si="14"/>
        <v>24170500.308285017</v>
      </c>
    </row>
    <row r="45" spans="1:11" x14ac:dyDescent="0.4">
      <c r="A45" s="1">
        <v>44</v>
      </c>
      <c r="B45" s="21">
        <v>39857</v>
      </c>
      <c r="C45" s="22">
        <v>15449</v>
      </c>
      <c r="D45" s="19">
        <f t="shared" si="9"/>
        <v>19045.732475895311</v>
      </c>
      <c r="E45" s="19">
        <f t="shared" si="10"/>
        <v>1.0069857991636215</v>
      </c>
      <c r="F45" s="19">
        <f t="shared" si="11"/>
        <v>0.94081113893312562</v>
      </c>
      <c r="G45" s="20">
        <f t="shared" si="4"/>
        <v>18292.343396617274</v>
      </c>
      <c r="H45" s="7">
        <f t="shared" si="12"/>
        <v>-2843.3433966172743</v>
      </c>
      <c r="I45" s="7">
        <f t="shared" si="6"/>
        <v>2843.3433966172743</v>
      </c>
      <c r="J45" s="12">
        <f t="shared" si="13"/>
        <v>0.18404708373469314</v>
      </c>
      <c r="K45" s="7">
        <f t="shared" si="14"/>
        <v>8084601.6710870583</v>
      </c>
    </row>
    <row r="46" spans="1:11" x14ac:dyDescent="0.4">
      <c r="A46" s="1">
        <v>45</v>
      </c>
      <c r="B46" s="21">
        <v>39858</v>
      </c>
      <c r="C46" s="22">
        <v>18178</v>
      </c>
      <c r="D46" s="19">
        <f t="shared" si="9"/>
        <v>19585.134203369831</v>
      </c>
      <c r="E46" s="19">
        <f t="shared" si="10"/>
        <v>1.0194765571704898</v>
      </c>
      <c r="F46" s="19">
        <f t="shared" si="11"/>
        <v>0.76165995135960218</v>
      </c>
      <c r="G46" s="20">
        <f t="shared" si="4"/>
        <v>14423.485102412747</v>
      </c>
      <c r="H46" s="7">
        <f t="shared" si="12"/>
        <v>3754.5148975872526</v>
      </c>
      <c r="I46" s="7">
        <f t="shared" si="6"/>
        <v>3754.5148975872526</v>
      </c>
      <c r="J46" s="12">
        <f t="shared" si="13"/>
        <v>0.2065416931228547</v>
      </c>
      <c r="K46" s="7">
        <f t="shared" si="14"/>
        <v>14096382.116204618</v>
      </c>
    </row>
    <row r="47" spans="1:11" x14ac:dyDescent="0.4">
      <c r="A47" s="1">
        <v>46</v>
      </c>
      <c r="B47" s="21">
        <v>39859</v>
      </c>
      <c r="C47" s="22">
        <v>18925</v>
      </c>
      <c r="D47" s="19">
        <f t="shared" si="9"/>
        <v>19910.083035467236</v>
      </c>
      <c r="E47" s="19">
        <f t="shared" si="10"/>
        <v>1.0269917182190234</v>
      </c>
      <c r="F47" s="19">
        <f t="shared" si="11"/>
        <v>0.84141206132541135</v>
      </c>
      <c r="G47" s="20">
        <f t="shared" si="4"/>
        <v>16423.650903442565</v>
      </c>
      <c r="H47" s="7">
        <f t="shared" si="12"/>
        <v>2501.3490965574347</v>
      </c>
      <c r="I47" s="7">
        <f t="shared" si="6"/>
        <v>2501.3490965574347</v>
      </c>
      <c r="J47" s="12">
        <f t="shared" si="13"/>
        <v>0.13217168277714317</v>
      </c>
      <c r="K47" s="7">
        <f t="shared" si="14"/>
        <v>6256747.3028486948</v>
      </c>
    </row>
    <row r="48" spans="1:11" x14ac:dyDescent="0.4">
      <c r="A48" s="1">
        <v>47</v>
      </c>
      <c r="B48" s="21">
        <v>39860</v>
      </c>
      <c r="C48" s="22">
        <v>19945</v>
      </c>
      <c r="D48" s="19">
        <f t="shared" si="9"/>
        <v>20051.050113210822</v>
      </c>
      <c r="E48" s="19">
        <f t="shared" si="10"/>
        <v>1.0302383282148118</v>
      </c>
      <c r="F48" s="19">
        <f t="shared" si="11"/>
        <v>0.94219645021192133</v>
      </c>
      <c r="G48" s="20">
        <f t="shared" si="4"/>
        <v>18732.594102099127</v>
      </c>
      <c r="H48" s="7">
        <f t="shared" si="12"/>
        <v>1212.4058979008732</v>
      </c>
      <c r="I48" s="7">
        <f t="shared" si="6"/>
        <v>1212.4058979008732</v>
      </c>
      <c r="J48" s="12">
        <f t="shared" si="13"/>
        <v>6.0787460411174395E-2</v>
      </c>
      <c r="K48" s="7">
        <f t="shared" si="14"/>
        <v>1469928.0612648227</v>
      </c>
    </row>
    <row r="49" spans="1:11" x14ac:dyDescent="0.4">
      <c r="A49" s="1">
        <v>48</v>
      </c>
      <c r="B49" s="21">
        <v>39861</v>
      </c>
      <c r="C49" s="22">
        <v>16336</v>
      </c>
      <c r="D49" s="19">
        <f t="shared" si="9"/>
        <v>20203.653827771992</v>
      </c>
      <c r="E49" s="19">
        <f t="shared" si="10"/>
        <v>1.0337548328634163</v>
      </c>
      <c r="F49" s="19">
        <f t="shared" si="11"/>
        <v>0.7628655265952029</v>
      </c>
      <c r="G49" s="20">
        <f t="shared" si="4"/>
        <v>15272.866545212057</v>
      </c>
      <c r="H49" s="7">
        <f t="shared" si="12"/>
        <v>1063.1334547879433</v>
      </c>
      <c r="I49" s="7">
        <f t="shared" si="6"/>
        <v>1063.1334547879433</v>
      </c>
      <c r="J49" s="12">
        <f t="shared" si="13"/>
        <v>6.5079178182415723E-2</v>
      </c>
      <c r="K49" s="7">
        <f t="shared" si="14"/>
        <v>1130252.7426893478</v>
      </c>
    </row>
    <row r="50" spans="1:11" x14ac:dyDescent="0.4">
      <c r="A50" s="1">
        <v>49</v>
      </c>
      <c r="B50" s="21">
        <v>39862</v>
      </c>
      <c r="C50" s="22">
        <v>14162</v>
      </c>
      <c r="D50" s="19">
        <f t="shared" si="9"/>
        <v>19838.358169865311</v>
      </c>
      <c r="E50" s="19">
        <f t="shared" si="10"/>
        <v>1.0252559904878589</v>
      </c>
      <c r="F50" s="19">
        <f t="shared" si="11"/>
        <v>0.83813401790921238</v>
      </c>
      <c r="G50" s="20">
        <f t="shared" si="4"/>
        <v>17000.467827315493</v>
      </c>
      <c r="H50" s="7">
        <f t="shared" si="12"/>
        <v>-2838.4678273154932</v>
      </c>
      <c r="I50" s="7">
        <f t="shared" si="6"/>
        <v>2838.4678273154932</v>
      </c>
      <c r="J50" s="12">
        <f t="shared" si="13"/>
        <v>0.20042845836149506</v>
      </c>
      <c r="K50" s="7">
        <f t="shared" si="14"/>
        <v>8056899.6067051366</v>
      </c>
    </row>
    <row r="51" spans="1:11" x14ac:dyDescent="0.4">
      <c r="A51" s="1">
        <v>50</v>
      </c>
      <c r="B51" s="21">
        <v>39863</v>
      </c>
      <c r="C51" s="22">
        <v>13388</v>
      </c>
      <c r="D51" s="19">
        <f t="shared" si="9"/>
        <v>19228.008745310191</v>
      </c>
      <c r="E51" s="19">
        <f t="shared" si="10"/>
        <v>1.0110720978992007</v>
      </c>
      <c r="F51" s="19">
        <f t="shared" si="11"/>
        <v>0.93587590551450828</v>
      </c>
      <c r="G51" s="20">
        <f t="shared" si="4"/>
        <v>18692.596638234561</v>
      </c>
      <c r="H51" s="7">
        <f t="shared" si="12"/>
        <v>-5304.5966382345614</v>
      </c>
      <c r="I51" s="7">
        <f t="shared" si="6"/>
        <v>5304.5966382345614</v>
      </c>
      <c r="J51" s="12">
        <f t="shared" si="13"/>
        <v>0.39622024486365115</v>
      </c>
      <c r="K51" s="7">
        <f t="shared" si="14"/>
        <v>28138745.49436941</v>
      </c>
    </row>
    <row r="52" spans="1:11" x14ac:dyDescent="0.4">
      <c r="A52" s="1">
        <v>51</v>
      </c>
      <c r="B52" s="21">
        <v>39864</v>
      </c>
      <c r="C52" s="22">
        <v>18475</v>
      </c>
      <c r="D52" s="19">
        <f t="shared" si="9"/>
        <v>19770.77054370991</v>
      </c>
      <c r="E52" s="19">
        <f t="shared" si="10"/>
        <v>1.0236407147494029</v>
      </c>
      <c r="F52" s="19">
        <f t="shared" si="11"/>
        <v>0.76727578261679286</v>
      </c>
      <c r="G52" s="20">
        <f t="shared" si="4"/>
        <v>14669.156328916615</v>
      </c>
      <c r="H52" s="7">
        <f t="shared" si="12"/>
        <v>3805.8436710833848</v>
      </c>
      <c r="I52" s="7">
        <f t="shared" si="6"/>
        <v>3805.8436710833848</v>
      </c>
      <c r="J52" s="12">
        <f t="shared" si="13"/>
        <v>0.20599965743347143</v>
      </c>
      <c r="K52" s="7">
        <f t="shared" si="14"/>
        <v>14484446.048725456</v>
      </c>
    </row>
    <row r="53" spans="1:11" x14ac:dyDescent="0.4">
      <c r="A53" s="1">
        <v>52</v>
      </c>
      <c r="B53" s="21">
        <v>39865</v>
      </c>
      <c r="C53" s="22">
        <v>16535</v>
      </c>
      <c r="D53" s="19">
        <f t="shared" si="9"/>
        <v>19767.076345266283</v>
      </c>
      <c r="E53" s="19">
        <f t="shared" si="10"/>
        <v>1.0235312608809286</v>
      </c>
      <c r="F53" s="19">
        <f t="shared" si="11"/>
        <v>0.83809181386547438</v>
      </c>
      <c r="G53" s="20">
        <f t="shared" si="4"/>
        <v>16571.413301065841</v>
      </c>
      <c r="H53" s="7">
        <f t="shared" si="12"/>
        <v>-36.413301065840642</v>
      </c>
      <c r="I53" s="7">
        <f t="shared" si="6"/>
        <v>36.413301065840642</v>
      </c>
      <c r="J53" s="12">
        <f t="shared" si="13"/>
        <v>2.2021954076710398E-3</v>
      </c>
      <c r="K53" s="7">
        <f t="shared" si="14"/>
        <v>1325.9284945115512</v>
      </c>
    </row>
    <row r="54" spans="1:11" x14ac:dyDescent="0.4">
      <c r="A54" s="1">
        <v>53</v>
      </c>
      <c r="B54" s="21">
        <v>39866</v>
      </c>
      <c r="C54" s="22">
        <v>17493</v>
      </c>
      <c r="D54" s="19">
        <f t="shared" si="9"/>
        <v>19651.198850476747</v>
      </c>
      <c r="E54" s="19">
        <f t="shared" si="10"/>
        <v>1.020819157076559</v>
      </c>
      <c r="F54" s="19">
        <f t="shared" si="11"/>
        <v>0.93470131241702514</v>
      </c>
      <c r="G54" s="20">
        <f t="shared" si="4"/>
        <v>18500.488372246102</v>
      </c>
      <c r="H54" s="7">
        <f t="shared" si="12"/>
        <v>-1007.4883722461018</v>
      </c>
      <c r="I54" s="7">
        <f t="shared" si="6"/>
        <v>1007.4883722461018</v>
      </c>
      <c r="J54" s="12">
        <f t="shared" si="13"/>
        <v>5.7593801649008278E-2</v>
      </c>
      <c r="K54" s="7">
        <f t="shared" si="14"/>
        <v>1015032.8202110998</v>
      </c>
    </row>
    <row r="55" spans="1:11" x14ac:dyDescent="0.4">
      <c r="A55" s="1">
        <v>54</v>
      </c>
      <c r="B55" s="21">
        <v>39867</v>
      </c>
      <c r="C55" s="22">
        <v>17317</v>
      </c>
      <c r="D55" s="19">
        <f t="shared" si="9"/>
        <v>19969.007682279691</v>
      </c>
      <c r="E55" s="19">
        <f t="shared" si="10"/>
        <v>1.0281686389699431</v>
      </c>
      <c r="F55" s="19">
        <f t="shared" si="11"/>
        <v>0.76984383365930986</v>
      </c>
      <c r="G55" s="20">
        <f t="shared" si="4"/>
        <v>15078.672227175424</v>
      </c>
      <c r="H55" s="7">
        <f t="shared" si="12"/>
        <v>2238.3277728245757</v>
      </c>
      <c r="I55" s="7">
        <f t="shared" si="6"/>
        <v>2238.3277728245757</v>
      </c>
      <c r="J55" s="12">
        <f t="shared" si="13"/>
        <v>0.12925609359730761</v>
      </c>
      <c r="K55" s="7">
        <f t="shared" si="14"/>
        <v>5010111.2185978256</v>
      </c>
    </row>
    <row r="56" spans="1:11" x14ac:dyDescent="0.4">
      <c r="A56" s="1">
        <v>55</v>
      </c>
      <c r="B56" s="21">
        <v>39868</v>
      </c>
      <c r="C56" s="22">
        <v>17329</v>
      </c>
      <c r="D56" s="19">
        <f t="shared" si="9"/>
        <v>20046.777194532297</v>
      </c>
      <c r="E56" s="19">
        <f t="shared" si="10"/>
        <v>1.0299490381417795</v>
      </c>
      <c r="F56" s="19">
        <f t="shared" si="11"/>
        <v>0.83876870112396129</v>
      </c>
      <c r="G56" s="20">
        <f t="shared" si="4"/>
        <v>16736.723569254973</v>
      </c>
      <c r="H56" s="7">
        <f t="shared" si="12"/>
        <v>592.27643074502703</v>
      </c>
      <c r="I56" s="7">
        <f t="shared" si="6"/>
        <v>592.27643074502703</v>
      </c>
      <c r="J56" s="12">
        <f t="shared" si="13"/>
        <v>3.4178338666110392E-2</v>
      </c>
      <c r="K56" s="7">
        <f t="shared" si="14"/>
        <v>350791.37041606882</v>
      </c>
    </row>
    <row r="57" spans="1:11" x14ac:dyDescent="0.4">
      <c r="A57" s="1">
        <v>56</v>
      </c>
      <c r="B57" s="21">
        <v>39869</v>
      </c>
      <c r="C57" s="22">
        <v>15963</v>
      </c>
      <c r="D57" s="19">
        <f t="shared" si="9"/>
        <v>19725.330665307276</v>
      </c>
      <c r="E57" s="19">
        <f t="shared" si="10"/>
        <v>1.0224675838460742</v>
      </c>
      <c r="F57" s="19">
        <f t="shared" si="11"/>
        <v>0.93147737570417688</v>
      </c>
      <c r="G57" s="20">
        <f t="shared" si="4"/>
        <v>18738.711648178698</v>
      </c>
      <c r="H57" s="7">
        <f t="shared" si="12"/>
        <v>-2775.7116481786979</v>
      </c>
      <c r="I57" s="7">
        <f t="shared" si="6"/>
        <v>2775.7116481786979</v>
      </c>
      <c r="J57" s="12">
        <f t="shared" si="13"/>
        <v>0.17388408495763316</v>
      </c>
      <c r="K57" s="7">
        <f t="shared" si="14"/>
        <v>7704575.1538349036</v>
      </c>
    </row>
    <row r="58" spans="1:11" x14ac:dyDescent="0.4">
      <c r="A58" s="1">
        <v>57</v>
      </c>
      <c r="B58" s="21">
        <v>39870</v>
      </c>
      <c r="C58" s="22">
        <v>12983</v>
      </c>
      <c r="D58" s="19">
        <f t="shared" si="9"/>
        <v>19415.575277308591</v>
      </c>
      <c r="E58" s="19">
        <f t="shared" si="10"/>
        <v>1.0152575375965593</v>
      </c>
      <c r="F58" s="19">
        <f t="shared" si="11"/>
        <v>0.76724401926853525</v>
      </c>
      <c r="G58" s="20">
        <f t="shared" si="4"/>
        <v>15186.21131994224</v>
      </c>
      <c r="H58" s="7">
        <f t="shared" si="12"/>
        <v>-2203.2113199422402</v>
      </c>
      <c r="I58" s="7">
        <f t="shared" si="6"/>
        <v>2203.2113199422402</v>
      </c>
      <c r="J58" s="12">
        <f t="shared" si="13"/>
        <v>0.16969970884558577</v>
      </c>
      <c r="K58" s="7">
        <f t="shared" si="14"/>
        <v>4854140.1203216277</v>
      </c>
    </row>
    <row r="59" spans="1:11" x14ac:dyDescent="0.4">
      <c r="A59" s="1">
        <v>58</v>
      </c>
      <c r="B59" s="21">
        <v>39871</v>
      </c>
      <c r="C59" s="22">
        <v>18054</v>
      </c>
      <c r="D59" s="19">
        <f t="shared" si="9"/>
        <v>19645.482005355854</v>
      </c>
      <c r="E59" s="19">
        <f t="shared" si="10"/>
        <v>1.0205678197123835</v>
      </c>
      <c r="F59" s="19">
        <f t="shared" si="11"/>
        <v>0.84083051302501755</v>
      </c>
      <c r="G59" s="20">
        <f t="shared" si="4"/>
        <v>16286.028423168738</v>
      </c>
      <c r="H59" s="7">
        <f t="shared" si="12"/>
        <v>1767.9715768312617</v>
      </c>
      <c r="I59" s="7">
        <f t="shared" si="6"/>
        <v>1767.9715768312617</v>
      </c>
      <c r="J59" s="12">
        <f t="shared" si="13"/>
        <v>9.7926862569583564E-2</v>
      </c>
      <c r="K59" s="7">
        <f t="shared" si="14"/>
        <v>3125723.4964832179</v>
      </c>
    </row>
    <row r="60" spans="1:11" x14ac:dyDescent="0.4">
      <c r="A60" s="1">
        <v>59</v>
      </c>
      <c r="B60" s="21">
        <v>39872</v>
      </c>
      <c r="C60" s="22">
        <v>15445</v>
      </c>
      <c r="D60" s="19">
        <f t="shared" si="9"/>
        <v>19313.63474489874</v>
      </c>
      <c r="E60" s="19">
        <f t="shared" si="10"/>
        <v>1.0128452860963613</v>
      </c>
      <c r="F60" s="19">
        <f t="shared" si="11"/>
        <v>0.92809033804867458</v>
      </c>
      <c r="G60" s="20">
        <f t="shared" si="4"/>
        <v>18300.272658626935</v>
      </c>
      <c r="H60" s="7">
        <f t="shared" si="12"/>
        <v>-2855.2726586269346</v>
      </c>
      <c r="I60" s="7">
        <f t="shared" si="6"/>
        <v>2855.2726586269346</v>
      </c>
      <c r="J60" s="12">
        <f t="shared" si="13"/>
        <v>0.18486711936723435</v>
      </c>
      <c r="K60" s="7">
        <f t="shared" si="14"/>
        <v>8152581.9551025229</v>
      </c>
    </row>
    <row r="61" spans="1:11" x14ac:dyDescent="0.4">
      <c r="A61" s="1">
        <v>60</v>
      </c>
      <c r="B61" s="21">
        <v>39873</v>
      </c>
      <c r="C61" s="22">
        <v>19493</v>
      </c>
      <c r="D61" s="19">
        <f t="shared" si="9"/>
        <v>19976.174167919824</v>
      </c>
      <c r="E61" s="19">
        <f t="shared" si="10"/>
        <v>1.028192702699813</v>
      </c>
      <c r="F61" s="19">
        <f t="shared" si="11"/>
        <v>0.77260455750840895</v>
      </c>
      <c r="G61" s="20">
        <f t="shared" si="4"/>
        <v>14819.047847848742</v>
      </c>
      <c r="H61" s="7">
        <f t="shared" si="12"/>
        <v>4673.9521521512579</v>
      </c>
      <c r="I61" s="7">
        <f t="shared" si="6"/>
        <v>4673.9521521512579</v>
      </c>
      <c r="J61" s="12">
        <f t="shared" si="13"/>
        <v>0.23977592736629857</v>
      </c>
      <c r="K61" s="7">
        <f t="shared" si="14"/>
        <v>21845828.720599376</v>
      </c>
    </row>
    <row r="62" spans="1:11" x14ac:dyDescent="0.4">
      <c r="A62" s="1">
        <v>61</v>
      </c>
      <c r="B62" s="21">
        <v>39874</v>
      </c>
      <c r="C62" s="22">
        <v>18449</v>
      </c>
      <c r="D62" s="19">
        <f t="shared" si="9"/>
        <v>20190.49805799617</v>
      </c>
      <c r="E62" s="19">
        <f t="shared" si="10"/>
        <v>1.0331411628788816</v>
      </c>
      <c r="F62" s="19">
        <f t="shared" si="11"/>
        <v>0.8427045727673983</v>
      </c>
      <c r="G62" s="20">
        <f t="shared" si="4"/>
        <v>16797.441309686827</v>
      </c>
      <c r="H62" s="7">
        <f t="shared" si="12"/>
        <v>1651.5586903131734</v>
      </c>
      <c r="I62" s="7">
        <f t="shared" si="6"/>
        <v>1651.5586903131734</v>
      </c>
      <c r="J62" s="12">
        <f t="shared" si="13"/>
        <v>8.9520228213625319E-2</v>
      </c>
      <c r="K62" s="7">
        <f t="shared" si="14"/>
        <v>2727646.1075489647</v>
      </c>
    </row>
    <row r="63" spans="1:11" x14ac:dyDescent="0.4">
      <c r="A63" s="1">
        <v>62</v>
      </c>
      <c r="B63" s="21">
        <v>39875</v>
      </c>
      <c r="C63" s="22">
        <v>15416</v>
      </c>
      <c r="D63" s="19">
        <f t="shared" si="9"/>
        <v>19802.655795990169</v>
      </c>
      <c r="E63" s="19">
        <f t="shared" si="10"/>
        <v>1.0241192535253636</v>
      </c>
      <c r="F63" s="19">
        <f t="shared" si="11"/>
        <v>0.92424515346565805</v>
      </c>
      <c r="G63" s="20">
        <f t="shared" si="4"/>
        <v>18739.565016347882</v>
      </c>
      <c r="H63" s="7">
        <f t="shared" si="12"/>
        <v>-3323.5650163478822</v>
      </c>
      <c r="I63" s="7">
        <f t="shared" si="6"/>
        <v>3323.5650163478822</v>
      </c>
      <c r="J63" s="12">
        <f t="shared" si="13"/>
        <v>0.21559191854877285</v>
      </c>
      <c r="K63" s="7">
        <f t="shared" si="14"/>
        <v>11046084.417891499</v>
      </c>
    </row>
    <row r="64" spans="1:11" x14ac:dyDescent="0.4">
      <c r="A64" s="1">
        <v>63</v>
      </c>
      <c r="B64" s="21">
        <v>39876</v>
      </c>
      <c r="C64" s="22">
        <v>15077</v>
      </c>
      <c r="D64" s="19">
        <f t="shared" si="9"/>
        <v>19772.27855817425</v>
      </c>
      <c r="E64" s="19">
        <f t="shared" si="10"/>
        <v>1.0233907420413524</v>
      </c>
      <c r="F64" s="19">
        <f t="shared" si="11"/>
        <v>0.7723456832498663</v>
      </c>
      <c r="G64" s="20">
        <f t="shared" si="4"/>
        <v>15300.41335795502</v>
      </c>
      <c r="H64" s="7">
        <f t="shared" si="12"/>
        <v>-223.41335795501982</v>
      </c>
      <c r="I64" s="7">
        <f t="shared" si="6"/>
        <v>223.41335795501982</v>
      </c>
      <c r="J64" s="12">
        <f t="shared" si="13"/>
        <v>1.4818157322744566E-2</v>
      </c>
      <c r="K64" s="7">
        <f t="shared" si="14"/>
        <v>49913.528512737816</v>
      </c>
    </row>
    <row r="65" spans="1:11" x14ac:dyDescent="0.4">
      <c r="A65" s="1">
        <v>64</v>
      </c>
      <c r="B65" s="21">
        <v>39877</v>
      </c>
      <c r="C65" s="22">
        <v>13662</v>
      </c>
      <c r="D65" s="19">
        <f t="shared" si="9"/>
        <v>19386.58365886812</v>
      </c>
      <c r="E65" s="19">
        <f t="shared" si="10"/>
        <v>1.0144188777122347</v>
      </c>
      <c r="F65" s="19">
        <f t="shared" si="11"/>
        <v>0.83915800155155928</v>
      </c>
      <c r="G65" s="20">
        <f t="shared" si="4"/>
        <v>16663.051971062268</v>
      </c>
      <c r="H65" s="7">
        <f t="shared" si="12"/>
        <v>-3001.0519710622684</v>
      </c>
      <c r="I65" s="7">
        <f t="shared" si="6"/>
        <v>3001.0519710622684</v>
      </c>
      <c r="J65" s="12">
        <f t="shared" si="13"/>
        <v>0.21966417589388584</v>
      </c>
      <c r="K65" s="7">
        <f t="shared" si="14"/>
        <v>9006312.9330167267</v>
      </c>
    </row>
    <row r="66" spans="1:11" x14ac:dyDescent="0.4">
      <c r="A66" s="1">
        <v>65</v>
      </c>
      <c r="B66" s="21">
        <v>39878</v>
      </c>
      <c r="C66" s="22">
        <v>16916</v>
      </c>
      <c r="D66" s="19">
        <f t="shared" si="9"/>
        <v>19269.765817654777</v>
      </c>
      <c r="E66" s="19">
        <f t="shared" si="10"/>
        <v>1.0116851692781224</v>
      </c>
      <c r="F66" s="19">
        <f t="shared" si="11"/>
        <v>0.92305277298435906</v>
      </c>
      <c r="G66" s="20">
        <f t="shared" si="4"/>
        <v>17918.893560696692</v>
      </c>
      <c r="H66" s="7">
        <f t="shared" si="12"/>
        <v>-1002.8935606966916</v>
      </c>
      <c r="I66" s="7">
        <f t="shared" si="6"/>
        <v>1002.8935606966916</v>
      </c>
      <c r="J66" s="12">
        <f t="shared" si="13"/>
        <v>5.928668483664528E-2</v>
      </c>
      <c r="K66" s="7">
        <f t="shared" si="14"/>
        <v>1005795.4940868886</v>
      </c>
    </row>
    <row r="67" spans="1:11" x14ac:dyDescent="0.4">
      <c r="A67" s="1">
        <v>66</v>
      </c>
      <c r="B67" s="21">
        <v>39879</v>
      </c>
      <c r="C67" s="22">
        <v>16327</v>
      </c>
      <c r="D67" s="19">
        <f t="shared" si="9"/>
        <v>19473.704994921496</v>
      </c>
      <c r="E67" s="19">
        <f t="shared" si="10"/>
        <v>1.016393087094783</v>
      </c>
      <c r="F67" s="19">
        <f t="shared" si="11"/>
        <v>0.77404370766450958</v>
      </c>
      <c r="G67" s="20">
        <f t="shared" si="4"/>
        <v>14883.701817174797</v>
      </c>
      <c r="H67" s="7">
        <f t="shared" si="12"/>
        <v>1443.2981828252032</v>
      </c>
      <c r="I67" s="7">
        <f t="shared" si="6"/>
        <v>1443.2981828252032</v>
      </c>
      <c r="J67" s="12">
        <f t="shared" si="13"/>
        <v>8.8399472213217561E-2</v>
      </c>
      <c r="K67" s="7">
        <f t="shared" si="14"/>
        <v>2083109.6445465337</v>
      </c>
    </row>
    <row r="68" spans="1:11" x14ac:dyDescent="0.4">
      <c r="A68" s="1">
        <v>67</v>
      </c>
      <c r="B68" s="21">
        <v>39880</v>
      </c>
      <c r="C68" s="22">
        <v>15389</v>
      </c>
      <c r="D68" s="19">
        <f t="shared" si="9"/>
        <v>19351.350268588169</v>
      </c>
      <c r="E68" s="19">
        <f t="shared" si="10"/>
        <v>1.0135308771242291</v>
      </c>
      <c r="F68" s="19">
        <f t="shared" si="11"/>
        <v>0.83802928244482311</v>
      </c>
      <c r="G68" s="20">
        <f t="shared" si="4"/>
        <v>16342.368280734698</v>
      </c>
      <c r="H68" s="7">
        <f t="shared" si="12"/>
        <v>-953.36828073469769</v>
      </c>
      <c r="I68" s="7">
        <f t="shared" si="6"/>
        <v>953.36828073469769</v>
      </c>
      <c r="J68" s="12">
        <f t="shared" si="13"/>
        <v>6.1951282132347629E-2</v>
      </c>
      <c r="K68" s="7">
        <f t="shared" si="14"/>
        <v>908911.07871103333</v>
      </c>
    </row>
    <row r="69" spans="1:11" x14ac:dyDescent="0.4">
      <c r="A69" s="1">
        <v>68</v>
      </c>
      <c r="B69" s="21">
        <v>39881</v>
      </c>
      <c r="C69" s="22">
        <v>15935</v>
      </c>
      <c r="D69" s="19">
        <f t="shared" si="9"/>
        <v>19125.516273696543</v>
      </c>
      <c r="E69" s="19">
        <f t="shared" si="10"/>
        <v>1.008268014526394</v>
      </c>
      <c r="F69" s="19">
        <f t="shared" si="11"/>
        <v>0.92074290416674176</v>
      </c>
      <c r="G69" s="20">
        <f t="shared" si="4"/>
        <v>17863.253068898564</v>
      </c>
      <c r="H69" s="7">
        <f t="shared" si="12"/>
        <v>-1928.2530688985644</v>
      </c>
      <c r="I69" s="7">
        <f t="shared" si="6"/>
        <v>1928.2530688985644</v>
      </c>
      <c r="J69" s="12">
        <f t="shared" si="13"/>
        <v>0.12100740940687571</v>
      </c>
      <c r="K69" s="7">
        <f t="shared" si="14"/>
        <v>3718159.8977167318</v>
      </c>
    </row>
    <row r="70" spans="1:11" x14ac:dyDescent="0.4">
      <c r="A70" s="1">
        <v>69</v>
      </c>
      <c r="B70" s="21">
        <v>39882</v>
      </c>
      <c r="C70" s="22">
        <v>19193</v>
      </c>
      <c r="D70" s="19">
        <f t="shared" si="9"/>
        <v>19742.156055808104</v>
      </c>
      <c r="E70" s="19">
        <f t="shared" si="10"/>
        <v>1.0225506656534451</v>
      </c>
      <c r="F70" s="19">
        <f t="shared" si="11"/>
        <v>0.77913621487394558</v>
      </c>
      <c r="G70" s="20">
        <f t="shared" ref="G70:G133" si="15">(D69+1*E69)*F67</f>
        <v>14804.765971002273</v>
      </c>
      <c r="H70" s="7">
        <f t="shared" si="12"/>
        <v>4388.2340289977274</v>
      </c>
      <c r="I70" s="7">
        <f t="shared" si="6"/>
        <v>4388.2340289977274</v>
      </c>
      <c r="J70" s="12">
        <f t="shared" si="13"/>
        <v>0.22863721299420245</v>
      </c>
      <c r="K70" s="7">
        <f t="shared" si="14"/>
        <v>19256597.893253628</v>
      </c>
    </row>
    <row r="71" spans="1:11" x14ac:dyDescent="0.4">
      <c r="A71" s="1">
        <v>70</v>
      </c>
      <c r="B71" s="21">
        <v>39883</v>
      </c>
      <c r="C71" s="22">
        <v>15574</v>
      </c>
      <c r="D71" s="19">
        <f t="shared" si="9"/>
        <v>19617.309724828159</v>
      </c>
      <c r="E71" s="19">
        <f t="shared" si="10"/>
        <v>1.0196305075992671</v>
      </c>
      <c r="F71" s="19">
        <f t="shared" si="11"/>
        <v>0.83689485160638633</v>
      </c>
      <c r="G71" s="20">
        <f t="shared" si="15"/>
        <v>16545.361800763185</v>
      </c>
      <c r="H71" s="7">
        <f t="shared" si="12"/>
        <v>-971.36180076318487</v>
      </c>
      <c r="I71" s="7">
        <f t="shared" si="6"/>
        <v>971.36180076318487</v>
      </c>
      <c r="J71" s="12">
        <f t="shared" si="13"/>
        <v>6.2370733322408174E-2</v>
      </c>
      <c r="K71" s="7">
        <f t="shared" si="14"/>
        <v>943543.74798189732</v>
      </c>
    </row>
    <row r="72" spans="1:11" x14ac:dyDescent="0.4">
      <c r="A72" s="1">
        <v>71</v>
      </c>
      <c r="B72" s="21">
        <v>39884</v>
      </c>
      <c r="C72" s="22">
        <v>12415</v>
      </c>
      <c r="D72" s="19">
        <f t="shared" si="9"/>
        <v>18952.157167299305</v>
      </c>
      <c r="E72" s="19">
        <f t="shared" si="10"/>
        <v>1.0041753128368214</v>
      </c>
      <c r="F72" s="19">
        <f t="shared" si="11"/>
        <v>0.91391470572635314</v>
      </c>
      <c r="G72" s="20">
        <f t="shared" si="15"/>
        <v>18063.437545531488</v>
      </c>
      <c r="H72" s="7">
        <f t="shared" si="12"/>
        <v>-5648.4375455314876</v>
      </c>
      <c r="I72" s="7">
        <f t="shared" ref="I72:I135" si="16">ABS(H72)</f>
        <v>5648.4375455314876</v>
      </c>
      <c r="J72" s="12">
        <f t="shared" si="13"/>
        <v>0.4549687914242036</v>
      </c>
      <c r="K72" s="7">
        <f t="shared" si="14"/>
        <v>31904846.705769777</v>
      </c>
    </row>
    <row r="73" spans="1:11" x14ac:dyDescent="0.4">
      <c r="A73" s="1">
        <v>72</v>
      </c>
      <c r="B73" s="21">
        <v>39885</v>
      </c>
      <c r="C73" s="22">
        <v>16734</v>
      </c>
      <c r="D73" s="19">
        <f t="shared" si="9"/>
        <v>19227.297723553322</v>
      </c>
      <c r="E73" s="19">
        <f t="shared" si="10"/>
        <v>1.0105352768746567</v>
      </c>
      <c r="F73" s="19">
        <f t="shared" si="11"/>
        <v>0.78147991325697608</v>
      </c>
      <c r="G73" s="20">
        <f t="shared" si="15"/>
        <v>14767.094388378011</v>
      </c>
      <c r="H73" s="7">
        <f t="shared" si="12"/>
        <v>1966.905611621989</v>
      </c>
      <c r="I73" s="7">
        <f t="shared" si="16"/>
        <v>1966.905611621989</v>
      </c>
      <c r="J73" s="12">
        <f t="shared" si="13"/>
        <v>0.11753947720939339</v>
      </c>
      <c r="K73" s="7">
        <f t="shared" si="14"/>
        <v>3868717.6850300706</v>
      </c>
    </row>
    <row r="74" spans="1:11" x14ac:dyDescent="0.4">
      <c r="A74" s="1">
        <v>73</v>
      </c>
      <c r="B74" s="21">
        <v>39886</v>
      </c>
      <c r="C74" s="22">
        <v>17139</v>
      </c>
      <c r="D74" s="19">
        <f t="shared" si="9"/>
        <v>19364.152861625669</v>
      </c>
      <c r="E74" s="19">
        <f t="shared" si="10"/>
        <v>1.0136868716595118</v>
      </c>
      <c r="F74" s="19">
        <f t="shared" si="11"/>
        <v>0.83813351894852295</v>
      </c>
      <c r="G74" s="20">
        <f t="shared" si="15"/>
        <v>16092.07218691555</v>
      </c>
      <c r="H74" s="7">
        <f t="shared" si="12"/>
        <v>1046.9278130844505</v>
      </c>
      <c r="I74" s="7">
        <f t="shared" si="16"/>
        <v>1046.9278130844505</v>
      </c>
      <c r="J74" s="12">
        <f t="shared" si="13"/>
        <v>6.1084533116544167E-2</v>
      </c>
      <c r="K74" s="7">
        <f t="shared" si="14"/>
        <v>1096057.8458097901</v>
      </c>
    </row>
    <row r="75" spans="1:11" x14ac:dyDescent="0.4">
      <c r="A75" s="1">
        <v>74</v>
      </c>
      <c r="B75" s="21">
        <v>39887</v>
      </c>
      <c r="C75" s="22">
        <v>15270</v>
      </c>
      <c r="D75" s="19">
        <f t="shared" si="9"/>
        <v>19076.657574683868</v>
      </c>
      <c r="E75" s="19">
        <f t="shared" si="10"/>
        <v>1.0069934634670397</v>
      </c>
      <c r="F75" s="19">
        <f t="shared" si="11"/>
        <v>0.91099860438450742</v>
      </c>
      <c r="G75" s="20">
        <f t="shared" si="15"/>
        <v>17698.110487511753</v>
      </c>
      <c r="H75" s="7">
        <f t="shared" si="12"/>
        <v>-2428.1104875117526</v>
      </c>
      <c r="I75" s="7">
        <f t="shared" si="16"/>
        <v>2428.1104875117526</v>
      </c>
      <c r="J75" s="12">
        <f t="shared" si="13"/>
        <v>0.15901181974536691</v>
      </c>
      <c r="K75" s="7">
        <f t="shared" si="14"/>
        <v>5895720.5395645611</v>
      </c>
    </row>
    <row r="76" spans="1:11" x14ac:dyDescent="0.4">
      <c r="A76" s="1">
        <v>75</v>
      </c>
      <c r="B76" s="21">
        <v>39888</v>
      </c>
      <c r="C76" s="22">
        <v>17604</v>
      </c>
      <c r="D76" s="19">
        <f t="shared" si="9"/>
        <v>19452.17838758869</v>
      </c>
      <c r="E76" s="19">
        <f t="shared" si="10"/>
        <v>1.015682184078079</v>
      </c>
      <c r="F76" s="19">
        <f t="shared" si="11"/>
        <v>0.78465428166973661</v>
      </c>
      <c r="G76" s="20">
        <f t="shared" si="15"/>
        <v>14908.811651861464</v>
      </c>
      <c r="H76" s="7">
        <f t="shared" si="12"/>
        <v>2695.1883481385357</v>
      </c>
      <c r="I76" s="7">
        <f t="shared" si="16"/>
        <v>2695.1883481385357</v>
      </c>
      <c r="J76" s="12">
        <f t="shared" si="13"/>
        <v>0.15310090593833992</v>
      </c>
      <c r="K76" s="7">
        <f t="shared" si="14"/>
        <v>7264040.2319417289</v>
      </c>
    </row>
    <row r="77" spans="1:11" x14ac:dyDescent="0.4">
      <c r="A77" s="1">
        <v>76</v>
      </c>
      <c r="B77" s="21">
        <v>39889</v>
      </c>
      <c r="C77" s="22">
        <v>18851</v>
      </c>
      <c r="D77" s="19">
        <f t="shared" si="9"/>
        <v>19783.144353408934</v>
      </c>
      <c r="E77" s="19">
        <f t="shared" si="10"/>
        <v>1.023337030658438</v>
      </c>
      <c r="F77" s="19">
        <f t="shared" si="11"/>
        <v>0.84108273304365888</v>
      </c>
      <c r="G77" s="20">
        <f t="shared" si="15"/>
        <v>16304.374000487191</v>
      </c>
      <c r="H77" s="7">
        <f t="shared" si="12"/>
        <v>2546.6259995128094</v>
      </c>
      <c r="I77" s="7">
        <f t="shared" si="16"/>
        <v>2546.6259995128094</v>
      </c>
      <c r="J77" s="12">
        <f t="shared" si="13"/>
        <v>0.13509235581734705</v>
      </c>
      <c r="K77" s="7">
        <f t="shared" si="14"/>
        <v>6485303.981394615</v>
      </c>
    </row>
    <row r="78" spans="1:11" x14ac:dyDescent="0.4">
      <c r="A78" s="1">
        <v>77</v>
      </c>
      <c r="B78" s="21">
        <v>39890</v>
      </c>
      <c r="C78" s="22">
        <v>17330</v>
      </c>
      <c r="D78" s="19">
        <f t="shared" si="9"/>
        <v>19701.51998023265</v>
      </c>
      <c r="E78" s="19">
        <f t="shared" si="10"/>
        <v>1.0214196037816368</v>
      </c>
      <c r="F78" s="19">
        <f t="shared" si="11"/>
        <v>0.91019231914514231</v>
      </c>
      <c r="G78" s="20">
        <f t="shared" si="15"/>
        <v>18023.349154899533</v>
      </c>
      <c r="H78" s="7">
        <f t="shared" si="12"/>
        <v>-693.34915489953346</v>
      </c>
      <c r="I78" s="7">
        <f t="shared" si="16"/>
        <v>693.34915489953346</v>
      </c>
      <c r="J78" s="12">
        <f t="shared" si="13"/>
        <v>4.0008606745501066E-2</v>
      </c>
      <c r="K78" s="7">
        <f t="shared" si="14"/>
        <v>480733.05059989722</v>
      </c>
    </row>
    <row r="79" spans="1:11" x14ac:dyDescent="0.4">
      <c r="A79" s="1">
        <v>78</v>
      </c>
      <c r="B79" s="21">
        <v>39891</v>
      </c>
      <c r="C79" s="22">
        <v>11507</v>
      </c>
      <c r="D79" s="19">
        <f t="shared" si="9"/>
        <v>19155.512544832171</v>
      </c>
      <c r="E79" s="19">
        <f t="shared" si="10"/>
        <v>1.0087285343455379</v>
      </c>
      <c r="F79" s="19">
        <f t="shared" si="11"/>
        <v>0.7799267471063055</v>
      </c>
      <c r="G79" s="20">
        <f t="shared" si="15"/>
        <v>15459.683469156902</v>
      </c>
      <c r="H79" s="7">
        <f t="shared" si="12"/>
        <v>-3952.683469156902</v>
      </c>
      <c r="I79" s="7">
        <f t="shared" si="16"/>
        <v>3952.683469156902</v>
      </c>
      <c r="J79" s="12">
        <f t="shared" si="13"/>
        <v>0.34350251752471556</v>
      </c>
      <c r="K79" s="7">
        <f t="shared" si="14"/>
        <v>15623706.607346242</v>
      </c>
    </row>
    <row r="80" spans="1:11" x14ac:dyDescent="0.4">
      <c r="A80" s="1">
        <v>79</v>
      </c>
      <c r="B80" s="21">
        <v>39892</v>
      </c>
      <c r="C80" s="22">
        <v>17235</v>
      </c>
      <c r="D80" s="19">
        <f t="shared" si="9"/>
        <v>19301.482808877954</v>
      </c>
      <c r="E80" s="19">
        <f t="shared" si="10"/>
        <v>1.0120916419694033</v>
      </c>
      <c r="F80" s="19">
        <f t="shared" si="11"/>
        <v>0.84241545860928357</v>
      </c>
      <c r="G80" s="20">
        <f t="shared" si="15"/>
        <v>16112.219268212102</v>
      </c>
      <c r="H80" s="7">
        <f t="shared" si="12"/>
        <v>1122.7807317878978</v>
      </c>
      <c r="I80" s="7">
        <f t="shared" si="16"/>
        <v>1122.7807317878978</v>
      </c>
      <c r="J80" s="12">
        <f t="shared" si="13"/>
        <v>6.5145386236605624E-2</v>
      </c>
      <c r="K80" s="7">
        <f t="shared" si="14"/>
        <v>1260636.5716741674</v>
      </c>
    </row>
    <row r="81" spans="1:11" x14ac:dyDescent="0.4">
      <c r="A81" s="1">
        <v>80</v>
      </c>
      <c r="B81" s="21">
        <v>39893</v>
      </c>
      <c r="C81" s="22">
        <v>16387</v>
      </c>
      <c r="D81" s="19">
        <f t="shared" si="9"/>
        <v>19161.476928939293</v>
      </c>
      <c r="E81" s="19">
        <f t="shared" si="10"/>
        <v>1.0088200250287327</v>
      </c>
      <c r="F81" s="19">
        <f t="shared" si="11"/>
        <v>0.90877907057590535</v>
      </c>
      <c r="G81" s="20">
        <f t="shared" si="15"/>
        <v>17568.982598791514</v>
      </c>
      <c r="H81" s="7">
        <f t="shared" si="12"/>
        <v>-1181.9825987915137</v>
      </c>
      <c r="I81" s="7">
        <f t="shared" si="16"/>
        <v>1181.9825987915137</v>
      </c>
      <c r="J81" s="12">
        <f t="shared" si="13"/>
        <v>7.2129285335419152E-2</v>
      </c>
      <c r="K81" s="7">
        <f t="shared" si="14"/>
        <v>1397082.8638459404</v>
      </c>
    </row>
    <row r="82" spans="1:11" x14ac:dyDescent="0.4">
      <c r="A82" s="1">
        <v>81</v>
      </c>
      <c r="B82" s="21">
        <v>39894</v>
      </c>
      <c r="C82" s="22">
        <v>19524</v>
      </c>
      <c r="D82" s="19">
        <f t="shared" si="9"/>
        <v>19799.987797976988</v>
      </c>
      <c r="E82" s="19">
        <f t="shared" si="10"/>
        <v>1.0236100725658266</v>
      </c>
      <c r="F82" s="19">
        <f t="shared" si="11"/>
        <v>0.78522472793147813</v>
      </c>
      <c r="G82" s="20">
        <f t="shared" si="15"/>
        <v>14945.335176660679</v>
      </c>
      <c r="H82" s="7">
        <f t="shared" si="12"/>
        <v>4578.6648233393207</v>
      </c>
      <c r="I82" s="7">
        <f t="shared" si="16"/>
        <v>4578.6648233393207</v>
      </c>
      <c r="J82" s="12">
        <f t="shared" si="13"/>
        <v>0.23451469080820123</v>
      </c>
      <c r="K82" s="7">
        <f t="shared" si="14"/>
        <v>20964171.564484894</v>
      </c>
    </row>
    <row r="83" spans="1:11" x14ac:dyDescent="0.4">
      <c r="A83" s="1">
        <v>82</v>
      </c>
      <c r="B83" s="21">
        <v>39895</v>
      </c>
      <c r="C83" s="22">
        <v>19915</v>
      </c>
      <c r="D83" s="19">
        <f t="shared" si="9"/>
        <v>20217.932109471203</v>
      </c>
      <c r="E83" s="19">
        <f t="shared" si="10"/>
        <v>1.0332826328388089</v>
      </c>
      <c r="F83" s="19">
        <f t="shared" si="11"/>
        <v>0.84608053439125808</v>
      </c>
      <c r="G83" s="20">
        <f t="shared" si="15"/>
        <v>16680.67810623972</v>
      </c>
      <c r="H83" s="7">
        <f t="shared" si="12"/>
        <v>3234.3218937602796</v>
      </c>
      <c r="I83" s="7">
        <f t="shared" si="16"/>
        <v>3234.3218937602796</v>
      </c>
      <c r="J83" s="12">
        <f t="shared" si="13"/>
        <v>0.16240632155462112</v>
      </c>
      <c r="K83" s="7">
        <f t="shared" si="14"/>
        <v>10460838.112457082</v>
      </c>
    </row>
    <row r="84" spans="1:11" x14ac:dyDescent="0.4">
      <c r="A84" s="1">
        <v>83</v>
      </c>
      <c r="B84" s="21">
        <v>39896</v>
      </c>
      <c r="C84" s="22">
        <v>18593</v>
      </c>
      <c r="D84" s="19">
        <f t="shared" si="9"/>
        <v>20245.065685674286</v>
      </c>
      <c r="E84" s="19">
        <f t="shared" si="10"/>
        <v>1.0338881596496385</v>
      </c>
      <c r="F84" s="19">
        <f t="shared" si="11"/>
        <v>0.90902625689130823</v>
      </c>
      <c r="G84" s="20">
        <f t="shared" si="15"/>
        <v>18374.572577042705</v>
      </c>
      <c r="H84" s="7">
        <f t="shared" si="12"/>
        <v>218.42742295729477</v>
      </c>
      <c r="I84" s="7">
        <f t="shared" si="16"/>
        <v>218.42742295729477</v>
      </c>
      <c r="J84" s="12">
        <f t="shared" si="13"/>
        <v>1.1747831063157896E-2</v>
      </c>
      <c r="K84" s="7">
        <f t="shared" si="14"/>
        <v>47710.539099764937</v>
      </c>
    </row>
    <row r="85" spans="1:11" x14ac:dyDescent="0.4">
      <c r="A85" s="1">
        <v>84</v>
      </c>
      <c r="B85" s="21">
        <v>39897</v>
      </c>
      <c r="C85" s="22">
        <v>16975</v>
      </c>
      <c r="D85" s="19">
        <f t="shared" si="9"/>
        <v>20395.078180350549</v>
      </c>
      <c r="E85" s="19">
        <f t="shared" si="10"/>
        <v>1.0373444633208238</v>
      </c>
      <c r="F85" s="19">
        <f t="shared" si="11"/>
        <v>0.78643485898703624</v>
      </c>
      <c r="G85" s="20">
        <f t="shared" si="15"/>
        <v>15897.738029537368</v>
      </c>
      <c r="H85" s="7">
        <f t="shared" si="12"/>
        <v>1077.2619704626322</v>
      </c>
      <c r="I85" s="7">
        <f t="shared" si="16"/>
        <v>1077.2619704626322</v>
      </c>
      <c r="J85" s="12">
        <f t="shared" si="13"/>
        <v>6.3461677199565969E-2</v>
      </c>
      <c r="K85" s="7">
        <f t="shared" si="14"/>
        <v>1160493.3530050332</v>
      </c>
    </row>
    <row r="86" spans="1:11" x14ac:dyDescent="0.4">
      <c r="A86" s="1">
        <v>85</v>
      </c>
      <c r="B86" s="21">
        <v>39898</v>
      </c>
      <c r="C86" s="22">
        <v>13035</v>
      </c>
      <c r="D86" s="19">
        <f t="shared" si="9"/>
        <v>19854.266862064036</v>
      </c>
      <c r="E86" s="19">
        <f t="shared" si="10"/>
        <v>1.0247735743450277</v>
      </c>
      <c r="F86" s="19">
        <f t="shared" si="11"/>
        <v>0.84120888797520654</v>
      </c>
      <c r="G86" s="20">
        <f t="shared" si="15"/>
        <v>17256.756322740355</v>
      </c>
      <c r="H86" s="7">
        <f t="shared" si="12"/>
        <v>-4221.7563227403552</v>
      </c>
      <c r="I86" s="7">
        <f t="shared" si="16"/>
        <v>4221.7563227403552</v>
      </c>
      <c r="J86" s="12">
        <f t="shared" si="13"/>
        <v>0.32387850577217914</v>
      </c>
      <c r="K86" s="7">
        <f t="shared" si="14"/>
        <v>17823226.448598165</v>
      </c>
    </row>
    <row r="87" spans="1:11" x14ac:dyDescent="0.4">
      <c r="A87" s="1">
        <v>86</v>
      </c>
      <c r="B87" s="21">
        <v>39899</v>
      </c>
      <c r="C87" s="22">
        <v>16663</v>
      </c>
      <c r="D87" s="19">
        <f t="shared" si="9"/>
        <v>19689.723205097907</v>
      </c>
      <c r="E87" s="19">
        <f t="shared" si="10"/>
        <v>1.0209323867564888</v>
      </c>
      <c r="F87" s="19">
        <f t="shared" si="11"/>
        <v>0.90741355440967386</v>
      </c>
      <c r="G87" s="20">
        <f t="shared" si="15"/>
        <v>18048.981435029658</v>
      </c>
      <c r="H87" s="7">
        <f t="shared" si="12"/>
        <v>-1385.9814350296583</v>
      </c>
      <c r="I87" s="7">
        <f t="shared" si="16"/>
        <v>1385.9814350296583</v>
      </c>
      <c r="J87" s="12">
        <f t="shared" si="13"/>
        <v>8.3177185082497648E-2</v>
      </c>
      <c r="K87" s="7">
        <f t="shared" si="14"/>
        <v>1920944.538246871</v>
      </c>
    </row>
    <row r="88" spans="1:11" x14ac:dyDescent="0.4">
      <c r="A88" s="1">
        <v>87</v>
      </c>
      <c r="B88" s="21">
        <v>39900</v>
      </c>
      <c r="C88" s="22">
        <v>16863</v>
      </c>
      <c r="D88" s="19">
        <f t="shared" si="9"/>
        <v>19880.952370773961</v>
      </c>
      <c r="E88" s="19">
        <f t="shared" si="10"/>
        <v>1.0253452177688005</v>
      </c>
      <c r="F88" s="19">
        <f t="shared" si="11"/>
        <v>0.78802228973317412</v>
      </c>
      <c r="G88" s="20">
        <f t="shared" si="15"/>
        <v>15485.487589112563</v>
      </c>
      <c r="H88" s="7">
        <f t="shared" si="12"/>
        <v>1377.512410887437</v>
      </c>
      <c r="I88" s="7">
        <f t="shared" si="16"/>
        <v>1377.512410887437</v>
      </c>
      <c r="J88" s="12">
        <f t="shared" si="13"/>
        <v>8.1688454657382253E-2</v>
      </c>
      <c r="K88" s="7">
        <f t="shared" si="14"/>
        <v>1897540.442148919</v>
      </c>
    </row>
    <row r="89" spans="1:11" x14ac:dyDescent="0.4">
      <c r="A89" s="1">
        <v>88</v>
      </c>
      <c r="B89" s="21">
        <v>39901</v>
      </c>
      <c r="C89" s="22">
        <v>18831</v>
      </c>
      <c r="D89" s="19">
        <f t="shared" si="9"/>
        <v>20153.854692663561</v>
      </c>
      <c r="E89" s="19">
        <f t="shared" si="10"/>
        <v>1.031652763627587</v>
      </c>
      <c r="F89" s="19">
        <f t="shared" si="11"/>
        <v>0.84360307496676035</v>
      </c>
      <c r="G89" s="20">
        <f t="shared" si="15"/>
        <v>16724.896365217239</v>
      </c>
      <c r="H89" s="7">
        <f t="shared" si="12"/>
        <v>2106.1036347827612</v>
      </c>
      <c r="I89" s="7">
        <f t="shared" si="16"/>
        <v>2106.1036347827612</v>
      </c>
      <c r="J89" s="12">
        <f t="shared" si="13"/>
        <v>0.11184236815797149</v>
      </c>
      <c r="K89" s="7">
        <f t="shared" si="14"/>
        <v>4435672.5204451587</v>
      </c>
    </row>
    <row r="90" spans="1:11" x14ac:dyDescent="0.4">
      <c r="A90" s="1">
        <v>89</v>
      </c>
      <c r="B90" s="21">
        <v>39902</v>
      </c>
      <c r="C90" s="22">
        <v>16919</v>
      </c>
      <c r="D90" s="19">
        <f t="shared" ref="D90:D153" si="17">$R$2*(C90/F87)+(1-$R$2)*(D89+E89)</f>
        <v>19990.958075839702</v>
      </c>
      <c r="E90" s="19">
        <f t="shared" ref="E90:E153" si="18">$R$3*(D90-D89)+(1-$R$3)*E89</f>
        <v>1.0278496277731572</v>
      </c>
      <c r="F90" s="19">
        <f t="shared" ref="F90:F153" si="19">$R$4*(C90/D90)+(1-$R$4)*F87</f>
        <v>0.90584367817982003</v>
      </c>
      <c r="G90" s="20">
        <f t="shared" si="15"/>
        <v>18288.817057427088</v>
      </c>
      <c r="H90" s="7">
        <f t="shared" ref="H90:H153" si="20">C90-G90</f>
        <v>-1369.817057427088</v>
      </c>
      <c r="I90" s="7">
        <f t="shared" si="16"/>
        <v>1369.817057427088</v>
      </c>
      <c r="J90" s="12">
        <f t="shared" ref="J90:J153" si="21">I90/C90</f>
        <v>8.096323999214422E-2</v>
      </c>
      <c r="K90" s="7">
        <f t="shared" ref="K90:K153" si="22">H90^2</f>
        <v>1876398.770818206</v>
      </c>
    </row>
    <row r="91" spans="1:11" x14ac:dyDescent="0.4">
      <c r="A91" s="1">
        <v>90</v>
      </c>
      <c r="B91" s="21">
        <v>39903</v>
      </c>
      <c r="C91" s="22">
        <v>17856</v>
      </c>
      <c r="D91" s="19">
        <f t="shared" si="17"/>
        <v>20281.629426209267</v>
      </c>
      <c r="E91" s="19">
        <f t="shared" si="18"/>
        <v>1.0345693569903667</v>
      </c>
      <c r="F91" s="19">
        <f t="shared" si="19"/>
        <v>0.79039661028589192</v>
      </c>
      <c r="G91" s="20">
        <f t="shared" si="15"/>
        <v>15754.130525300268</v>
      </c>
      <c r="H91" s="7">
        <f t="shared" si="20"/>
        <v>2101.8694746997317</v>
      </c>
      <c r="I91" s="7">
        <f t="shared" si="16"/>
        <v>2101.8694746997317</v>
      </c>
      <c r="J91" s="12">
        <f t="shared" si="21"/>
        <v>0.11771222416553156</v>
      </c>
      <c r="K91" s="7">
        <f t="shared" si="22"/>
        <v>4417855.2886745259</v>
      </c>
    </row>
    <row r="92" spans="1:11" x14ac:dyDescent="0.4">
      <c r="A92" s="1">
        <v>91</v>
      </c>
      <c r="B92" s="21">
        <v>39904</v>
      </c>
      <c r="C92" s="22">
        <v>17175</v>
      </c>
      <c r="D92" s="19">
        <f t="shared" si="17"/>
        <v>20290.964391526089</v>
      </c>
      <c r="E92" s="19">
        <f t="shared" si="18"/>
        <v>1.0347619261766348</v>
      </c>
      <c r="F92" s="19">
        <f t="shared" si="19"/>
        <v>0.8436758821418856</v>
      </c>
      <c r="G92" s="20">
        <f t="shared" si="15"/>
        <v>17110.517715177291</v>
      </c>
      <c r="H92" s="7">
        <f t="shared" si="20"/>
        <v>64.482284822708607</v>
      </c>
      <c r="I92" s="7">
        <f t="shared" si="16"/>
        <v>64.482284822708607</v>
      </c>
      <c r="J92" s="12">
        <f t="shared" si="21"/>
        <v>3.754427063913165E-3</v>
      </c>
      <c r="K92" s="7">
        <f t="shared" si="22"/>
        <v>4157.9650559569163</v>
      </c>
    </row>
    <row r="93" spans="1:11" x14ac:dyDescent="0.4">
      <c r="A93" s="1">
        <v>92</v>
      </c>
      <c r="B93" s="21">
        <v>39905</v>
      </c>
      <c r="C93" s="22">
        <v>13690</v>
      </c>
      <c r="D93" s="19">
        <f t="shared" si="17"/>
        <v>19729.60108228141</v>
      </c>
      <c r="E93" s="19">
        <f t="shared" si="18"/>
        <v>1.0217142909254711</v>
      </c>
      <c r="F93" s="19">
        <f t="shared" si="19"/>
        <v>0.9003959092132694</v>
      </c>
      <c r="G93" s="20">
        <f t="shared" si="15"/>
        <v>18381.379150784996</v>
      </c>
      <c r="H93" s="7">
        <f t="shared" si="20"/>
        <v>-4691.3791507849965</v>
      </c>
      <c r="I93" s="7">
        <f t="shared" si="16"/>
        <v>4691.3791507849965</v>
      </c>
      <c r="J93" s="12">
        <f t="shared" si="21"/>
        <v>0.34268657054674917</v>
      </c>
      <c r="K93" s="7">
        <f t="shared" si="22"/>
        <v>22009038.336420156</v>
      </c>
    </row>
    <row r="94" spans="1:11" x14ac:dyDescent="0.4">
      <c r="A94" s="1">
        <v>93</v>
      </c>
      <c r="B94" s="21">
        <v>39906</v>
      </c>
      <c r="C94" s="22">
        <v>16914</v>
      </c>
      <c r="D94" s="19">
        <f t="shared" si="17"/>
        <v>19911.836297888622</v>
      </c>
      <c r="E94" s="19">
        <f t="shared" si="18"/>
        <v>1.025918444156009</v>
      </c>
      <c r="F94" s="19">
        <f t="shared" si="19"/>
        <v>0.79191423438008701</v>
      </c>
      <c r="G94" s="20">
        <f t="shared" si="15"/>
        <v>15595.017377240318</v>
      </c>
      <c r="H94" s="7">
        <f t="shared" si="20"/>
        <v>1318.9826227596823</v>
      </c>
      <c r="I94" s="7">
        <f t="shared" si="16"/>
        <v>1318.9826227596823</v>
      </c>
      <c r="J94" s="12">
        <f t="shared" si="21"/>
        <v>7.7981708806886735E-2</v>
      </c>
      <c r="K94" s="7">
        <f t="shared" si="22"/>
        <v>1739715.1591420104</v>
      </c>
    </row>
    <row r="95" spans="1:11" x14ac:dyDescent="0.4">
      <c r="A95" s="1">
        <v>94</v>
      </c>
      <c r="B95" s="21">
        <v>39907</v>
      </c>
      <c r="C95" s="22">
        <v>16349</v>
      </c>
      <c r="D95" s="19">
        <f t="shared" si="17"/>
        <v>19854.812648390987</v>
      </c>
      <c r="E95" s="19">
        <f t="shared" si="18"/>
        <v>1.0245716941797596</v>
      </c>
      <c r="F95" s="19">
        <f t="shared" si="19"/>
        <v>0.84315546842159794</v>
      </c>
      <c r="G95" s="20">
        <f t="shared" si="15"/>
        <v>16800.001596334379</v>
      </c>
      <c r="H95" s="7">
        <f t="shared" si="20"/>
        <v>-451.00159633437943</v>
      </c>
      <c r="I95" s="7">
        <f t="shared" si="16"/>
        <v>451.00159633437943</v>
      </c>
      <c r="J95" s="12">
        <f t="shared" si="21"/>
        <v>2.7585882704408798E-2</v>
      </c>
      <c r="K95" s="7">
        <f t="shared" si="22"/>
        <v>203402.43989615852</v>
      </c>
    </row>
    <row r="96" spans="1:11" x14ac:dyDescent="0.4">
      <c r="A96" s="1">
        <v>95</v>
      </c>
      <c r="B96" s="21">
        <v>39908</v>
      </c>
      <c r="C96" s="22">
        <v>16624</v>
      </c>
      <c r="D96" s="19">
        <f t="shared" si="17"/>
        <v>19704.585521741756</v>
      </c>
      <c r="E96" s="19">
        <f t="shared" si="18"/>
        <v>1.0210626547781925</v>
      </c>
      <c r="F96" s="19">
        <f t="shared" si="19"/>
        <v>0.89893774520530079</v>
      </c>
      <c r="G96" s="20">
        <f t="shared" si="15"/>
        <v>17878.114606969259</v>
      </c>
      <c r="H96" s="7">
        <f t="shared" si="20"/>
        <v>-1254.1146069692586</v>
      </c>
      <c r="I96" s="7">
        <f t="shared" si="16"/>
        <v>1254.1146069692586</v>
      </c>
      <c r="J96" s="12">
        <f t="shared" si="21"/>
        <v>7.5440002825388514E-2</v>
      </c>
      <c r="K96" s="7">
        <f t="shared" si="22"/>
        <v>1572803.447413658</v>
      </c>
    </row>
    <row r="97" spans="1:11" x14ac:dyDescent="0.4">
      <c r="A97" s="1">
        <v>96</v>
      </c>
      <c r="B97" s="21">
        <v>39909</v>
      </c>
      <c r="C97" s="22">
        <v>16922</v>
      </c>
      <c r="D97" s="19">
        <f t="shared" si="17"/>
        <v>19886.18032298964</v>
      </c>
      <c r="E97" s="19">
        <f t="shared" si="18"/>
        <v>1.0252519655135524</v>
      </c>
      <c r="F97" s="19">
        <f t="shared" si="19"/>
        <v>0.79343135905267703</v>
      </c>
      <c r="G97" s="20">
        <f t="shared" si="15"/>
        <v>15605.150351277582</v>
      </c>
      <c r="H97" s="7">
        <f t="shared" si="20"/>
        <v>1316.8496487224184</v>
      </c>
      <c r="I97" s="7">
        <f t="shared" si="16"/>
        <v>1316.8496487224184</v>
      </c>
      <c r="J97" s="12">
        <f t="shared" si="21"/>
        <v>7.7818794984187353E-2</v>
      </c>
      <c r="K97" s="7">
        <f t="shared" si="22"/>
        <v>1734092.9973403567</v>
      </c>
    </row>
    <row r="98" spans="1:11" x14ac:dyDescent="0.4">
      <c r="A98" s="1">
        <v>97</v>
      </c>
      <c r="B98" s="21">
        <v>39910</v>
      </c>
      <c r="C98" s="22">
        <v>17245</v>
      </c>
      <c r="D98" s="19">
        <f t="shared" si="17"/>
        <v>19948.638568962157</v>
      </c>
      <c r="E98" s="19">
        <f t="shared" si="18"/>
        <v>1.026677210974515</v>
      </c>
      <c r="F98" s="19">
        <f t="shared" si="19"/>
        <v>0.8437032860282585</v>
      </c>
      <c r="G98" s="20">
        <f t="shared" si="15"/>
        <v>16768.006132147926</v>
      </c>
      <c r="H98" s="7">
        <f t="shared" si="20"/>
        <v>476.99386785207389</v>
      </c>
      <c r="I98" s="7">
        <f t="shared" si="16"/>
        <v>476.99386785207389</v>
      </c>
      <c r="J98" s="12">
        <f t="shared" si="21"/>
        <v>2.7659835769908606E-2</v>
      </c>
      <c r="K98" s="7">
        <f t="shared" si="22"/>
        <v>227523.14996848174</v>
      </c>
    </row>
    <row r="99" spans="1:11" x14ac:dyDescent="0.4">
      <c r="A99" s="1">
        <v>98</v>
      </c>
      <c r="B99" s="21">
        <v>39911</v>
      </c>
      <c r="C99" s="22">
        <v>18216</v>
      </c>
      <c r="D99" s="19">
        <f t="shared" si="17"/>
        <v>19983.79038892837</v>
      </c>
      <c r="E99" s="19">
        <f t="shared" si="18"/>
        <v>1.0274689142864366</v>
      </c>
      <c r="F99" s="19">
        <f t="shared" si="19"/>
        <v>0.89926161178343045</v>
      </c>
      <c r="G99" s="20">
        <f t="shared" si="15"/>
        <v>17933.507093995428</v>
      </c>
      <c r="H99" s="7">
        <f t="shared" si="20"/>
        <v>282.49290600457243</v>
      </c>
      <c r="I99" s="7">
        <f t="shared" si="16"/>
        <v>282.49290600457243</v>
      </c>
      <c r="J99" s="12">
        <f t="shared" si="21"/>
        <v>1.5507954875086322E-2</v>
      </c>
      <c r="K99" s="7">
        <f t="shared" si="22"/>
        <v>79802.241942908193</v>
      </c>
    </row>
    <row r="100" spans="1:11" x14ac:dyDescent="0.4">
      <c r="A100" s="1">
        <v>99</v>
      </c>
      <c r="B100" s="21">
        <v>39912</v>
      </c>
      <c r="C100" s="22">
        <v>14859</v>
      </c>
      <c r="D100" s="19">
        <f t="shared" si="17"/>
        <v>19848.285547657244</v>
      </c>
      <c r="E100" s="19">
        <f t="shared" si="18"/>
        <v>1.0243013646901349</v>
      </c>
      <c r="F100" s="19">
        <f t="shared" si="19"/>
        <v>0.79227986498204761</v>
      </c>
      <c r="G100" s="20">
        <f t="shared" si="15"/>
        <v>15856.581193368309</v>
      </c>
      <c r="H100" s="7">
        <f t="shared" si="20"/>
        <v>-997.58119336830896</v>
      </c>
      <c r="I100" s="7">
        <f t="shared" si="16"/>
        <v>997.58119336830896</v>
      </c>
      <c r="J100" s="12">
        <f t="shared" si="21"/>
        <v>6.7136495953180497E-2</v>
      </c>
      <c r="K100" s="7">
        <f t="shared" si="22"/>
        <v>995168.23736213939</v>
      </c>
    </row>
    <row r="101" spans="1:11" x14ac:dyDescent="0.4">
      <c r="A101" s="1">
        <v>100</v>
      </c>
      <c r="B101" s="21">
        <v>39913</v>
      </c>
      <c r="C101" s="22">
        <v>19266</v>
      </c>
      <c r="D101" s="19">
        <f t="shared" si="17"/>
        <v>20173.535519042729</v>
      </c>
      <c r="E101" s="19">
        <f t="shared" si="18"/>
        <v>1.0318234002346172</v>
      </c>
      <c r="F101" s="19">
        <f t="shared" si="19"/>
        <v>0.84656413561671839</v>
      </c>
      <c r="G101" s="20">
        <f t="shared" si="15"/>
        <v>16746.927945012882</v>
      </c>
      <c r="H101" s="7">
        <f t="shared" si="20"/>
        <v>2519.0720549871185</v>
      </c>
      <c r="I101" s="7">
        <f t="shared" si="16"/>
        <v>2519.0720549871185</v>
      </c>
      <c r="J101" s="12">
        <f t="shared" si="21"/>
        <v>0.13075220881278513</v>
      </c>
      <c r="K101" s="7">
        <f t="shared" si="22"/>
        <v>6345724.0182170244</v>
      </c>
    </row>
    <row r="102" spans="1:11" x14ac:dyDescent="0.4">
      <c r="A102" s="1">
        <v>101</v>
      </c>
      <c r="B102" s="21">
        <v>39914</v>
      </c>
      <c r="C102" s="22">
        <v>20155</v>
      </c>
      <c r="D102" s="19">
        <f t="shared" si="17"/>
        <v>20417.624327934431</v>
      </c>
      <c r="E102" s="19">
        <f t="shared" si="18"/>
        <v>1.037462322298019</v>
      </c>
      <c r="F102" s="19">
        <f t="shared" si="19"/>
        <v>0.90152015735635604</v>
      </c>
      <c r="G102" s="20">
        <f t="shared" si="15"/>
        <v>18142.213945398616</v>
      </c>
      <c r="H102" s="7">
        <f t="shared" si="20"/>
        <v>2012.7860546013835</v>
      </c>
      <c r="I102" s="7">
        <f t="shared" si="16"/>
        <v>2012.7860546013835</v>
      </c>
      <c r="J102" s="12">
        <f t="shared" si="21"/>
        <v>9.9865346296273055E-2</v>
      </c>
      <c r="K102" s="7">
        <f t="shared" si="22"/>
        <v>4051307.7015978037</v>
      </c>
    </row>
    <row r="103" spans="1:11" x14ac:dyDescent="0.4">
      <c r="A103" s="1">
        <v>102</v>
      </c>
      <c r="B103" s="21">
        <v>39915</v>
      </c>
      <c r="C103" s="22">
        <v>16380</v>
      </c>
      <c r="D103" s="19">
        <f t="shared" si="17"/>
        <v>20446.445052151921</v>
      </c>
      <c r="E103" s="19">
        <f t="shared" si="18"/>
        <v>1.0381068939739875</v>
      </c>
      <c r="F103" s="19">
        <f t="shared" si="19"/>
        <v>0.79250699992240381</v>
      </c>
      <c r="G103" s="20">
        <f t="shared" si="15"/>
        <v>16177.294606298698</v>
      </c>
      <c r="H103" s="7">
        <f t="shared" si="20"/>
        <v>202.70539370130246</v>
      </c>
      <c r="I103" s="7">
        <f t="shared" si="16"/>
        <v>202.70539370130246</v>
      </c>
      <c r="J103" s="12">
        <f t="shared" si="21"/>
        <v>1.2375176660641175E-2</v>
      </c>
      <c r="K103" s="7">
        <f t="shared" si="22"/>
        <v>41089.476635600025</v>
      </c>
    </row>
    <row r="104" spans="1:11" x14ac:dyDescent="0.4">
      <c r="A104" s="1">
        <v>103</v>
      </c>
      <c r="B104" s="21">
        <v>39916</v>
      </c>
      <c r="C104" s="22">
        <v>20806</v>
      </c>
      <c r="D104" s="19">
        <f t="shared" si="17"/>
        <v>20895.913457751809</v>
      </c>
      <c r="E104" s="19">
        <f t="shared" si="18"/>
        <v>1.0485104769039648</v>
      </c>
      <c r="F104" s="19">
        <f t="shared" si="19"/>
        <v>0.85039708742320397</v>
      </c>
      <c r="G104" s="20">
        <f t="shared" si="15"/>
        <v>17310.105906075096</v>
      </c>
      <c r="H104" s="7">
        <f t="shared" si="20"/>
        <v>3495.8940939249042</v>
      </c>
      <c r="I104" s="7">
        <f t="shared" si="16"/>
        <v>3495.8940939249042</v>
      </c>
      <c r="J104" s="12">
        <f t="shared" si="21"/>
        <v>0.16802336316086244</v>
      </c>
      <c r="K104" s="7">
        <f t="shared" si="22"/>
        <v>12221275.515939027</v>
      </c>
    </row>
    <row r="105" spans="1:11" x14ac:dyDescent="0.4">
      <c r="A105" s="1">
        <v>104</v>
      </c>
      <c r="B105" s="21">
        <v>39917</v>
      </c>
      <c r="C105" s="22">
        <v>20104</v>
      </c>
      <c r="D105" s="19">
        <f t="shared" si="17"/>
        <v>21049.332327909233</v>
      </c>
      <c r="E105" s="19">
        <f t="shared" si="18"/>
        <v>1.052045469248553</v>
      </c>
      <c r="F105" s="19">
        <f t="shared" si="19"/>
        <v>0.90289697846236594</v>
      </c>
      <c r="G105" s="20">
        <f t="shared" si="15"/>
        <v>18839.032441867337</v>
      </c>
      <c r="H105" s="7">
        <f t="shared" si="20"/>
        <v>1264.9675581326628</v>
      </c>
      <c r="I105" s="7">
        <f t="shared" si="16"/>
        <v>1264.9675581326628</v>
      </c>
      <c r="J105" s="12">
        <f t="shared" si="21"/>
        <v>6.2921187730434883E-2</v>
      </c>
      <c r="K105" s="7">
        <f t="shared" si="22"/>
        <v>1600142.9231281118</v>
      </c>
    </row>
    <row r="106" spans="1:11" x14ac:dyDescent="0.4">
      <c r="A106" s="1">
        <v>105</v>
      </c>
      <c r="B106" s="21">
        <v>39918</v>
      </c>
      <c r="C106" s="22">
        <v>19007</v>
      </c>
      <c r="D106" s="19">
        <f t="shared" si="17"/>
        <v>21368.8837673093</v>
      </c>
      <c r="E106" s="19">
        <f t="shared" si="18"/>
        <v>1.059434655187748</v>
      </c>
      <c r="F106" s="19">
        <f t="shared" si="19"/>
        <v>0.79499912471450995</v>
      </c>
      <c r="G106" s="20">
        <f t="shared" si="15"/>
        <v>16682.57696695963</v>
      </c>
      <c r="H106" s="7">
        <f t="shared" si="20"/>
        <v>2324.4230330403698</v>
      </c>
      <c r="I106" s="7">
        <f t="shared" si="16"/>
        <v>2324.4230330403698</v>
      </c>
      <c r="J106" s="12">
        <f t="shared" si="21"/>
        <v>0.12229299905510442</v>
      </c>
      <c r="K106" s="7">
        <f t="shared" si="22"/>
        <v>5402942.4365285924</v>
      </c>
    </row>
    <row r="107" spans="1:11" x14ac:dyDescent="0.4">
      <c r="A107" s="1">
        <v>106</v>
      </c>
      <c r="B107" s="21">
        <v>39919</v>
      </c>
      <c r="C107" s="22">
        <v>15505</v>
      </c>
      <c r="D107" s="19">
        <f t="shared" si="17"/>
        <v>21029.260229928808</v>
      </c>
      <c r="E107" s="19">
        <f t="shared" si="18"/>
        <v>1.0515308102365204</v>
      </c>
      <c r="F107" s="19">
        <f t="shared" si="19"/>
        <v>0.8474904684683926</v>
      </c>
      <c r="G107" s="20">
        <f t="shared" si="15"/>
        <v>18172.937457349897</v>
      </c>
      <c r="H107" s="7">
        <f t="shared" si="20"/>
        <v>-2667.9374573498972</v>
      </c>
      <c r="I107" s="7">
        <f t="shared" si="16"/>
        <v>2667.9374573498972</v>
      </c>
      <c r="J107" s="12">
        <f t="shared" si="21"/>
        <v>0.17206949096097371</v>
      </c>
      <c r="K107" s="7">
        <f t="shared" si="22"/>
        <v>7117890.276330634</v>
      </c>
    </row>
    <row r="108" spans="1:11" x14ac:dyDescent="0.4">
      <c r="A108" s="1">
        <v>107</v>
      </c>
      <c r="B108" s="21">
        <v>39920</v>
      </c>
      <c r="C108" s="22">
        <v>20665</v>
      </c>
      <c r="D108" s="19">
        <f t="shared" si="17"/>
        <v>21231.980383194743</v>
      </c>
      <c r="E108" s="19">
        <f t="shared" si="18"/>
        <v>1.0562095222774928</v>
      </c>
      <c r="F108" s="19">
        <f t="shared" si="19"/>
        <v>0.90470634240961145</v>
      </c>
      <c r="G108" s="20">
        <f t="shared" si="15"/>
        <v>18988.204944892841</v>
      </c>
      <c r="H108" s="7">
        <f t="shared" si="20"/>
        <v>1676.795055107159</v>
      </c>
      <c r="I108" s="7">
        <f t="shared" si="16"/>
        <v>1676.795055107159</v>
      </c>
      <c r="J108" s="12">
        <f t="shared" si="21"/>
        <v>8.1141788294563699E-2</v>
      </c>
      <c r="K108" s="7">
        <f t="shared" si="22"/>
        <v>2811641.6568318205</v>
      </c>
    </row>
    <row r="109" spans="1:11" x14ac:dyDescent="0.4">
      <c r="A109" s="1">
        <v>108</v>
      </c>
      <c r="B109" s="21">
        <v>39921</v>
      </c>
      <c r="C109" s="22">
        <v>19750</v>
      </c>
      <c r="D109" s="19">
        <f t="shared" si="17"/>
        <v>21625.026279547368</v>
      </c>
      <c r="E109" s="19">
        <f t="shared" si="18"/>
        <v>1.0653036830119569</v>
      </c>
      <c r="F109" s="19">
        <f t="shared" si="19"/>
        <v>0.79803948151312776</v>
      </c>
      <c r="G109" s="20">
        <f t="shared" si="15"/>
        <v>16880.245506241194</v>
      </c>
      <c r="H109" s="7">
        <f t="shared" si="20"/>
        <v>2869.7544937588063</v>
      </c>
      <c r="I109" s="7">
        <f t="shared" si="16"/>
        <v>2869.7544937588063</v>
      </c>
      <c r="J109" s="12">
        <f t="shared" si="21"/>
        <v>0.1453040250004459</v>
      </c>
      <c r="K109" s="7">
        <f t="shared" si="22"/>
        <v>8235490.8544488633</v>
      </c>
    </row>
    <row r="110" spans="1:11" x14ac:dyDescent="0.4">
      <c r="A110" s="1">
        <v>109</v>
      </c>
      <c r="B110" s="21">
        <v>39922</v>
      </c>
      <c r="C110" s="22">
        <v>20666</v>
      </c>
      <c r="D110" s="19">
        <f t="shared" si="17"/>
        <v>21925.679022822649</v>
      </c>
      <c r="E110" s="19">
        <f t="shared" si="18"/>
        <v>1.0722541116104973</v>
      </c>
      <c r="F110" s="19">
        <f t="shared" si="19"/>
        <v>0.84993359115802414</v>
      </c>
      <c r="G110" s="20">
        <f t="shared" si="15"/>
        <v>18327.906487012278</v>
      </c>
      <c r="H110" s="7">
        <f t="shared" si="20"/>
        <v>2338.0935129877216</v>
      </c>
      <c r="I110" s="7">
        <f t="shared" si="16"/>
        <v>2338.0935129877216</v>
      </c>
      <c r="J110" s="12">
        <f t="shared" si="21"/>
        <v>0.11313720666736289</v>
      </c>
      <c r="K110" s="7">
        <f t="shared" si="22"/>
        <v>5466681.2754752655</v>
      </c>
    </row>
    <row r="111" spans="1:11" x14ac:dyDescent="0.4">
      <c r="A111" s="1">
        <v>110</v>
      </c>
      <c r="B111" s="21">
        <v>39923</v>
      </c>
      <c r="C111" s="22">
        <v>20157</v>
      </c>
      <c r="D111" s="19">
        <f t="shared" si="17"/>
        <v>21965.128275948886</v>
      </c>
      <c r="E111" s="19">
        <f t="shared" si="18"/>
        <v>1.0731444579876366</v>
      </c>
      <c r="F111" s="19">
        <f t="shared" si="19"/>
        <v>0.90503983393895426</v>
      </c>
      <c r="G111" s="20">
        <f t="shared" si="15"/>
        <v>19837.270948680474</v>
      </c>
      <c r="H111" s="7">
        <f t="shared" si="20"/>
        <v>319.72905131952575</v>
      </c>
      <c r="I111" s="7">
        <f t="shared" si="16"/>
        <v>319.72905131952575</v>
      </c>
      <c r="J111" s="12">
        <f t="shared" si="21"/>
        <v>1.5861936365507059E-2</v>
      </c>
      <c r="K111" s="7">
        <f t="shared" si="22"/>
        <v>102226.66625768393</v>
      </c>
    </row>
    <row r="112" spans="1:11" x14ac:dyDescent="0.4">
      <c r="A112" s="1">
        <v>111</v>
      </c>
      <c r="B112" s="21">
        <v>39924</v>
      </c>
      <c r="C112" s="22">
        <v>20197</v>
      </c>
      <c r="D112" s="19">
        <f t="shared" si="17"/>
        <v>22329.122438928633</v>
      </c>
      <c r="E112" s="19">
        <f t="shared" si="18"/>
        <v>1.0815642256173412</v>
      </c>
      <c r="F112" s="19">
        <f t="shared" si="19"/>
        <v>0.80077604009149439</v>
      </c>
      <c r="G112" s="20">
        <f t="shared" si="15"/>
        <v>17529.895992354432</v>
      </c>
      <c r="H112" s="7">
        <f t="shared" si="20"/>
        <v>2667.1040076455683</v>
      </c>
      <c r="I112" s="7">
        <f t="shared" si="16"/>
        <v>2667.1040076455683</v>
      </c>
      <c r="J112" s="12">
        <f t="shared" si="21"/>
        <v>0.13205446391273795</v>
      </c>
      <c r="K112" s="7">
        <f t="shared" si="22"/>
        <v>7113443.7875990523</v>
      </c>
    </row>
    <row r="113" spans="1:11" x14ac:dyDescent="0.4">
      <c r="A113" s="1">
        <v>112</v>
      </c>
      <c r="B113" s="21">
        <v>39925</v>
      </c>
      <c r="C113" s="22">
        <v>19403</v>
      </c>
      <c r="D113" s="19">
        <f t="shared" si="17"/>
        <v>22384.351983345907</v>
      </c>
      <c r="E113" s="19">
        <f t="shared" si="18"/>
        <v>1.0828204587577877</v>
      </c>
      <c r="F113" s="19">
        <f t="shared" si="19"/>
        <v>0.8503673642760341</v>
      </c>
      <c r="G113" s="20">
        <f t="shared" si="15"/>
        <v>18979.190479692177</v>
      </c>
      <c r="H113" s="7">
        <f t="shared" si="20"/>
        <v>423.80952030782282</v>
      </c>
      <c r="I113" s="7">
        <f t="shared" si="16"/>
        <v>423.80952030782282</v>
      </c>
      <c r="J113" s="12">
        <f t="shared" si="21"/>
        <v>2.1842473860115591E-2</v>
      </c>
      <c r="K113" s="7">
        <f t="shared" si="22"/>
        <v>179614.5095035469</v>
      </c>
    </row>
    <row r="114" spans="1:11" x14ac:dyDescent="0.4">
      <c r="A114" s="1">
        <v>113</v>
      </c>
      <c r="B114" s="21">
        <v>39926</v>
      </c>
      <c r="C114" s="22">
        <v>16618</v>
      </c>
      <c r="D114" s="19">
        <f t="shared" si="17"/>
        <v>21948.482297577288</v>
      </c>
      <c r="E114" s="19">
        <f t="shared" si="18"/>
        <v>1.0726831606133125</v>
      </c>
      <c r="F114" s="19">
        <f t="shared" si="19"/>
        <v>0.9012384884771576</v>
      </c>
      <c r="G114" s="20">
        <f t="shared" si="15"/>
        <v>20259.71019748666</v>
      </c>
      <c r="H114" s="7">
        <f t="shared" si="20"/>
        <v>-3641.71019748666</v>
      </c>
      <c r="I114" s="7">
        <f t="shared" si="16"/>
        <v>3641.71019748666</v>
      </c>
      <c r="J114" s="12">
        <f t="shared" si="21"/>
        <v>0.21914250797247925</v>
      </c>
      <c r="K114" s="7">
        <f t="shared" si="22"/>
        <v>13262053.162478328</v>
      </c>
    </row>
    <row r="115" spans="1:11" x14ac:dyDescent="0.4">
      <c r="A115" s="1">
        <v>114</v>
      </c>
      <c r="B115" s="21">
        <v>39927</v>
      </c>
      <c r="C115" s="22">
        <v>20476</v>
      </c>
      <c r="D115" s="19">
        <f t="shared" si="17"/>
        <v>22342.726426672354</v>
      </c>
      <c r="E115" s="19">
        <f t="shared" si="18"/>
        <v>1.0818047381589919</v>
      </c>
      <c r="F115" s="19">
        <f t="shared" si="19"/>
        <v>0.80374905287984866</v>
      </c>
      <c r="G115" s="20">
        <f t="shared" si="15"/>
        <v>17576.677719245832</v>
      </c>
      <c r="H115" s="7">
        <f t="shared" si="20"/>
        <v>2899.3222807541679</v>
      </c>
      <c r="I115" s="7">
        <f t="shared" si="16"/>
        <v>2899.3222807541679</v>
      </c>
      <c r="J115" s="12">
        <f t="shared" si="21"/>
        <v>0.14159612623335455</v>
      </c>
      <c r="K115" s="7">
        <f t="shared" si="22"/>
        <v>8406069.6876775492</v>
      </c>
    </row>
    <row r="116" spans="1:11" x14ac:dyDescent="0.4">
      <c r="A116" s="1">
        <v>115</v>
      </c>
      <c r="B116" s="21">
        <v>39928</v>
      </c>
      <c r="C116" s="22">
        <v>19030</v>
      </c>
      <c r="D116" s="19">
        <f t="shared" si="17"/>
        <v>22347.582356736486</v>
      </c>
      <c r="E116" s="19">
        <f t="shared" si="18"/>
        <v>1.0818922978665546</v>
      </c>
      <c r="F116" s="19">
        <f t="shared" si="19"/>
        <v>0.85039766355269908</v>
      </c>
      <c r="G116" s="20">
        <f t="shared" si="15"/>
        <v>19000.445313633711</v>
      </c>
      <c r="H116" s="7">
        <f t="shared" si="20"/>
        <v>29.554686366289388</v>
      </c>
      <c r="I116" s="7">
        <f t="shared" si="16"/>
        <v>29.554686366289388</v>
      </c>
      <c r="J116" s="12">
        <f t="shared" si="21"/>
        <v>1.5530576125217755E-3</v>
      </c>
      <c r="K116" s="7">
        <f t="shared" si="22"/>
        <v>873.47948620973182</v>
      </c>
    </row>
    <row r="117" spans="1:11" x14ac:dyDescent="0.4">
      <c r="A117" s="1">
        <v>116</v>
      </c>
      <c r="B117" s="21">
        <v>39929</v>
      </c>
      <c r="C117" s="22">
        <v>18232</v>
      </c>
      <c r="D117" s="19">
        <f t="shared" si="17"/>
        <v>22118.588360155176</v>
      </c>
      <c r="E117" s="19">
        <f t="shared" si="18"/>
        <v>1.0765545372445577</v>
      </c>
      <c r="F117" s="19">
        <f t="shared" si="19"/>
        <v>0.89926063853854499</v>
      </c>
      <c r="G117" s="20">
        <f t="shared" si="15"/>
        <v>20141.476387283208</v>
      </c>
      <c r="H117" s="7">
        <f t="shared" si="20"/>
        <v>-1909.4763872832082</v>
      </c>
      <c r="I117" s="7">
        <f t="shared" si="16"/>
        <v>1909.4763872832082</v>
      </c>
      <c r="J117" s="12">
        <f t="shared" si="21"/>
        <v>0.10473214059254103</v>
      </c>
      <c r="K117" s="7">
        <f t="shared" si="22"/>
        <v>3646100.0735921324</v>
      </c>
    </row>
    <row r="118" spans="1:11" x14ac:dyDescent="0.4">
      <c r="A118" s="1">
        <v>117</v>
      </c>
      <c r="B118" s="21">
        <v>39930</v>
      </c>
      <c r="C118" s="22">
        <v>18445</v>
      </c>
      <c r="D118" s="19">
        <f t="shared" si="17"/>
        <v>22209.691781616482</v>
      </c>
      <c r="E118" s="19">
        <f t="shared" si="18"/>
        <v>1.078643160557196</v>
      </c>
      <c r="F118" s="19">
        <f t="shared" si="19"/>
        <v>0.80443642194692666</v>
      </c>
      <c r="G118" s="20">
        <f t="shared" si="15"/>
        <v>17778.659725203652</v>
      </c>
      <c r="H118" s="7">
        <f t="shared" si="20"/>
        <v>666.34027479634824</v>
      </c>
      <c r="I118" s="7">
        <f t="shared" si="16"/>
        <v>666.34027479634824</v>
      </c>
      <c r="J118" s="12">
        <f t="shared" si="21"/>
        <v>3.612579424214412E-2</v>
      </c>
      <c r="K118" s="7">
        <f t="shared" si="22"/>
        <v>444009.36181567289</v>
      </c>
    </row>
    <row r="119" spans="1:11" x14ac:dyDescent="0.4">
      <c r="A119" s="1">
        <v>118</v>
      </c>
      <c r="B119" s="21">
        <v>39931</v>
      </c>
      <c r="C119" s="22">
        <v>17863</v>
      </c>
      <c r="D119" s="19">
        <f t="shared" si="17"/>
        <v>22079.884495053346</v>
      </c>
      <c r="E119" s="19">
        <f t="shared" si="18"/>
        <v>1.0756066069876062</v>
      </c>
      <c r="F119" s="19">
        <f t="shared" si="19"/>
        <v>0.8493341130217944</v>
      </c>
      <c r="G119" s="20">
        <f t="shared" si="15"/>
        <v>18887.987274935782</v>
      </c>
      <c r="H119" s="7">
        <f t="shared" si="20"/>
        <v>-1024.9872749357819</v>
      </c>
      <c r="I119" s="7">
        <f t="shared" si="16"/>
        <v>1024.9872749357819</v>
      </c>
      <c r="J119" s="12">
        <f t="shared" si="21"/>
        <v>5.7380466603357883E-2</v>
      </c>
      <c r="K119" s="7">
        <f t="shared" si="22"/>
        <v>1050598.9137802802</v>
      </c>
    </row>
    <row r="120" spans="1:11" x14ac:dyDescent="0.4">
      <c r="A120" s="1">
        <v>119</v>
      </c>
      <c r="B120" s="21">
        <v>39932</v>
      </c>
      <c r="C120" s="22">
        <v>17564</v>
      </c>
      <c r="D120" s="19">
        <f t="shared" si="17"/>
        <v>21804.120918785113</v>
      </c>
      <c r="E120" s="19">
        <f t="shared" si="18"/>
        <v>1.0691839379449011</v>
      </c>
      <c r="F120" s="19">
        <f t="shared" si="19"/>
        <v>0.89685176241738207</v>
      </c>
      <c r="G120" s="20">
        <f t="shared" si="15"/>
        <v>19856.538280563207</v>
      </c>
      <c r="H120" s="7">
        <f t="shared" si="20"/>
        <v>-2292.5382805632071</v>
      </c>
      <c r="I120" s="7">
        <f t="shared" si="16"/>
        <v>2292.5382805632071</v>
      </c>
      <c r="J120" s="12">
        <f t="shared" si="21"/>
        <v>0.13052483947638391</v>
      </c>
      <c r="K120" s="7">
        <f t="shared" si="22"/>
        <v>5255731.7678477056</v>
      </c>
    </row>
    <row r="121" spans="1:11" x14ac:dyDescent="0.4">
      <c r="A121" s="1">
        <v>120</v>
      </c>
      <c r="B121" s="21">
        <v>39933</v>
      </c>
      <c r="C121" s="22">
        <v>11426</v>
      </c>
      <c r="D121" s="19">
        <f t="shared" si="17"/>
        <v>20979.735094762687</v>
      </c>
      <c r="E121" s="19">
        <f t="shared" si="18"/>
        <v>1.0500333817602205</v>
      </c>
      <c r="F121" s="19">
        <f t="shared" si="19"/>
        <v>0.79775875064951218</v>
      </c>
      <c r="G121" s="20">
        <f t="shared" si="15"/>
        <v>17540.889106107072</v>
      </c>
      <c r="H121" s="7">
        <f t="shared" si="20"/>
        <v>-6114.8891061070717</v>
      </c>
      <c r="I121" s="7">
        <f t="shared" si="16"/>
        <v>6114.8891061070717</v>
      </c>
      <c r="J121" s="12">
        <f t="shared" si="21"/>
        <v>0.53517321075678903</v>
      </c>
      <c r="K121" s="7">
        <f t="shared" si="22"/>
        <v>37391868.77998694</v>
      </c>
    </row>
    <row r="122" spans="1:11" x14ac:dyDescent="0.4">
      <c r="A122" s="1">
        <v>121</v>
      </c>
      <c r="B122" s="21">
        <v>39934</v>
      </c>
      <c r="C122" s="22">
        <v>17245</v>
      </c>
      <c r="D122" s="19">
        <f t="shared" si="17"/>
        <v>20907.307259204736</v>
      </c>
      <c r="E122" s="19">
        <f t="shared" si="18"/>
        <v>1.0483286952008193</v>
      </c>
      <c r="F122" s="19">
        <f t="shared" si="19"/>
        <v>0.84870435033796687</v>
      </c>
      <c r="G122" s="20">
        <f t="shared" si="15"/>
        <v>17819.696527313419</v>
      </c>
      <c r="H122" s="7">
        <f t="shared" si="20"/>
        <v>-574.69652731341921</v>
      </c>
      <c r="I122" s="7">
        <f t="shared" si="16"/>
        <v>574.69652731341921</v>
      </c>
      <c r="J122" s="12">
        <f t="shared" si="21"/>
        <v>3.3325400250125786E-2</v>
      </c>
      <c r="K122" s="7">
        <f t="shared" si="22"/>
        <v>330276.09850610362</v>
      </c>
    </row>
    <row r="123" spans="1:11" x14ac:dyDescent="0.4">
      <c r="A123" s="1">
        <v>122</v>
      </c>
      <c r="B123" s="21">
        <v>39935</v>
      </c>
      <c r="C123" s="22">
        <v>17239</v>
      </c>
      <c r="D123" s="19">
        <f t="shared" si="17"/>
        <v>20725.196946847816</v>
      </c>
      <c r="E123" s="19">
        <f t="shared" si="18"/>
        <v>1.04407941472841</v>
      </c>
      <c r="F123" s="19">
        <f t="shared" si="19"/>
        <v>0.89517955818772654</v>
      </c>
      <c r="G123" s="20">
        <f t="shared" si="15"/>
        <v>18751.695558257376</v>
      </c>
      <c r="H123" s="7">
        <f t="shared" si="20"/>
        <v>-1512.6955582573755</v>
      </c>
      <c r="I123" s="7">
        <f t="shared" si="16"/>
        <v>1512.6955582573755</v>
      </c>
      <c r="J123" s="12">
        <f t="shared" si="21"/>
        <v>8.774845166525759E-2</v>
      </c>
      <c r="K123" s="7">
        <f t="shared" si="22"/>
        <v>2288247.8519715928</v>
      </c>
    </row>
    <row r="124" spans="1:11" x14ac:dyDescent="0.4">
      <c r="A124" s="1">
        <v>123</v>
      </c>
      <c r="B124" s="21">
        <v>39936</v>
      </c>
      <c r="C124" s="22">
        <v>17333</v>
      </c>
      <c r="D124" s="19">
        <f t="shared" si="17"/>
        <v>20834.928139708918</v>
      </c>
      <c r="E124" s="19">
        <f t="shared" si="18"/>
        <v>1.0466009557603659</v>
      </c>
      <c r="F124" s="19">
        <f t="shared" si="19"/>
        <v>0.79863675674272649</v>
      </c>
      <c r="G124" s="20">
        <f t="shared" si="15"/>
        <v>16534.540146771873</v>
      </c>
      <c r="H124" s="7">
        <f t="shared" si="20"/>
        <v>798.45985322812703</v>
      </c>
      <c r="I124" s="7">
        <f t="shared" si="16"/>
        <v>798.45985322812703</v>
      </c>
      <c r="J124" s="12">
        <f t="shared" si="21"/>
        <v>4.6065877414649917E-2</v>
      </c>
      <c r="K124" s="7">
        <f t="shared" si="22"/>
        <v>637538.1372170822</v>
      </c>
    </row>
    <row r="125" spans="1:11" x14ac:dyDescent="0.4">
      <c r="A125" s="1">
        <v>124</v>
      </c>
      <c r="B125" s="21">
        <v>39937</v>
      </c>
      <c r="C125" s="22">
        <v>17359</v>
      </c>
      <c r="D125" s="19">
        <f t="shared" si="17"/>
        <v>20794.444438243048</v>
      </c>
      <c r="E125" s="19">
        <f t="shared" si="18"/>
        <v>1.0456374527441843</v>
      </c>
      <c r="F125" s="19">
        <f t="shared" si="19"/>
        <v>0.84834673667310034</v>
      </c>
      <c r="G125" s="20">
        <f t="shared" si="15"/>
        <v>17683.582405934103</v>
      </c>
      <c r="H125" s="7">
        <f t="shared" si="20"/>
        <v>-324.58240593410301</v>
      </c>
      <c r="I125" s="7">
        <f t="shared" si="16"/>
        <v>324.58240593410301</v>
      </c>
      <c r="J125" s="12">
        <f t="shared" si="21"/>
        <v>1.8698220285391035E-2</v>
      </c>
      <c r="K125" s="7">
        <f t="shared" si="22"/>
        <v>105353.73824197083</v>
      </c>
    </row>
    <row r="126" spans="1:11" x14ac:dyDescent="0.4">
      <c r="A126" s="1">
        <v>125</v>
      </c>
      <c r="B126" s="21">
        <v>39938</v>
      </c>
      <c r="C126" s="22">
        <v>18153</v>
      </c>
      <c r="D126" s="19">
        <f t="shared" si="17"/>
        <v>20739.361547473141</v>
      </c>
      <c r="E126" s="19">
        <f t="shared" si="18"/>
        <v>1.0443352708894187</v>
      </c>
      <c r="F126" s="19">
        <f t="shared" si="19"/>
        <v>0.89466841999454105</v>
      </c>
      <c r="G126" s="20">
        <f t="shared" si="15"/>
        <v>18615.697618258611</v>
      </c>
      <c r="H126" s="7">
        <f t="shared" si="20"/>
        <v>-462.69761825861133</v>
      </c>
      <c r="I126" s="7">
        <f t="shared" si="16"/>
        <v>462.69761825861133</v>
      </c>
      <c r="J126" s="12">
        <f t="shared" si="21"/>
        <v>2.5488768702617272E-2</v>
      </c>
      <c r="K126" s="7">
        <f t="shared" si="22"/>
        <v>214089.08594219162</v>
      </c>
    </row>
    <row r="127" spans="1:11" x14ac:dyDescent="0.4">
      <c r="A127" s="1">
        <v>126</v>
      </c>
      <c r="B127" s="21">
        <v>39939</v>
      </c>
      <c r="C127" s="22">
        <v>17575</v>
      </c>
      <c r="D127" s="19">
        <f t="shared" si="17"/>
        <v>20877.866002992541</v>
      </c>
      <c r="E127" s="19">
        <f t="shared" si="18"/>
        <v>1.0475243456791843</v>
      </c>
      <c r="F127" s="19">
        <f t="shared" si="19"/>
        <v>0.79974613541756578</v>
      </c>
      <c r="G127" s="20">
        <f t="shared" si="15"/>
        <v>16564.050487722459</v>
      </c>
      <c r="H127" s="7">
        <f t="shared" si="20"/>
        <v>1010.9495122775406</v>
      </c>
      <c r="I127" s="7">
        <f t="shared" si="16"/>
        <v>1010.9495122775406</v>
      </c>
      <c r="J127" s="12">
        <f t="shared" si="21"/>
        <v>5.7522020613231334E-2</v>
      </c>
      <c r="K127" s="7">
        <f t="shared" si="22"/>
        <v>1022018.9163741972</v>
      </c>
    </row>
    <row r="128" spans="1:11" x14ac:dyDescent="0.4">
      <c r="A128" s="1">
        <v>127</v>
      </c>
      <c r="B128" s="21">
        <v>39940</v>
      </c>
      <c r="C128" s="22">
        <v>14849</v>
      </c>
      <c r="D128" s="19">
        <f t="shared" si="17"/>
        <v>20512.366956476031</v>
      </c>
      <c r="E128" s="19">
        <f t="shared" si="18"/>
        <v>1.0390204652351815</v>
      </c>
      <c r="F128" s="19">
        <f t="shared" si="19"/>
        <v>0.84514838155393202</v>
      </c>
      <c r="G128" s="20">
        <f t="shared" si="15"/>
        <v>17712.558156197229</v>
      </c>
      <c r="H128" s="7">
        <f t="shared" si="20"/>
        <v>-2863.5581561972285</v>
      </c>
      <c r="I128" s="7">
        <f t="shared" si="16"/>
        <v>2863.5581561972285</v>
      </c>
      <c r="J128" s="12">
        <f t="shared" si="21"/>
        <v>0.19284518527828329</v>
      </c>
      <c r="K128" s="7">
        <f t="shared" si="22"/>
        <v>8199965.3139236709</v>
      </c>
    </row>
    <row r="129" spans="1:11" x14ac:dyDescent="0.4">
      <c r="A129" s="1">
        <v>128</v>
      </c>
      <c r="B129" s="21">
        <v>39941</v>
      </c>
      <c r="C129" s="22">
        <v>19127</v>
      </c>
      <c r="D129" s="19">
        <f t="shared" si="17"/>
        <v>20607.388186971843</v>
      </c>
      <c r="E129" s="19">
        <f t="shared" si="18"/>
        <v>1.0412008525078911</v>
      </c>
      <c r="F129" s="19">
        <f t="shared" si="19"/>
        <v>0.89552926450535097</v>
      </c>
      <c r="G129" s="20">
        <f t="shared" si="15"/>
        <v>18352.696514096617</v>
      </c>
      <c r="H129" s="7">
        <f t="shared" si="20"/>
        <v>774.30348590338326</v>
      </c>
      <c r="I129" s="7">
        <f t="shared" si="16"/>
        <v>774.30348590338326</v>
      </c>
      <c r="J129" s="12">
        <f t="shared" si="21"/>
        <v>4.0482223344140915E-2</v>
      </c>
      <c r="K129" s="7">
        <f t="shared" si="22"/>
        <v>599545.88828213082</v>
      </c>
    </row>
    <row r="130" spans="1:11" x14ac:dyDescent="0.4">
      <c r="A130" s="1">
        <v>129</v>
      </c>
      <c r="B130" s="21">
        <v>39942</v>
      </c>
      <c r="C130" s="22">
        <v>18378</v>
      </c>
      <c r="D130" s="19">
        <f t="shared" si="17"/>
        <v>20865.939655768343</v>
      </c>
      <c r="E130" s="19">
        <f t="shared" si="18"/>
        <v>1.0471750907241917</v>
      </c>
      <c r="F130" s="19">
        <f t="shared" si="19"/>
        <v>0.80182846111718908</v>
      </c>
      <c r="G130" s="20">
        <f t="shared" si="15"/>
        <v>16481.511759938316</v>
      </c>
      <c r="H130" s="7">
        <f t="shared" si="20"/>
        <v>1896.4882400616843</v>
      </c>
      <c r="I130" s="7">
        <f t="shared" si="16"/>
        <v>1896.4882400616843</v>
      </c>
      <c r="J130" s="12">
        <f t="shared" si="21"/>
        <v>0.10319339645563633</v>
      </c>
      <c r="K130" s="7">
        <f t="shared" si="22"/>
        <v>3596667.644692265</v>
      </c>
    </row>
    <row r="131" spans="1:11" x14ac:dyDescent="0.4">
      <c r="A131" s="1">
        <v>130</v>
      </c>
      <c r="B131" s="21">
        <v>39943</v>
      </c>
      <c r="C131" s="22">
        <v>19729</v>
      </c>
      <c r="D131" s="19">
        <f t="shared" si="17"/>
        <v>21135.951369993982</v>
      </c>
      <c r="E131" s="19">
        <f t="shared" si="18"/>
        <v>1.0534150680321217</v>
      </c>
      <c r="F131" s="19">
        <f t="shared" si="19"/>
        <v>0.84741744214915182</v>
      </c>
      <c r="G131" s="20">
        <f t="shared" si="15"/>
        <v>17635.700148007752</v>
      </c>
      <c r="H131" s="7">
        <f t="shared" si="20"/>
        <v>2093.2998519922476</v>
      </c>
      <c r="I131" s="7">
        <f t="shared" si="16"/>
        <v>2093.2998519922476</v>
      </c>
      <c r="J131" s="12">
        <f t="shared" si="21"/>
        <v>0.10610268396737024</v>
      </c>
      <c r="K131" s="7">
        <f t="shared" si="22"/>
        <v>4381904.2703507654</v>
      </c>
    </row>
    <row r="132" spans="1:11" x14ac:dyDescent="0.4">
      <c r="A132" s="1">
        <v>131</v>
      </c>
      <c r="B132" s="21">
        <v>39944</v>
      </c>
      <c r="C132" s="22">
        <v>19343</v>
      </c>
      <c r="D132" s="19">
        <f t="shared" si="17"/>
        <v>21187.229814716902</v>
      </c>
      <c r="E132" s="19">
        <f t="shared" si="18"/>
        <v>1.0545802887201152</v>
      </c>
      <c r="F132" s="19">
        <f t="shared" si="19"/>
        <v>0.89597714867460088</v>
      </c>
      <c r="G132" s="20">
        <f t="shared" si="15"/>
        <v>18928.80634901267</v>
      </c>
      <c r="H132" s="7">
        <f t="shared" si="20"/>
        <v>414.19365098733033</v>
      </c>
      <c r="I132" s="7">
        <f t="shared" si="16"/>
        <v>414.19365098733033</v>
      </c>
      <c r="J132" s="12">
        <f t="shared" si="21"/>
        <v>2.1413102982336264E-2</v>
      </c>
      <c r="K132" s="7">
        <f t="shared" si="22"/>
        <v>171556.3805182144</v>
      </c>
    </row>
    <row r="133" spans="1:11" x14ac:dyDescent="0.4">
      <c r="A133" s="1">
        <v>132</v>
      </c>
      <c r="B133" s="21">
        <v>39945</v>
      </c>
      <c r="C133" s="22">
        <v>19398</v>
      </c>
      <c r="D133" s="19">
        <f t="shared" si="17"/>
        <v>21514.485378484187</v>
      </c>
      <c r="E133" s="19">
        <f t="shared" si="18"/>
        <v>1.0621481515368181</v>
      </c>
      <c r="F133" s="19">
        <f t="shared" si="19"/>
        <v>0.80439339205899563</v>
      </c>
      <c r="G133" s="20">
        <f t="shared" si="15"/>
        <v>16989.369470160709</v>
      </c>
      <c r="H133" s="7">
        <f t="shared" si="20"/>
        <v>2408.6305298392908</v>
      </c>
      <c r="I133" s="7">
        <f t="shared" si="16"/>
        <v>2408.6305298392908</v>
      </c>
      <c r="J133" s="12">
        <f t="shared" si="21"/>
        <v>0.12416901380757248</v>
      </c>
      <c r="K133" s="7">
        <f t="shared" si="22"/>
        <v>5801501.029273903</v>
      </c>
    </row>
    <row r="134" spans="1:11" x14ac:dyDescent="0.4">
      <c r="A134" s="1">
        <v>133</v>
      </c>
      <c r="B134" s="21">
        <v>39946</v>
      </c>
      <c r="C134" s="22">
        <v>19400</v>
      </c>
      <c r="D134" s="19">
        <f t="shared" si="17"/>
        <v>21665.136693103279</v>
      </c>
      <c r="E134" s="19">
        <f t="shared" si="18"/>
        <v>1.0656186201988653</v>
      </c>
      <c r="F134" s="19">
        <f t="shared" si="19"/>
        <v>0.84865189928009477</v>
      </c>
      <c r="G134" s="20">
        <f t="shared" ref="G134:G197" si="23">(D133+1*E133)*F131</f>
        <v>18232.650251460156</v>
      </c>
      <c r="H134" s="7">
        <f t="shared" si="20"/>
        <v>1167.3497485398439</v>
      </c>
      <c r="I134" s="7">
        <f t="shared" si="16"/>
        <v>1167.3497485398439</v>
      </c>
      <c r="J134" s="12">
        <f t="shared" si="21"/>
        <v>6.0172667450507415E-2</v>
      </c>
      <c r="K134" s="7">
        <f t="shared" si="22"/>
        <v>1362705.4354160368</v>
      </c>
    </row>
    <row r="135" spans="1:11" x14ac:dyDescent="0.4">
      <c r="A135" s="1">
        <v>134</v>
      </c>
      <c r="B135" s="21">
        <v>39947</v>
      </c>
      <c r="C135" s="22">
        <v>17483</v>
      </c>
      <c r="D135" s="19">
        <f t="shared" si="17"/>
        <v>21432.357963514438</v>
      </c>
      <c r="E135" s="19">
        <f t="shared" si="18"/>
        <v>1.0601934313204155</v>
      </c>
      <c r="F135" s="19">
        <f t="shared" si="19"/>
        <v>0.89391464960004108</v>
      </c>
      <c r="G135" s="20">
        <f t="shared" si="23"/>
        <v>19412.422169865047</v>
      </c>
      <c r="H135" s="7">
        <f t="shared" si="20"/>
        <v>-1929.4221698650472</v>
      </c>
      <c r="I135" s="7">
        <f t="shared" si="16"/>
        <v>1929.4221698650472</v>
      </c>
      <c r="J135" s="12">
        <f t="shared" si="21"/>
        <v>0.11035990218298045</v>
      </c>
      <c r="K135" s="7">
        <f t="shared" si="22"/>
        <v>3722669.909566747</v>
      </c>
    </row>
    <row r="136" spans="1:11" x14ac:dyDescent="0.4">
      <c r="A136" s="1">
        <v>135</v>
      </c>
      <c r="B136" s="21">
        <v>39948</v>
      </c>
      <c r="C136" s="22">
        <v>20200</v>
      </c>
      <c r="D136" s="19">
        <f t="shared" si="17"/>
        <v>21832.891408092528</v>
      </c>
      <c r="E136" s="19">
        <f t="shared" si="18"/>
        <v>1.0694612107470205</v>
      </c>
      <c r="F136" s="19">
        <f t="shared" si="19"/>
        <v>0.8074985582508164</v>
      </c>
      <c r="G136" s="20">
        <f t="shared" si="23"/>
        <v>17240.899934684465</v>
      </c>
      <c r="H136" s="7">
        <f t="shared" si="20"/>
        <v>2959.1000653155352</v>
      </c>
      <c r="I136" s="7">
        <f t="shared" ref="I136:I199" si="24">ABS(H136)</f>
        <v>2959.1000653155352</v>
      </c>
      <c r="J136" s="12">
        <f t="shared" si="21"/>
        <v>0.14649010224334333</v>
      </c>
      <c r="K136" s="7">
        <f t="shared" si="22"/>
        <v>8756273.1965504047</v>
      </c>
    </row>
    <row r="137" spans="1:11" x14ac:dyDescent="0.4">
      <c r="A137" s="1">
        <v>136</v>
      </c>
      <c r="B137" s="21">
        <v>39949</v>
      </c>
      <c r="C137" s="22">
        <v>18090</v>
      </c>
      <c r="D137" s="19">
        <f t="shared" si="17"/>
        <v>21777.73204598275</v>
      </c>
      <c r="E137" s="19">
        <f t="shared" si="18"/>
        <v>1.0681567020459843</v>
      </c>
      <c r="F137" s="19">
        <f t="shared" si="19"/>
        <v>0.84818960785471853</v>
      </c>
      <c r="G137" s="20">
        <f t="shared" si="23"/>
        <v>18529.432360541494</v>
      </c>
      <c r="H137" s="7">
        <f t="shared" si="20"/>
        <v>-439.43236054149384</v>
      </c>
      <c r="I137" s="7">
        <f t="shared" si="24"/>
        <v>439.43236054149384</v>
      </c>
      <c r="J137" s="12">
        <f t="shared" si="21"/>
        <v>2.4291451660668536E-2</v>
      </c>
      <c r="K137" s="7">
        <f t="shared" si="22"/>
        <v>193100.79949106943</v>
      </c>
    </row>
    <row r="138" spans="1:11" x14ac:dyDescent="0.4">
      <c r="A138" s="1">
        <v>137</v>
      </c>
      <c r="B138" s="21">
        <v>39950</v>
      </c>
      <c r="C138" s="22">
        <v>18988</v>
      </c>
      <c r="D138" s="19">
        <f t="shared" si="17"/>
        <v>21720.443177995214</v>
      </c>
      <c r="E138" s="19">
        <f t="shared" si="18"/>
        <v>1.066802819073186</v>
      </c>
      <c r="F138" s="19">
        <f t="shared" si="19"/>
        <v>0.89340793849875144</v>
      </c>
      <c r="G138" s="20">
        <f t="shared" si="23"/>
        <v>19468.388551892283</v>
      </c>
      <c r="H138" s="7">
        <f t="shared" si="20"/>
        <v>-480.38855189228343</v>
      </c>
      <c r="I138" s="7">
        <f t="shared" si="24"/>
        <v>480.38855189228343</v>
      </c>
      <c r="J138" s="12">
        <f t="shared" si="21"/>
        <v>2.529958668065533E-2</v>
      </c>
      <c r="K138" s="7">
        <f t="shared" si="22"/>
        <v>230773.16078916509</v>
      </c>
    </row>
    <row r="139" spans="1:11" x14ac:dyDescent="0.4">
      <c r="A139" s="1">
        <v>138</v>
      </c>
      <c r="B139" s="21">
        <v>39951</v>
      </c>
      <c r="C139" s="22">
        <v>15618</v>
      </c>
      <c r="D139" s="19">
        <f t="shared" si="17"/>
        <v>21463.029319045239</v>
      </c>
      <c r="E139" s="19">
        <f t="shared" si="18"/>
        <v>1.0608060677201441</v>
      </c>
      <c r="F139" s="19">
        <f t="shared" si="19"/>
        <v>0.8054468353830001</v>
      </c>
      <c r="G139" s="20">
        <f t="shared" si="23"/>
        <v>17540.087992538254</v>
      </c>
      <c r="H139" s="7">
        <f t="shared" si="20"/>
        <v>-1922.0879925382542</v>
      </c>
      <c r="I139" s="7">
        <f t="shared" si="24"/>
        <v>1922.0879925382542</v>
      </c>
      <c r="J139" s="12">
        <f t="shared" si="21"/>
        <v>0.123068766329764</v>
      </c>
      <c r="K139" s="7">
        <f t="shared" si="22"/>
        <v>3694422.2510597357</v>
      </c>
    </row>
    <row r="140" spans="1:11" x14ac:dyDescent="0.4">
      <c r="A140" s="1">
        <v>139</v>
      </c>
      <c r="B140" s="21">
        <v>39952</v>
      </c>
      <c r="C140" s="22">
        <v>19755</v>
      </c>
      <c r="D140" s="19">
        <f t="shared" si="17"/>
        <v>21662.453758136024</v>
      </c>
      <c r="E140" s="19">
        <f t="shared" si="18"/>
        <v>1.0654081040062793</v>
      </c>
      <c r="F140" s="19">
        <f t="shared" si="19"/>
        <v>0.84982826183626325</v>
      </c>
      <c r="G140" s="20">
        <f t="shared" si="23"/>
        <v>18205.618186177897</v>
      </c>
      <c r="H140" s="7">
        <f t="shared" si="20"/>
        <v>1549.3818138221031</v>
      </c>
      <c r="I140" s="7">
        <f t="shared" si="24"/>
        <v>1549.3818138221031</v>
      </c>
      <c r="J140" s="12">
        <f t="shared" si="21"/>
        <v>7.8429856432402079E-2</v>
      </c>
      <c r="K140" s="7">
        <f t="shared" si="22"/>
        <v>2400584.0050026705</v>
      </c>
    </row>
    <row r="141" spans="1:11" x14ac:dyDescent="0.4">
      <c r="A141" s="1">
        <v>140</v>
      </c>
      <c r="B141" s="21">
        <v>39953</v>
      </c>
      <c r="C141" s="22">
        <v>19101</v>
      </c>
      <c r="D141" s="19">
        <f t="shared" si="17"/>
        <v>21632.723841490839</v>
      </c>
      <c r="E141" s="19">
        <f t="shared" si="18"/>
        <v>1.064693652472098</v>
      </c>
      <c r="F141" s="19">
        <f t="shared" si="19"/>
        <v>0.89313961216639348</v>
      </c>
      <c r="G141" s="20">
        <f t="shared" si="23"/>
        <v>19354.359998938693</v>
      </c>
      <c r="H141" s="7">
        <f t="shared" si="20"/>
        <v>-253.35999893869302</v>
      </c>
      <c r="I141" s="7">
        <f t="shared" si="24"/>
        <v>253.35999893869302</v>
      </c>
      <c r="J141" s="12">
        <f t="shared" si="21"/>
        <v>1.3264226948258889E-2</v>
      </c>
      <c r="K141" s="7">
        <f t="shared" si="22"/>
        <v>64191.289062214528</v>
      </c>
    </row>
    <row r="142" spans="1:11" x14ac:dyDescent="0.4">
      <c r="A142" s="1">
        <v>141</v>
      </c>
      <c r="B142" s="21">
        <v>39954</v>
      </c>
      <c r="C142" s="22">
        <v>14278</v>
      </c>
      <c r="D142" s="19">
        <f t="shared" si="17"/>
        <v>21209.522770763164</v>
      </c>
      <c r="E142" s="19">
        <f t="shared" si="18"/>
        <v>1.0548506867384786</v>
      </c>
      <c r="F142" s="19">
        <f t="shared" si="19"/>
        <v>0.80204757935455906</v>
      </c>
      <c r="G142" s="20">
        <f t="shared" si="23"/>
        <v>17424.866512976208</v>
      </c>
      <c r="H142" s="7">
        <f t="shared" si="20"/>
        <v>-3146.8665129762085</v>
      </c>
      <c r="I142" s="7">
        <f t="shared" si="24"/>
        <v>3146.8665129762085</v>
      </c>
      <c r="J142" s="12">
        <f t="shared" si="21"/>
        <v>0.22039967173106936</v>
      </c>
      <c r="K142" s="7">
        <f t="shared" si="22"/>
        <v>9902768.8504910413</v>
      </c>
    </row>
    <row r="143" spans="1:11" x14ac:dyDescent="0.4">
      <c r="A143" s="1">
        <v>142</v>
      </c>
      <c r="B143" s="21">
        <v>39955</v>
      </c>
      <c r="C143" s="22">
        <v>16669</v>
      </c>
      <c r="D143" s="19">
        <f t="shared" si="17"/>
        <v>21037.26243910535</v>
      </c>
      <c r="E143" s="19">
        <f t="shared" si="18"/>
        <v>1.050829774508085</v>
      </c>
      <c r="F143" s="19">
        <f t="shared" si="19"/>
        <v>0.84835113271990636</v>
      </c>
      <c r="G143" s="20">
        <f t="shared" si="23"/>
        <v>18025.348312579914</v>
      </c>
      <c r="H143" s="7">
        <f t="shared" si="20"/>
        <v>-1356.3483125799139</v>
      </c>
      <c r="I143" s="7">
        <f t="shared" si="24"/>
        <v>1356.3483125799139</v>
      </c>
      <c r="J143" s="12">
        <f t="shared" si="21"/>
        <v>8.1369507023811502E-2</v>
      </c>
      <c r="K143" s="7">
        <f t="shared" si="22"/>
        <v>1839680.7450383799</v>
      </c>
    </row>
    <row r="144" spans="1:11" x14ac:dyDescent="0.4">
      <c r="A144" s="1">
        <v>143</v>
      </c>
      <c r="B144" s="21">
        <v>39956</v>
      </c>
      <c r="C144" s="22">
        <v>19451</v>
      </c>
      <c r="D144" s="19">
        <f t="shared" si="17"/>
        <v>21118.662081469134</v>
      </c>
      <c r="E144" s="19">
        <f t="shared" si="18"/>
        <v>1.0526938669601562</v>
      </c>
      <c r="F144" s="19">
        <f t="shared" si="19"/>
        <v>0.89385653484489402</v>
      </c>
      <c r="G144" s="20">
        <f t="shared" si="23"/>
        <v>18790.150953602446</v>
      </c>
      <c r="H144" s="7">
        <f t="shared" si="20"/>
        <v>660.84904639755405</v>
      </c>
      <c r="I144" s="7">
        <f t="shared" si="24"/>
        <v>660.84904639755405</v>
      </c>
      <c r="J144" s="12">
        <f t="shared" si="21"/>
        <v>3.3975067934684799E-2</v>
      </c>
      <c r="K144" s="7">
        <f t="shared" si="22"/>
        <v>436721.46212455654</v>
      </c>
    </row>
    <row r="145" spans="1:11" x14ac:dyDescent="0.4">
      <c r="A145" s="1">
        <v>144</v>
      </c>
      <c r="B145" s="21">
        <v>39957</v>
      </c>
      <c r="C145" s="22">
        <v>16977</v>
      </c>
      <c r="D145" s="19">
        <f t="shared" si="17"/>
        <v>21124.857530259855</v>
      </c>
      <c r="E145" s="19">
        <f t="shared" si="18"/>
        <v>1.0528131788743875</v>
      </c>
      <c r="F145" s="19">
        <f t="shared" si="19"/>
        <v>0.80208877412411195</v>
      </c>
      <c r="G145" s="20">
        <f t="shared" si="23"/>
        <v>16939.016112217028</v>
      </c>
      <c r="H145" s="7">
        <f t="shared" si="20"/>
        <v>37.983887782971578</v>
      </c>
      <c r="I145" s="7">
        <f t="shared" si="24"/>
        <v>37.983887782971578</v>
      </c>
      <c r="J145" s="12">
        <f t="shared" si="21"/>
        <v>2.2373733747406243E-3</v>
      </c>
      <c r="K145" s="7">
        <f t="shared" si="22"/>
        <v>1442.7757311093776</v>
      </c>
    </row>
    <row r="146" spans="1:11" x14ac:dyDescent="0.4">
      <c r="A146" s="1">
        <v>145</v>
      </c>
      <c r="B146" s="21">
        <v>39958</v>
      </c>
      <c r="C146" s="22">
        <v>18733</v>
      </c>
      <c r="D146" s="19">
        <f t="shared" si="17"/>
        <v>21229.69664006828</v>
      </c>
      <c r="E146" s="19">
        <f t="shared" si="18"/>
        <v>1.055221020956193</v>
      </c>
      <c r="F146" s="19">
        <f t="shared" si="19"/>
        <v>0.84922614022168419</v>
      </c>
      <c r="G146" s="20">
        <f t="shared" si="23"/>
        <v>17922.189969595431</v>
      </c>
      <c r="H146" s="7">
        <f t="shared" si="20"/>
        <v>810.81003040456926</v>
      </c>
      <c r="I146" s="7">
        <f t="shared" si="24"/>
        <v>810.81003040456926</v>
      </c>
      <c r="J146" s="12">
        <f t="shared" si="21"/>
        <v>4.3282444371140191E-2</v>
      </c>
      <c r="K146" s="7">
        <f t="shared" si="22"/>
        <v>657412.90540465852</v>
      </c>
    </row>
    <row r="147" spans="1:11" x14ac:dyDescent="0.4">
      <c r="A147" s="1">
        <v>146</v>
      </c>
      <c r="B147" s="21">
        <v>39959</v>
      </c>
      <c r="C147" s="22">
        <v>17064</v>
      </c>
      <c r="D147" s="19">
        <f t="shared" si="17"/>
        <v>20998.31788721259</v>
      </c>
      <c r="E147" s="19">
        <f t="shared" si="18"/>
        <v>1.0498285527622548</v>
      </c>
      <c r="F147" s="19">
        <f t="shared" si="19"/>
        <v>0.89176905242782811</v>
      </c>
      <c r="G147" s="20">
        <f t="shared" si="23"/>
        <v>18977.24629070501</v>
      </c>
      <c r="H147" s="7">
        <f t="shared" si="20"/>
        <v>-1913.2462907050103</v>
      </c>
      <c r="I147" s="7">
        <f t="shared" si="24"/>
        <v>1913.2462907050103</v>
      </c>
      <c r="J147" s="12">
        <f t="shared" si="21"/>
        <v>0.11212179387628987</v>
      </c>
      <c r="K147" s="7">
        <f t="shared" si="22"/>
        <v>3660511.3688964806</v>
      </c>
    </row>
    <row r="148" spans="1:11" x14ac:dyDescent="0.4">
      <c r="A148" s="1">
        <v>147</v>
      </c>
      <c r="B148" s="21">
        <v>39960</v>
      </c>
      <c r="C148" s="22">
        <v>19906</v>
      </c>
      <c r="D148" s="19">
        <f t="shared" si="17"/>
        <v>21414.007021994625</v>
      </c>
      <c r="E148" s="19">
        <f t="shared" si="18"/>
        <v>1.059448184666774</v>
      </c>
      <c r="F148" s="19">
        <f t="shared" si="19"/>
        <v>0.80536546047301238</v>
      </c>
      <c r="G148" s="20">
        <f t="shared" si="23"/>
        <v>16843.357108519682</v>
      </c>
      <c r="H148" s="7">
        <f t="shared" si="20"/>
        <v>3062.6428914803182</v>
      </c>
      <c r="I148" s="7">
        <f t="shared" si="24"/>
        <v>3062.6428914803182</v>
      </c>
      <c r="J148" s="12">
        <f t="shared" si="21"/>
        <v>0.15385526431630253</v>
      </c>
      <c r="K148" s="7">
        <f t="shared" si="22"/>
        <v>9379781.4807349239</v>
      </c>
    </row>
    <row r="149" spans="1:11" x14ac:dyDescent="0.4">
      <c r="A149" s="1">
        <v>148</v>
      </c>
      <c r="B149" s="21">
        <v>39961</v>
      </c>
      <c r="C149" s="22">
        <v>17068</v>
      </c>
      <c r="D149" s="19">
        <f t="shared" si="17"/>
        <v>21272.076366998688</v>
      </c>
      <c r="E149" s="19">
        <f t="shared" si="18"/>
        <v>1.0561308142729839</v>
      </c>
      <c r="F149" s="19">
        <f t="shared" si="19"/>
        <v>0.84802177181288374</v>
      </c>
      <c r="G149" s="20">
        <f t="shared" si="23"/>
        <v>18186.234241061167</v>
      </c>
      <c r="H149" s="7">
        <f t="shared" si="20"/>
        <v>-1118.2342410611673</v>
      </c>
      <c r="I149" s="7">
        <f t="shared" si="24"/>
        <v>1118.2342410611673</v>
      </c>
      <c r="J149" s="12">
        <f t="shared" si="21"/>
        <v>6.5516419091936215E-2</v>
      </c>
      <c r="K149" s="7">
        <f t="shared" si="22"/>
        <v>1250447.8178816447</v>
      </c>
    </row>
    <row r="150" spans="1:11" x14ac:dyDescent="0.4">
      <c r="A150" s="1">
        <v>149</v>
      </c>
      <c r="B150" s="21">
        <v>39962</v>
      </c>
      <c r="C150" s="22">
        <v>19501</v>
      </c>
      <c r="D150" s="19">
        <f t="shared" si="17"/>
        <v>21337.705117657315</v>
      </c>
      <c r="E150" s="19">
        <f t="shared" si="18"/>
        <v>1.0576288990533731</v>
      </c>
      <c r="F150" s="19">
        <f t="shared" si="19"/>
        <v>0.89233842035576616</v>
      </c>
      <c r="G150" s="20">
        <f t="shared" si="23"/>
        <v>18970.721209746298</v>
      </c>
      <c r="H150" s="7">
        <f t="shared" si="20"/>
        <v>530.27879025370203</v>
      </c>
      <c r="I150" s="7">
        <f t="shared" si="24"/>
        <v>530.27879025370203</v>
      </c>
      <c r="J150" s="12">
        <f t="shared" si="21"/>
        <v>2.7192389634054768E-2</v>
      </c>
      <c r="K150" s="7">
        <f t="shared" si="22"/>
        <v>281195.59539292968</v>
      </c>
    </row>
    <row r="151" spans="1:11" x14ac:dyDescent="0.4">
      <c r="A151" s="1">
        <v>150</v>
      </c>
      <c r="B151" s="21">
        <v>39963</v>
      </c>
      <c r="C151" s="22">
        <v>19708</v>
      </c>
      <c r="D151" s="19">
        <f t="shared" si="17"/>
        <v>21678.884409422808</v>
      </c>
      <c r="E151" s="19">
        <f t="shared" si="18"/>
        <v>1.0655197216318744</v>
      </c>
      <c r="F151" s="19">
        <f t="shared" si="19"/>
        <v>0.80803127708198652</v>
      </c>
      <c r="G151" s="20">
        <f t="shared" si="23"/>
        <v>17185.502485304733</v>
      </c>
      <c r="H151" s="7">
        <f t="shared" si="20"/>
        <v>2522.4975146952675</v>
      </c>
      <c r="I151" s="7">
        <f t="shared" si="24"/>
        <v>2522.4975146952675</v>
      </c>
      <c r="J151" s="12">
        <f t="shared" si="21"/>
        <v>0.12799358203243696</v>
      </c>
      <c r="K151" s="7">
        <f t="shared" si="22"/>
        <v>6362993.7116438011</v>
      </c>
    </row>
    <row r="152" spans="1:11" x14ac:dyDescent="0.4">
      <c r="A152" s="1">
        <v>151</v>
      </c>
      <c r="B152" s="21">
        <v>39964</v>
      </c>
      <c r="C152" s="22">
        <v>20906</v>
      </c>
      <c r="D152" s="19">
        <f t="shared" si="17"/>
        <v>22002.762477544649</v>
      </c>
      <c r="E152" s="19">
        <f t="shared" si="18"/>
        <v>1.0730089727547591</v>
      </c>
      <c r="F152" s="19">
        <f t="shared" si="19"/>
        <v>0.85064671619205057</v>
      </c>
      <c r="G152" s="20">
        <f t="shared" si="23"/>
        <v>18385.069551727673</v>
      </c>
      <c r="H152" s="7">
        <f t="shared" si="20"/>
        <v>2520.9304482723273</v>
      </c>
      <c r="I152" s="7">
        <f t="shared" si="24"/>
        <v>2520.9304482723273</v>
      </c>
      <c r="J152" s="12">
        <f t="shared" si="21"/>
        <v>0.12058406430079055</v>
      </c>
      <c r="K152" s="7">
        <f t="shared" si="22"/>
        <v>6355090.3250265177</v>
      </c>
    </row>
    <row r="153" spans="1:11" x14ac:dyDescent="0.4">
      <c r="A153" s="1">
        <v>152</v>
      </c>
      <c r="B153" s="21">
        <v>39965</v>
      </c>
      <c r="C153" s="22">
        <v>20838</v>
      </c>
      <c r="D153" s="19">
        <f t="shared" si="17"/>
        <v>22150.248710843211</v>
      </c>
      <c r="E153" s="19">
        <f t="shared" si="18"/>
        <v>1.0764057595591179</v>
      </c>
      <c r="F153" s="19">
        <f t="shared" si="19"/>
        <v>0.89358285242783642</v>
      </c>
      <c r="G153" s="20">
        <f t="shared" si="23"/>
        <v>19634.867799807093</v>
      </c>
      <c r="H153" s="7">
        <f t="shared" si="20"/>
        <v>1203.1322001929075</v>
      </c>
      <c r="I153" s="7">
        <f t="shared" si="24"/>
        <v>1203.1322001929075</v>
      </c>
      <c r="J153" s="12">
        <f t="shared" si="21"/>
        <v>5.7737412428875493E-2</v>
      </c>
      <c r="K153" s="7">
        <f t="shared" si="22"/>
        <v>1447527.0911410265</v>
      </c>
    </row>
    <row r="154" spans="1:11" x14ac:dyDescent="0.4">
      <c r="A154" s="1">
        <v>153</v>
      </c>
      <c r="B154" s="21">
        <v>39966</v>
      </c>
      <c r="C154" s="22">
        <v>21720</v>
      </c>
      <c r="D154" s="19">
        <f t="shared" ref="D154:D217" si="25">$R$2*(C154/F151)+(1-$R$2)*(D153+E153)</f>
        <v>22664.835889227437</v>
      </c>
      <c r="E154" s="19">
        <f t="shared" ref="E154:E217" si="26">$R$3*(D154-D153)+(1-$R$3)*E153</f>
        <v>1.0883192094840102</v>
      </c>
      <c r="F154" s="19">
        <f t="shared" ref="F154:F217" si="27">$R$4*(C154/D154)+(1-$R$4)*F151</f>
        <v>0.81189374652847557</v>
      </c>
      <c r="G154" s="20">
        <f t="shared" si="23"/>
        <v>17898.963523026821</v>
      </c>
      <c r="H154" s="7">
        <f t="shared" ref="H154:H217" si="28">C154-G154</f>
        <v>3821.0364769731787</v>
      </c>
      <c r="I154" s="7">
        <f t="shared" si="24"/>
        <v>3821.0364769731787</v>
      </c>
      <c r="J154" s="12">
        <f t="shared" ref="J154:J217" si="29">I154/C154</f>
        <v>0.17592248973173014</v>
      </c>
      <c r="K154" s="7">
        <f t="shared" ref="K154:K217" si="30">H154^2</f>
        <v>14600319.758359602</v>
      </c>
    </row>
    <row r="155" spans="1:11" x14ac:dyDescent="0.4">
      <c r="A155" s="1">
        <v>154</v>
      </c>
      <c r="B155" s="21">
        <v>39967</v>
      </c>
      <c r="C155" s="22">
        <v>19865</v>
      </c>
      <c r="D155" s="19">
        <f t="shared" si="25"/>
        <v>22740.515420618736</v>
      </c>
      <c r="E155" s="19">
        <f t="shared" si="26"/>
        <v>1.0900497256066284</v>
      </c>
      <c r="F155" s="19">
        <f t="shared" si="27"/>
        <v>0.85123539241699031</v>
      </c>
      <c r="G155" s="20">
        <f t="shared" si="23"/>
        <v>19280.693997364771</v>
      </c>
      <c r="H155" s="7">
        <f t="shared" si="28"/>
        <v>584.30600263522865</v>
      </c>
      <c r="I155" s="7">
        <f t="shared" si="24"/>
        <v>584.30600263522865</v>
      </c>
      <c r="J155" s="12">
        <f t="shared" si="29"/>
        <v>2.9413843575898751E-2</v>
      </c>
      <c r="K155" s="7">
        <f t="shared" si="30"/>
        <v>341413.50471555983</v>
      </c>
    </row>
    <row r="156" spans="1:11" x14ac:dyDescent="0.4">
      <c r="A156" s="1">
        <v>155</v>
      </c>
      <c r="B156" s="21">
        <v>39968</v>
      </c>
      <c r="C156" s="22">
        <v>18826</v>
      </c>
      <c r="D156" s="19">
        <f t="shared" si="25"/>
        <v>22559.865413261283</v>
      </c>
      <c r="E156" s="19">
        <f t="shared" si="26"/>
        <v>1.0858333562823013</v>
      </c>
      <c r="F156" s="19">
        <f t="shared" si="27"/>
        <v>0.89206409334846348</v>
      </c>
      <c r="G156" s="20">
        <f t="shared" si="23"/>
        <v>20321.508684978788</v>
      </c>
      <c r="H156" s="7">
        <f t="shared" si="28"/>
        <v>-1495.5086849787876</v>
      </c>
      <c r="I156" s="7">
        <f t="shared" si="24"/>
        <v>1495.5086849787876</v>
      </c>
      <c r="J156" s="12">
        <f t="shared" si="29"/>
        <v>7.9438472589970666E-2</v>
      </c>
      <c r="K156" s="7">
        <f t="shared" si="30"/>
        <v>2236546.2268469827</v>
      </c>
    </row>
    <row r="157" spans="1:11" x14ac:dyDescent="0.4">
      <c r="A157" s="1">
        <v>156</v>
      </c>
      <c r="B157" s="21">
        <v>39969</v>
      </c>
      <c r="C157" s="22">
        <v>24316</v>
      </c>
      <c r="D157" s="19">
        <f t="shared" si="25"/>
        <v>23363.311335971473</v>
      </c>
      <c r="E157" s="19">
        <f t="shared" si="26"/>
        <v>1.1044481103553119</v>
      </c>
      <c r="F157" s="19">
        <f t="shared" si="27"/>
        <v>0.81777641025550252</v>
      </c>
      <c r="G157" s="20">
        <f t="shared" si="23"/>
        <v>18317.095232862615</v>
      </c>
      <c r="H157" s="7">
        <f t="shared" si="28"/>
        <v>5998.9047671373846</v>
      </c>
      <c r="I157" s="7">
        <f t="shared" si="24"/>
        <v>5998.9047671373846</v>
      </c>
      <c r="J157" s="12">
        <f t="shared" si="29"/>
        <v>0.2467060687258342</v>
      </c>
      <c r="K157" s="7">
        <f t="shared" si="30"/>
        <v>35986858.405183636</v>
      </c>
    </row>
    <row r="158" spans="1:11" x14ac:dyDescent="0.4">
      <c r="A158" s="1">
        <v>157</v>
      </c>
      <c r="B158" s="21">
        <v>39970</v>
      </c>
      <c r="C158" s="22">
        <v>21680</v>
      </c>
      <c r="D158" s="19">
        <f t="shared" si="25"/>
        <v>23592.941547403367</v>
      </c>
      <c r="E158" s="19">
        <f t="shared" si="26"/>
        <v>1.1097499080643716</v>
      </c>
      <c r="F158" s="19">
        <f t="shared" si="27"/>
        <v>0.85297496540015405</v>
      </c>
      <c r="G158" s="20">
        <f t="shared" si="23"/>
        <v>19888.617638556618</v>
      </c>
      <c r="H158" s="7">
        <f t="shared" si="28"/>
        <v>1791.3823614433823</v>
      </c>
      <c r="I158" s="7">
        <f t="shared" si="24"/>
        <v>1791.3823614433823</v>
      </c>
      <c r="J158" s="12">
        <f t="shared" si="29"/>
        <v>8.262833770495305E-2</v>
      </c>
      <c r="K158" s="7">
        <f t="shared" si="30"/>
        <v>3209050.7648904687</v>
      </c>
    </row>
    <row r="159" spans="1:11" x14ac:dyDescent="0.4">
      <c r="A159" s="1">
        <v>158</v>
      </c>
      <c r="B159" s="21">
        <v>39971</v>
      </c>
      <c r="C159" s="22">
        <v>22777</v>
      </c>
      <c r="D159" s="19">
        <f t="shared" si="25"/>
        <v>23804.596166913561</v>
      </c>
      <c r="E159" s="19">
        <f t="shared" si="26"/>
        <v>1.1146345490391412</v>
      </c>
      <c r="F159" s="19">
        <f t="shared" si="27"/>
        <v>0.89372873136689868</v>
      </c>
      <c r="G159" s="20">
        <f t="shared" si="23"/>
        <v>21047.405978953262</v>
      </c>
      <c r="H159" s="7">
        <f t="shared" si="28"/>
        <v>1729.5940210467379</v>
      </c>
      <c r="I159" s="7">
        <f t="shared" si="24"/>
        <v>1729.5940210467379</v>
      </c>
      <c r="J159" s="12">
        <f t="shared" si="29"/>
        <v>7.5935988982163499E-2</v>
      </c>
      <c r="K159" s="7">
        <f t="shared" si="30"/>
        <v>2991495.4776406237</v>
      </c>
    </row>
    <row r="160" spans="1:11" x14ac:dyDescent="0.4">
      <c r="A160" s="1">
        <v>159</v>
      </c>
      <c r="B160" s="21">
        <v>39972</v>
      </c>
      <c r="C160" s="22">
        <v>23521</v>
      </c>
      <c r="D160" s="19">
        <f t="shared" si="25"/>
        <v>24343.937821531239</v>
      </c>
      <c r="E160" s="19">
        <f t="shared" si="26"/>
        <v>1.1271214159047336</v>
      </c>
      <c r="F160" s="19">
        <f t="shared" si="27"/>
        <v>0.82159101153662417</v>
      </c>
      <c r="G160" s="20">
        <f t="shared" si="23"/>
        <v>19467.748722800727</v>
      </c>
      <c r="H160" s="7">
        <f t="shared" si="28"/>
        <v>4053.2512771992733</v>
      </c>
      <c r="I160" s="7">
        <f t="shared" si="24"/>
        <v>4053.2512771992733</v>
      </c>
      <c r="J160" s="12">
        <f t="shared" si="29"/>
        <v>0.17232478539174667</v>
      </c>
      <c r="K160" s="7">
        <f t="shared" si="30"/>
        <v>16428845.91611754</v>
      </c>
    </row>
    <row r="161" spans="1:11" x14ac:dyDescent="0.4">
      <c r="A161" s="1">
        <v>160</v>
      </c>
      <c r="B161" s="21">
        <v>39973</v>
      </c>
      <c r="C161" s="22">
        <v>23473</v>
      </c>
      <c r="D161" s="19">
        <f t="shared" si="25"/>
        <v>24689.72557802749</v>
      </c>
      <c r="E161" s="19">
        <f t="shared" si="26"/>
        <v>1.1351175426385975</v>
      </c>
      <c r="F161" s="19">
        <f t="shared" si="27"/>
        <v>0.85548715036051193</v>
      </c>
      <c r="G161" s="20">
        <f t="shared" si="23"/>
        <v>20765.730927374843</v>
      </c>
      <c r="H161" s="7">
        <f t="shared" si="28"/>
        <v>2707.2690726251567</v>
      </c>
      <c r="I161" s="7">
        <f t="shared" si="24"/>
        <v>2707.2690726251567</v>
      </c>
      <c r="J161" s="12">
        <f t="shared" si="29"/>
        <v>0.11533545233353881</v>
      </c>
      <c r="K161" s="7">
        <f t="shared" si="30"/>
        <v>7329305.8315926762</v>
      </c>
    </row>
    <row r="162" spans="1:11" x14ac:dyDescent="0.4">
      <c r="A162" s="1">
        <v>161</v>
      </c>
      <c r="B162" s="21">
        <v>39974</v>
      </c>
      <c r="C162" s="22">
        <v>25167</v>
      </c>
      <c r="D162" s="19">
        <f t="shared" si="25"/>
        <v>25067.531623993484</v>
      </c>
      <c r="E162" s="19">
        <f t="shared" si="26"/>
        <v>1.1438563081780193</v>
      </c>
      <c r="F162" s="19">
        <f t="shared" si="27"/>
        <v>0.89656205481695583</v>
      </c>
      <c r="G162" s="20">
        <f t="shared" si="23"/>
        <v>22066.931605808713</v>
      </c>
      <c r="H162" s="7">
        <f t="shared" si="28"/>
        <v>3100.0683941912866</v>
      </c>
      <c r="I162" s="7">
        <f t="shared" si="24"/>
        <v>3100.0683941912866</v>
      </c>
      <c r="J162" s="12">
        <f t="shared" si="29"/>
        <v>0.12317989407522893</v>
      </c>
      <c r="K162" s="7">
        <f t="shared" si="30"/>
        <v>9610424.0486637428</v>
      </c>
    </row>
    <row r="163" spans="1:11" x14ac:dyDescent="0.4">
      <c r="A163" s="1">
        <v>162</v>
      </c>
      <c r="B163" s="21">
        <v>39975</v>
      </c>
      <c r="C163" s="22">
        <v>19271</v>
      </c>
      <c r="D163" s="19">
        <f t="shared" si="25"/>
        <v>24893.520784339638</v>
      </c>
      <c r="E163" s="19">
        <f t="shared" si="26"/>
        <v>1.1397927192317003</v>
      </c>
      <c r="F163" s="19">
        <f t="shared" si="27"/>
        <v>0.82037137326131138</v>
      </c>
      <c r="G163" s="20">
        <f t="shared" si="23"/>
        <v>20596.198445744412</v>
      </c>
      <c r="H163" s="7">
        <f t="shared" si="28"/>
        <v>-1325.1984457444123</v>
      </c>
      <c r="I163" s="7">
        <f t="shared" si="24"/>
        <v>1325.1984457444123</v>
      </c>
      <c r="J163" s="12">
        <f t="shared" si="29"/>
        <v>6.8766459744923056E-2</v>
      </c>
      <c r="K163" s="7">
        <f t="shared" si="30"/>
        <v>1756150.9206034061</v>
      </c>
    </row>
    <row r="164" spans="1:11" x14ac:dyDescent="0.4">
      <c r="A164" s="1">
        <v>163</v>
      </c>
      <c r="B164" s="21">
        <v>39976</v>
      </c>
      <c r="C164" s="22">
        <v>23469</v>
      </c>
      <c r="D164" s="19">
        <f t="shared" si="25"/>
        <v>25170.356556468741</v>
      </c>
      <c r="E164" s="19">
        <f t="shared" si="26"/>
        <v>1.1461888659540094</v>
      </c>
      <c r="F164" s="19">
        <f t="shared" si="27"/>
        <v>0.85746409478641106</v>
      </c>
      <c r="G164" s="20">
        <f t="shared" si="23"/>
        <v>21297.06223626027</v>
      </c>
      <c r="H164" s="7">
        <f t="shared" si="28"/>
        <v>2171.9377637397301</v>
      </c>
      <c r="I164" s="7">
        <f t="shared" si="24"/>
        <v>2171.9377637397301</v>
      </c>
      <c r="J164" s="12">
        <f t="shared" si="29"/>
        <v>9.2544964154404968E-2</v>
      </c>
      <c r="K164" s="7">
        <f t="shared" si="30"/>
        <v>4717313.6495587397</v>
      </c>
    </row>
    <row r="165" spans="1:11" x14ac:dyDescent="0.4">
      <c r="A165" s="1">
        <v>164</v>
      </c>
      <c r="B165" s="21">
        <v>39977</v>
      </c>
      <c r="C165" s="22">
        <v>21985</v>
      </c>
      <c r="D165" s="19">
        <f t="shared" si="25"/>
        <v>25100.912232794744</v>
      </c>
      <c r="E165" s="19">
        <f t="shared" si="26"/>
        <v>1.1445511660630825</v>
      </c>
      <c r="F165" s="19">
        <f t="shared" si="27"/>
        <v>0.89603009712917492</v>
      </c>
      <c r="G165" s="20">
        <f t="shared" si="23"/>
        <v>22567.814224187921</v>
      </c>
      <c r="H165" s="7">
        <f t="shared" si="28"/>
        <v>-582.81422418792135</v>
      </c>
      <c r="I165" s="7">
        <f t="shared" si="24"/>
        <v>582.81422418792135</v>
      </c>
      <c r="J165" s="12">
        <f t="shared" si="29"/>
        <v>2.6509630392900677E-2</v>
      </c>
      <c r="K165" s="7">
        <f t="shared" si="30"/>
        <v>339672.41991576867</v>
      </c>
    </row>
    <row r="166" spans="1:11" x14ac:dyDescent="0.4">
      <c r="A166" s="1">
        <v>165</v>
      </c>
      <c r="B166" s="21">
        <v>39978</v>
      </c>
      <c r="C166" s="22">
        <v>22536</v>
      </c>
      <c r="D166" s="19">
        <f t="shared" si="25"/>
        <v>25359.248445522633</v>
      </c>
      <c r="E166" s="19">
        <f t="shared" si="26"/>
        <v>1.1505180126113168</v>
      </c>
      <c r="F166" s="19">
        <f t="shared" si="27"/>
        <v>0.82212675230092447</v>
      </c>
      <c r="G166" s="20">
        <f t="shared" si="23"/>
        <v>20593.008795541347</v>
      </c>
      <c r="H166" s="7">
        <f t="shared" si="28"/>
        <v>1942.9912044586526</v>
      </c>
      <c r="I166" s="7">
        <f t="shared" si="24"/>
        <v>1942.9912044586526</v>
      </c>
      <c r="J166" s="12">
        <f t="shared" si="29"/>
        <v>8.6217217095254373E-2</v>
      </c>
      <c r="K166" s="7">
        <f t="shared" si="30"/>
        <v>3775214.8206036859</v>
      </c>
    </row>
    <row r="167" spans="1:11" x14ac:dyDescent="0.4">
      <c r="A167" s="1">
        <v>166</v>
      </c>
      <c r="B167" s="21">
        <v>39979</v>
      </c>
      <c r="C167" s="22">
        <v>21157</v>
      </c>
      <c r="D167" s="19">
        <f t="shared" si="25"/>
        <v>25285.853000005656</v>
      </c>
      <c r="E167" s="19">
        <f t="shared" si="26"/>
        <v>1.1487885462574303</v>
      </c>
      <c r="F167" s="19">
        <f t="shared" si="27"/>
        <v>0.85693075697729382</v>
      </c>
      <c r="G167" s="20">
        <f t="shared" si="23"/>
        <v>21745.631540689985</v>
      </c>
      <c r="H167" s="7">
        <f t="shared" si="28"/>
        <v>-588.63154068998483</v>
      </c>
      <c r="I167" s="7">
        <f t="shared" si="24"/>
        <v>588.63154068998483</v>
      </c>
      <c r="J167" s="12">
        <f t="shared" si="29"/>
        <v>2.7822070269413662E-2</v>
      </c>
      <c r="K167" s="7">
        <f t="shared" si="30"/>
        <v>346487.09069506527</v>
      </c>
    </row>
    <row r="168" spans="1:11" x14ac:dyDescent="0.4">
      <c r="A168" s="1">
        <v>167</v>
      </c>
      <c r="B168" s="21">
        <v>39980</v>
      </c>
      <c r="C168" s="22">
        <v>21363</v>
      </c>
      <c r="D168" s="19">
        <f t="shared" si="25"/>
        <v>25130.068491227419</v>
      </c>
      <c r="E168" s="19">
        <f t="shared" si="26"/>
        <v>1.1451476937595022</v>
      </c>
      <c r="F168" s="19">
        <f t="shared" si="27"/>
        <v>0.8948495483661989</v>
      </c>
      <c r="G168" s="20">
        <f t="shared" si="23"/>
        <v>22657.914668701789</v>
      </c>
      <c r="H168" s="7">
        <f t="shared" si="28"/>
        <v>-1294.9146687017892</v>
      </c>
      <c r="I168" s="7">
        <f t="shared" si="24"/>
        <v>1294.9146687017892</v>
      </c>
      <c r="J168" s="12">
        <f t="shared" si="29"/>
        <v>6.0614832593820583E-2</v>
      </c>
      <c r="K168" s="7">
        <f t="shared" si="30"/>
        <v>1676803.9992190644</v>
      </c>
    </row>
    <row r="169" spans="1:11" x14ac:dyDescent="0.4">
      <c r="A169" s="1">
        <v>168</v>
      </c>
      <c r="B169" s="21">
        <v>39981</v>
      </c>
      <c r="C169" s="22">
        <v>21224</v>
      </c>
      <c r="D169" s="19">
        <f t="shared" si="25"/>
        <v>25205.572537991433</v>
      </c>
      <c r="E169" s="19">
        <f t="shared" si="26"/>
        <v>1.1468728202179321</v>
      </c>
      <c r="F169" s="19">
        <f t="shared" si="27"/>
        <v>0.82263845189237261</v>
      </c>
      <c r="G169" s="20">
        <f t="shared" si="23"/>
        <v>20661.043050346965</v>
      </c>
      <c r="H169" s="7">
        <f t="shared" si="28"/>
        <v>562.95694965303483</v>
      </c>
      <c r="I169" s="7">
        <f t="shared" si="24"/>
        <v>562.95694965303483</v>
      </c>
      <c r="J169" s="12">
        <f t="shared" si="29"/>
        <v>2.6524545309698212E-2</v>
      </c>
      <c r="K169" s="7">
        <f t="shared" si="30"/>
        <v>316920.52716264961</v>
      </c>
    </row>
    <row r="170" spans="1:11" x14ac:dyDescent="0.4">
      <c r="A170" s="1">
        <v>169</v>
      </c>
      <c r="B170" s="21">
        <v>39982</v>
      </c>
      <c r="C170" s="22">
        <v>18383</v>
      </c>
      <c r="D170" s="19">
        <f t="shared" si="25"/>
        <v>24799.003511129027</v>
      </c>
      <c r="E170" s="19">
        <f t="shared" si="26"/>
        <v>1.1374138113452952</v>
      </c>
      <c r="F170" s="19">
        <f t="shared" si="27"/>
        <v>0.85395834464840881</v>
      </c>
      <c r="G170" s="20">
        <f t="shared" si="23"/>
        <v>21600.413145621071</v>
      </c>
      <c r="H170" s="7">
        <f t="shared" si="28"/>
        <v>-3217.4131456210707</v>
      </c>
      <c r="I170" s="7">
        <f t="shared" si="24"/>
        <v>3217.4131456210707</v>
      </c>
      <c r="J170" s="12">
        <f t="shared" si="29"/>
        <v>0.17502111437856013</v>
      </c>
      <c r="K170" s="7">
        <f t="shared" si="30"/>
        <v>10351747.349615274</v>
      </c>
    </row>
    <row r="171" spans="1:11" x14ac:dyDescent="0.4">
      <c r="A171" s="1">
        <v>170</v>
      </c>
      <c r="B171" s="21">
        <v>39983</v>
      </c>
      <c r="C171" s="22">
        <v>22550</v>
      </c>
      <c r="D171" s="19">
        <f t="shared" si="25"/>
        <v>24843.536976855699</v>
      </c>
      <c r="E171" s="19">
        <f t="shared" si="26"/>
        <v>1.1384205997497308</v>
      </c>
      <c r="F171" s="19">
        <f t="shared" si="27"/>
        <v>0.89517933019509577</v>
      </c>
      <c r="G171" s="20">
        <f t="shared" si="23"/>
        <v>22192.394906100981</v>
      </c>
      <c r="H171" s="7">
        <f t="shared" si="28"/>
        <v>357.60509389901927</v>
      </c>
      <c r="I171" s="7">
        <f t="shared" si="24"/>
        <v>357.60509389901927</v>
      </c>
      <c r="J171" s="12">
        <f t="shared" si="29"/>
        <v>1.5858319019912161E-2</v>
      </c>
      <c r="K171" s="7">
        <f t="shared" si="30"/>
        <v>127881.40318252638</v>
      </c>
    </row>
    <row r="172" spans="1:11" x14ac:dyDescent="0.4">
      <c r="A172" s="1">
        <v>171</v>
      </c>
      <c r="B172" s="21">
        <v>39984</v>
      </c>
      <c r="C172" s="22">
        <v>16961</v>
      </c>
      <c r="D172" s="19">
        <f t="shared" si="25"/>
        <v>24385.672552728265</v>
      </c>
      <c r="E172" s="19">
        <f t="shared" si="26"/>
        <v>1.1277717337520601</v>
      </c>
      <c r="F172" s="19">
        <f t="shared" si="27"/>
        <v>0.81937159921342428</v>
      </c>
      <c r="G172" s="20">
        <f t="shared" si="23"/>
        <v>20438.185306731266</v>
      </c>
      <c r="H172" s="7">
        <f t="shared" si="28"/>
        <v>-3477.1853067312659</v>
      </c>
      <c r="I172" s="7">
        <f t="shared" si="24"/>
        <v>3477.1853067312659</v>
      </c>
      <c r="J172" s="12">
        <f t="shared" si="29"/>
        <v>0.20501063066630892</v>
      </c>
      <c r="K172" s="7">
        <f t="shared" si="30"/>
        <v>12090817.657347808</v>
      </c>
    </row>
    <row r="173" spans="1:11" x14ac:dyDescent="0.4">
      <c r="A173" s="1">
        <v>172</v>
      </c>
      <c r="B173" s="21">
        <v>39985</v>
      </c>
      <c r="C173" s="22">
        <v>21432</v>
      </c>
      <c r="D173" s="19">
        <f t="shared" si="25"/>
        <v>24463.94847608796</v>
      </c>
      <c r="E173" s="19">
        <f t="shared" si="26"/>
        <v>1.1295615708697819</v>
      </c>
      <c r="F173" s="19">
        <f t="shared" si="27"/>
        <v>0.85452651107060817</v>
      </c>
      <c r="G173" s="20">
        <f t="shared" si="23"/>
        <v>20825.311636348863</v>
      </c>
      <c r="H173" s="7">
        <f t="shared" si="28"/>
        <v>606.68836365113748</v>
      </c>
      <c r="I173" s="7">
        <f t="shared" si="24"/>
        <v>606.68836365113748</v>
      </c>
      <c r="J173" s="12">
        <f t="shared" si="29"/>
        <v>2.8307594421945571E-2</v>
      </c>
      <c r="K173" s="7">
        <f t="shared" si="30"/>
        <v>368070.77058969485</v>
      </c>
    </row>
    <row r="174" spans="1:11" x14ac:dyDescent="0.4">
      <c r="A174" s="1">
        <v>173</v>
      </c>
      <c r="B174" s="21">
        <v>39986</v>
      </c>
      <c r="C174" s="22">
        <v>18043</v>
      </c>
      <c r="D174" s="19">
        <f t="shared" si="25"/>
        <v>23997.119563743894</v>
      </c>
      <c r="E174" s="19">
        <f t="shared" si="26"/>
        <v>1.1187049342749555</v>
      </c>
      <c r="F174" s="19">
        <f t="shared" si="27"/>
        <v>0.89149636044608083</v>
      </c>
      <c r="G174" s="20">
        <f t="shared" si="23"/>
        <v>21900.632170922181</v>
      </c>
      <c r="H174" s="7">
        <f t="shared" si="28"/>
        <v>-3857.6321709221811</v>
      </c>
      <c r="I174" s="7">
        <f t="shared" si="24"/>
        <v>3857.6321709221811</v>
      </c>
      <c r="J174" s="12">
        <f t="shared" si="29"/>
        <v>0.21380214880686033</v>
      </c>
      <c r="K174" s="7">
        <f t="shared" si="30"/>
        <v>14881325.966133781</v>
      </c>
    </row>
    <row r="175" spans="1:11" x14ac:dyDescent="0.4">
      <c r="A175" s="1">
        <v>174</v>
      </c>
      <c r="B175" s="21">
        <v>39987</v>
      </c>
      <c r="C175" s="22">
        <v>16120</v>
      </c>
      <c r="D175" s="19">
        <f t="shared" si="25"/>
        <v>23528.619984661716</v>
      </c>
      <c r="E175" s="19">
        <f t="shared" si="26"/>
        <v>1.107809790085774</v>
      </c>
      <c r="F175" s="19">
        <f t="shared" si="27"/>
        <v>0.81592119993985412</v>
      </c>
      <c r="G175" s="20">
        <f t="shared" si="23"/>
        <v>19663.474868511628</v>
      </c>
      <c r="H175" s="7">
        <f t="shared" si="28"/>
        <v>-3543.4748685116283</v>
      </c>
      <c r="I175" s="7">
        <f t="shared" si="24"/>
        <v>3543.4748685116283</v>
      </c>
      <c r="J175" s="12">
        <f t="shared" si="29"/>
        <v>0.21981854023024988</v>
      </c>
      <c r="K175" s="7">
        <f t="shared" si="30"/>
        <v>12556214.143773502</v>
      </c>
    </row>
    <row r="176" spans="1:11" x14ac:dyDescent="0.4">
      <c r="A176" s="1">
        <v>175</v>
      </c>
      <c r="B176" s="21">
        <v>39988</v>
      </c>
      <c r="C176" s="22">
        <v>16773</v>
      </c>
      <c r="D176" s="19">
        <f t="shared" si="25"/>
        <v>23106.077563450548</v>
      </c>
      <c r="E176" s="19">
        <f t="shared" si="26"/>
        <v>1.0979811047265449</v>
      </c>
      <c r="F176" s="19">
        <f t="shared" si="27"/>
        <v>0.85122093872208426</v>
      </c>
      <c r="G176" s="20">
        <f t="shared" si="23"/>
        <v>20106.776198634016</v>
      </c>
      <c r="H176" s="7">
        <f t="shared" si="28"/>
        <v>-3333.7761986340156</v>
      </c>
      <c r="I176" s="7">
        <f t="shared" si="24"/>
        <v>3333.7761986340156</v>
      </c>
      <c r="J176" s="12">
        <f t="shared" si="29"/>
        <v>0.1987584927343955</v>
      </c>
      <c r="K176" s="7">
        <f t="shared" si="30"/>
        <v>11114063.742578667</v>
      </c>
    </row>
    <row r="177" spans="1:11" x14ac:dyDescent="0.4">
      <c r="A177" s="1">
        <v>176</v>
      </c>
      <c r="B177" s="21">
        <v>39989</v>
      </c>
      <c r="C177" s="22">
        <v>15529</v>
      </c>
      <c r="D177" s="19">
        <f t="shared" si="25"/>
        <v>22489.490046154748</v>
      </c>
      <c r="E177" s="19">
        <f t="shared" si="26"/>
        <v>1.0836508011636528</v>
      </c>
      <c r="F177" s="19">
        <f t="shared" si="27"/>
        <v>0.88633044519205173</v>
      </c>
      <c r="G177" s="20">
        <f t="shared" si="23"/>
        <v>20599.962898159712</v>
      </c>
      <c r="H177" s="7">
        <f t="shared" si="28"/>
        <v>-5070.9628981597125</v>
      </c>
      <c r="I177" s="7">
        <f t="shared" si="24"/>
        <v>5070.9628981597125</v>
      </c>
      <c r="J177" s="12">
        <f t="shared" si="29"/>
        <v>0.32654793600101184</v>
      </c>
      <c r="K177" s="7">
        <f t="shared" si="30"/>
        <v>25714664.714512352</v>
      </c>
    </row>
    <row r="178" spans="1:11" x14ac:dyDescent="0.4">
      <c r="A178" s="1">
        <v>177</v>
      </c>
      <c r="B178" s="21">
        <v>39990</v>
      </c>
      <c r="C178" s="22">
        <v>16971</v>
      </c>
      <c r="D178" s="19">
        <f t="shared" si="25"/>
        <v>22306.970039098309</v>
      </c>
      <c r="E178" s="19">
        <f t="shared" si="26"/>
        <v>1.0793911963013565</v>
      </c>
      <c r="F178" s="19">
        <f t="shared" si="27"/>
        <v>0.81450433364880159</v>
      </c>
      <c r="G178" s="20">
        <f t="shared" si="23"/>
        <v>18350.535878155988</v>
      </c>
      <c r="H178" s="7">
        <f t="shared" si="28"/>
        <v>-1379.535878155988</v>
      </c>
      <c r="I178" s="7">
        <f t="shared" si="24"/>
        <v>1379.535878155988</v>
      </c>
      <c r="J178" s="12">
        <f t="shared" si="29"/>
        <v>8.1287836789581527E-2</v>
      </c>
      <c r="K178" s="7">
        <f t="shared" si="30"/>
        <v>1903119.2391196131</v>
      </c>
    </row>
    <row r="179" spans="1:11" x14ac:dyDescent="0.4">
      <c r="A179" s="1">
        <v>178</v>
      </c>
      <c r="B179" s="21">
        <v>39991</v>
      </c>
      <c r="C179" s="22">
        <v>20653</v>
      </c>
      <c r="D179" s="19">
        <f t="shared" si="25"/>
        <v>22520.318643367547</v>
      </c>
      <c r="E179" s="19">
        <f t="shared" si="26"/>
        <v>1.0843158420446486</v>
      </c>
      <c r="F179" s="19">
        <f t="shared" si="27"/>
        <v>0.85291369597052813</v>
      </c>
      <c r="G179" s="20">
        <f t="shared" si="23"/>
        <v>18989.078777114035</v>
      </c>
      <c r="H179" s="7">
        <f t="shared" si="28"/>
        <v>1663.9212228859651</v>
      </c>
      <c r="I179" s="7">
        <f t="shared" si="24"/>
        <v>1663.9212228859651</v>
      </c>
      <c r="J179" s="12">
        <f t="shared" si="29"/>
        <v>8.0565594484383149E-2</v>
      </c>
      <c r="K179" s="7">
        <f t="shared" si="30"/>
        <v>2768633.8359703254</v>
      </c>
    </row>
    <row r="180" spans="1:11" x14ac:dyDescent="0.4">
      <c r="A180" s="1">
        <v>179</v>
      </c>
      <c r="B180" s="21">
        <v>39992</v>
      </c>
      <c r="C180" s="22">
        <v>20597</v>
      </c>
      <c r="D180" s="19">
        <f t="shared" si="25"/>
        <v>22599.274949641996</v>
      </c>
      <c r="E180" s="19">
        <f t="shared" si="26"/>
        <v>1.0861224722226803</v>
      </c>
      <c r="F180" s="19">
        <f t="shared" si="27"/>
        <v>0.88697479594798989</v>
      </c>
      <c r="G180" s="20">
        <f t="shared" si="23"/>
        <v>19961.405111185828</v>
      </c>
      <c r="H180" s="7">
        <f t="shared" si="28"/>
        <v>635.59488881417201</v>
      </c>
      <c r="I180" s="7">
        <f t="shared" si="24"/>
        <v>635.59488881417201</v>
      </c>
      <c r="J180" s="12">
        <f t="shared" si="29"/>
        <v>3.0858614789249502E-2</v>
      </c>
      <c r="K180" s="7">
        <f t="shared" si="30"/>
        <v>403980.86268669966</v>
      </c>
    </row>
    <row r="181" spans="1:11" x14ac:dyDescent="0.4">
      <c r="A181" s="1">
        <v>180</v>
      </c>
      <c r="B181" s="21">
        <v>39993</v>
      </c>
      <c r="C181" s="22">
        <v>21034</v>
      </c>
      <c r="D181" s="19">
        <f t="shared" si="25"/>
        <v>22950.453443898885</v>
      </c>
      <c r="E181" s="19">
        <f t="shared" si="26"/>
        <v>1.0942446152480847</v>
      </c>
      <c r="F181" s="19">
        <f t="shared" si="27"/>
        <v>0.81712568166127053</v>
      </c>
      <c r="G181" s="20">
        <f t="shared" si="23"/>
        <v>18408.092035264704</v>
      </c>
      <c r="H181" s="7">
        <f t="shared" si="28"/>
        <v>2625.9079647352955</v>
      </c>
      <c r="I181" s="7">
        <f t="shared" si="24"/>
        <v>2625.9079647352955</v>
      </c>
      <c r="J181" s="12">
        <f t="shared" si="29"/>
        <v>0.1248411127096746</v>
      </c>
      <c r="K181" s="7">
        <f t="shared" si="30"/>
        <v>6895392.6392602623</v>
      </c>
    </row>
    <row r="182" spans="1:11" x14ac:dyDescent="0.4">
      <c r="A182" s="1">
        <v>181</v>
      </c>
      <c r="B182" s="21">
        <v>39994</v>
      </c>
      <c r="C182" s="22">
        <v>21071</v>
      </c>
      <c r="D182" s="19">
        <f t="shared" si="25"/>
        <v>23141.928371285838</v>
      </c>
      <c r="E182" s="19">
        <f t="shared" si="26"/>
        <v>1.0986614470883884</v>
      </c>
      <c r="F182" s="19">
        <f t="shared" si="27"/>
        <v>0.85439405933441048</v>
      </c>
      <c r="G182" s="20">
        <f t="shared" si="23"/>
        <v>19575.689367254421</v>
      </c>
      <c r="H182" s="7">
        <f t="shared" si="28"/>
        <v>1495.3106327455789</v>
      </c>
      <c r="I182" s="7">
        <f t="shared" si="24"/>
        <v>1495.3106327455789</v>
      </c>
      <c r="J182" s="12">
        <f t="shared" si="29"/>
        <v>7.0965337798186076E-2</v>
      </c>
      <c r="K182" s="7">
        <f t="shared" si="30"/>
        <v>2235953.8884019838</v>
      </c>
    </row>
    <row r="183" spans="1:11" x14ac:dyDescent="0.4">
      <c r="A183" s="1">
        <v>182</v>
      </c>
      <c r="B183" s="21">
        <v>39995</v>
      </c>
      <c r="C183" s="22">
        <v>21255</v>
      </c>
      <c r="D183" s="19">
        <f t="shared" si="25"/>
        <v>23232.121056995278</v>
      </c>
      <c r="E183" s="19">
        <f t="shared" si="26"/>
        <v>1.1007284284512751</v>
      </c>
      <c r="F183" s="19">
        <f t="shared" si="27"/>
        <v>0.88769244298878769</v>
      </c>
      <c r="G183" s="20">
        <f t="shared" si="23"/>
        <v>20527.281679977103</v>
      </c>
      <c r="H183" s="7">
        <f t="shared" si="28"/>
        <v>727.71832002289739</v>
      </c>
      <c r="I183" s="7">
        <f t="shared" si="24"/>
        <v>727.71832002289739</v>
      </c>
      <c r="J183" s="12">
        <f t="shared" si="29"/>
        <v>3.4237512115873787E-2</v>
      </c>
      <c r="K183" s="7">
        <f t="shared" si="30"/>
        <v>529573.95329694811</v>
      </c>
    </row>
    <row r="184" spans="1:11" x14ac:dyDescent="0.4">
      <c r="A184" s="1">
        <v>183</v>
      </c>
      <c r="B184" s="21">
        <v>39996</v>
      </c>
      <c r="C184" s="22">
        <v>17379</v>
      </c>
      <c r="D184" s="19">
        <f t="shared" si="25"/>
        <v>23019.864356990754</v>
      </c>
      <c r="E184" s="19">
        <f t="shared" si="26"/>
        <v>1.0957785361116299</v>
      </c>
      <c r="F184" s="19">
        <f t="shared" si="27"/>
        <v>0.81552783987850175</v>
      </c>
      <c r="G184" s="20">
        <f t="shared" si="23"/>
        <v>18984.462188601843</v>
      </c>
      <c r="H184" s="7">
        <f t="shared" si="28"/>
        <v>-1605.4621886018431</v>
      </c>
      <c r="I184" s="7">
        <f t="shared" si="24"/>
        <v>1605.4621886018431</v>
      </c>
      <c r="J184" s="12">
        <f t="shared" si="29"/>
        <v>9.2379434294369248E-2</v>
      </c>
      <c r="K184" s="7">
        <f t="shared" si="30"/>
        <v>2577508.8390302202</v>
      </c>
    </row>
    <row r="185" spans="1:11" x14ac:dyDescent="0.4">
      <c r="A185" s="1">
        <v>184</v>
      </c>
      <c r="B185" s="21">
        <v>39997</v>
      </c>
      <c r="C185" s="22">
        <v>21919</v>
      </c>
      <c r="D185" s="19">
        <f t="shared" si="25"/>
        <v>23306.933991008576</v>
      </c>
      <c r="E185" s="19">
        <f t="shared" si="26"/>
        <v>1.1024131295588058</v>
      </c>
      <c r="F185" s="19">
        <f t="shared" si="27"/>
        <v>0.85660582600683632</v>
      </c>
      <c r="G185" s="20">
        <f t="shared" si="23"/>
        <v>19668.971579968442</v>
      </c>
      <c r="H185" s="7">
        <f t="shared" si="28"/>
        <v>2250.0284200315582</v>
      </c>
      <c r="I185" s="7">
        <f t="shared" si="24"/>
        <v>2250.0284200315582</v>
      </c>
      <c r="J185" s="12">
        <f t="shared" si="29"/>
        <v>0.10265196496334496</v>
      </c>
      <c r="K185" s="7">
        <f t="shared" si="30"/>
        <v>5062627.8909497103</v>
      </c>
    </row>
    <row r="186" spans="1:11" x14ac:dyDescent="0.4">
      <c r="A186" s="1">
        <v>185</v>
      </c>
      <c r="B186" s="21">
        <v>39998</v>
      </c>
      <c r="C186" s="22">
        <v>22380</v>
      </c>
      <c r="D186" s="19">
        <f t="shared" si="25"/>
        <v>23514.729612964449</v>
      </c>
      <c r="E186" s="19">
        <f t="shared" si="26"/>
        <v>1.1072084120035763</v>
      </c>
      <c r="F186" s="19">
        <f t="shared" si="27"/>
        <v>0.88933866591738253</v>
      </c>
      <c r="G186" s="20">
        <f t="shared" si="23"/>
        <v>20690.367776860981</v>
      </c>
      <c r="H186" s="7">
        <f t="shared" si="28"/>
        <v>1689.6322231390186</v>
      </c>
      <c r="I186" s="7">
        <f t="shared" si="24"/>
        <v>1689.6322231390186</v>
      </c>
      <c r="J186" s="12">
        <f t="shared" si="29"/>
        <v>7.5497418370822994E-2</v>
      </c>
      <c r="K186" s="7">
        <f t="shared" si="30"/>
        <v>2854857.0494697024</v>
      </c>
    </row>
    <row r="187" spans="1:11" x14ac:dyDescent="0.4">
      <c r="A187" s="1">
        <v>186</v>
      </c>
      <c r="B187" s="21">
        <v>39999</v>
      </c>
      <c r="C187" s="22">
        <v>22456</v>
      </c>
      <c r="D187" s="19">
        <f t="shared" si="25"/>
        <v>23952.343209833889</v>
      </c>
      <c r="E187" s="19">
        <f t="shared" si="26"/>
        <v>1.1173353602157889</v>
      </c>
      <c r="F187" s="19">
        <f t="shared" si="27"/>
        <v>0.81866344449186212</v>
      </c>
      <c r="G187" s="20">
        <f t="shared" si="23"/>
        <v>19177.819605872472</v>
      </c>
      <c r="H187" s="7">
        <f t="shared" si="28"/>
        <v>3278.1803941275284</v>
      </c>
      <c r="I187" s="7">
        <f t="shared" si="24"/>
        <v>3278.1803941275284</v>
      </c>
      <c r="J187" s="12">
        <f t="shared" si="29"/>
        <v>0.14598238306588565</v>
      </c>
      <c r="K187" s="7">
        <f t="shared" si="30"/>
        <v>10746466.696442118</v>
      </c>
    </row>
    <row r="188" spans="1:11" x14ac:dyDescent="0.4">
      <c r="A188" s="1">
        <v>187</v>
      </c>
      <c r="B188" s="21">
        <v>40000</v>
      </c>
      <c r="C188" s="22">
        <v>22648</v>
      </c>
      <c r="D188" s="19">
        <f t="shared" si="25"/>
        <v>24223.394619242361</v>
      </c>
      <c r="E188" s="19">
        <f t="shared" si="26"/>
        <v>1.1235978307337087</v>
      </c>
      <c r="F188" s="19">
        <f t="shared" si="27"/>
        <v>0.85861975258926715</v>
      </c>
      <c r="G188" s="20">
        <f t="shared" si="23"/>
        <v>20518.67385603816</v>
      </c>
      <c r="H188" s="7">
        <f t="shared" si="28"/>
        <v>2129.32614396184</v>
      </c>
      <c r="I188" s="7">
        <f t="shared" si="24"/>
        <v>2129.32614396184</v>
      </c>
      <c r="J188" s="12">
        <f t="shared" si="29"/>
        <v>9.4018286116294592E-2</v>
      </c>
      <c r="K188" s="7">
        <f t="shared" si="30"/>
        <v>4534029.8273593988</v>
      </c>
    </row>
    <row r="189" spans="1:11" x14ac:dyDescent="0.4">
      <c r="A189" s="1">
        <v>188</v>
      </c>
      <c r="B189" s="21">
        <v>40001</v>
      </c>
      <c r="C189" s="22">
        <v>22136</v>
      </c>
      <c r="D189" s="19">
        <f t="shared" si="25"/>
        <v>24296.82803232273</v>
      </c>
      <c r="E189" s="19">
        <f t="shared" si="26"/>
        <v>1.1252754184475002</v>
      </c>
      <c r="F189" s="19">
        <f t="shared" si="27"/>
        <v>0.8898970779296016</v>
      </c>
      <c r="G189" s="20">
        <f t="shared" si="23"/>
        <v>21543.800713663117</v>
      </c>
      <c r="H189" s="7">
        <f t="shared" si="28"/>
        <v>592.19928633688323</v>
      </c>
      <c r="I189" s="7">
        <f t="shared" si="24"/>
        <v>592.19928633688323</v>
      </c>
      <c r="J189" s="12">
        <f t="shared" si="29"/>
        <v>2.6752768627434191E-2</v>
      </c>
      <c r="K189" s="7">
        <f t="shared" si="30"/>
        <v>350699.99473791383</v>
      </c>
    </row>
    <row r="190" spans="1:11" x14ac:dyDescent="0.4">
      <c r="A190" s="1">
        <v>189</v>
      </c>
      <c r="B190" s="21">
        <v>40002</v>
      </c>
      <c r="C190" s="22">
        <v>19739</v>
      </c>
      <c r="D190" s="19">
        <f t="shared" si="25"/>
        <v>24277.679017963146</v>
      </c>
      <c r="E190" s="19">
        <f t="shared" si="26"/>
        <v>1.1248050549246498</v>
      </c>
      <c r="F190" s="19">
        <f t="shared" si="27"/>
        <v>0.81851920513141951</v>
      </c>
      <c r="G190" s="20">
        <f t="shared" si="23"/>
        <v>19891.846149017827</v>
      </c>
      <c r="H190" s="7">
        <f t="shared" si="28"/>
        <v>-152.84614901782697</v>
      </c>
      <c r="I190" s="7">
        <f t="shared" si="24"/>
        <v>152.84614901782697</v>
      </c>
      <c r="J190" s="12">
        <f t="shared" si="29"/>
        <v>7.7433582763983475E-3</v>
      </c>
      <c r="K190" s="7">
        <f t="shared" si="30"/>
        <v>23361.94526957977</v>
      </c>
    </row>
    <row r="191" spans="1:11" x14ac:dyDescent="0.4">
      <c r="A191" s="1">
        <v>190</v>
      </c>
      <c r="B191" s="21">
        <v>40003</v>
      </c>
      <c r="C191" s="22">
        <v>15180</v>
      </c>
      <c r="D191" s="19">
        <f t="shared" si="25"/>
        <v>23562.178400393132</v>
      </c>
      <c r="E191" s="19">
        <f t="shared" si="26"/>
        <v>1.1081793451197512</v>
      </c>
      <c r="F191" s="19">
        <f t="shared" si="27"/>
        <v>0.85311018453905851</v>
      </c>
      <c r="G191" s="20">
        <f t="shared" si="23"/>
        <v>20846.260531683129</v>
      </c>
      <c r="H191" s="7">
        <f t="shared" si="28"/>
        <v>-5666.2605316831286</v>
      </c>
      <c r="I191" s="7">
        <f t="shared" si="24"/>
        <v>5666.2605316831286</v>
      </c>
      <c r="J191" s="12">
        <f t="shared" si="29"/>
        <v>0.37327144477490964</v>
      </c>
      <c r="K191" s="7">
        <f t="shared" si="30"/>
        <v>32106508.412909973</v>
      </c>
    </row>
    <row r="192" spans="1:11" x14ac:dyDescent="0.4">
      <c r="A192" s="1">
        <v>191</v>
      </c>
      <c r="B192" s="21">
        <v>40004</v>
      </c>
      <c r="C192" s="22">
        <v>18751</v>
      </c>
      <c r="D192" s="19">
        <f t="shared" si="25"/>
        <v>23292.642393523449</v>
      </c>
      <c r="E192" s="19">
        <f t="shared" si="26"/>
        <v>1.1019003999995678</v>
      </c>
      <c r="F192" s="19">
        <f t="shared" si="27"/>
        <v>0.88771555576802796</v>
      </c>
      <c r="G192" s="20">
        <f t="shared" si="23"/>
        <v>20968.899873726867</v>
      </c>
      <c r="H192" s="7">
        <f t="shared" si="28"/>
        <v>-2217.8998737268666</v>
      </c>
      <c r="I192" s="7">
        <f t="shared" si="24"/>
        <v>2217.8998737268666</v>
      </c>
      <c r="J192" s="12">
        <f t="shared" si="29"/>
        <v>0.11828168490890441</v>
      </c>
      <c r="K192" s="7">
        <f t="shared" si="30"/>
        <v>4919079.8498776508</v>
      </c>
    </row>
    <row r="193" spans="1:11" x14ac:dyDescent="0.4">
      <c r="A193" s="1">
        <v>192</v>
      </c>
      <c r="B193" s="21">
        <v>40005</v>
      </c>
      <c r="C193" s="22">
        <v>21072</v>
      </c>
      <c r="D193" s="19">
        <f t="shared" si="25"/>
        <v>23559.827191049884</v>
      </c>
      <c r="E193" s="19">
        <f t="shared" si="26"/>
        <v>1.1080735232129011</v>
      </c>
      <c r="F193" s="19">
        <f t="shared" si="27"/>
        <v>0.82046956000125915</v>
      </c>
      <c r="G193" s="20">
        <f t="shared" si="23"/>
        <v>19066.377063996762</v>
      </c>
      <c r="H193" s="7">
        <f t="shared" si="28"/>
        <v>2005.6229360032376</v>
      </c>
      <c r="I193" s="7">
        <f t="shared" si="24"/>
        <v>2005.6229360032376</v>
      </c>
      <c r="J193" s="12">
        <f t="shared" si="29"/>
        <v>9.5179524297799814E-2</v>
      </c>
      <c r="K193" s="7">
        <f t="shared" si="30"/>
        <v>4022523.3614222468</v>
      </c>
    </row>
    <row r="194" spans="1:11" x14ac:dyDescent="0.4">
      <c r="A194" s="1">
        <v>193</v>
      </c>
      <c r="B194" s="21">
        <v>40006</v>
      </c>
      <c r="C194" s="22">
        <v>21752</v>
      </c>
      <c r="D194" s="19">
        <f t="shared" si="25"/>
        <v>23771.207558792379</v>
      </c>
      <c r="E194" s="19">
        <f t="shared" si="26"/>
        <v>1.1129518404387884</v>
      </c>
      <c r="F194" s="19">
        <f t="shared" si="27"/>
        <v>0.85470230469709707</v>
      </c>
      <c r="G194" s="20">
        <f t="shared" si="23"/>
        <v>20100.073831472768</v>
      </c>
      <c r="H194" s="7">
        <f t="shared" si="28"/>
        <v>1651.9261685272322</v>
      </c>
      <c r="I194" s="7">
        <f t="shared" si="24"/>
        <v>1651.9261685272322</v>
      </c>
      <c r="J194" s="12">
        <f t="shared" si="29"/>
        <v>7.5943645114344996E-2</v>
      </c>
      <c r="K194" s="7">
        <f t="shared" si="30"/>
        <v>2728860.0662650615</v>
      </c>
    </row>
    <row r="195" spans="1:11" x14ac:dyDescent="0.4">
      <c r="A195" s="1">
        <v>194</v>
      </c>
      <c r="B195" s="21">
        <v>40007</v>
      </c>
      <c r="C195" s="22">
        <v>21436</v>
      </c>
      <c r="D195" s="19">
        <f t="shared" si="25"/>
        <v>23813.048256046783</v>
      </c>
      <c r="E195" s="19">
        <f t="shared" si="26"/>
        <v>1.1138967241323923</v>
      </c>
      <c r="F195" s="19">
        <f t="shared" si="27"/>
        <v>0.88803587949792018</v>
      </c>
      <c r="G195" s="20">
        <f t="shared" si="23"/>
        <v>21103.058713992101</v>
      </c>
      <c r="H195" s="7">
        <f t="shared" si="28"/>
        <v>332.94128600789918</v>
      </c>
      <c r="I195" s="7">
        <f t="shared" si="24"/>
        <v>332.94128600789918</v>
      </c>
      <c r="J195" s="12">
        <f t="shared" si="29"/>
        <v>1.5531875630150176E-2</v>
      </c>
      <c r="K195" s="7">
        <f t="shared" si="30"/>
        <v>110849.89992859372</v>
      </c>
    </row>
    <row r="196" spans="1:11" x14ac:dyDescent="0.4">
      <c r="A196" s="1">
        <v>195</v>
      </c>
      <c r="B196" s="21">
        <v>40008</v>
      </c>
      <c r="C196" s="22">
        <v>18357</v>
      </c>
      <c r="D196" s="19">
        <f t="shared" si="25"/>
        <v>23657.74791787166</v>
      </c>
      <c r="E196" s="19">
        <f t="shared" si="26"/>
        <v>1.1102679138827296</v>
      </c>
      <c r="F196" s="19">
        <f t="shared" si="27"/>
        <v>0.81932508778732704</v>
      </c>
      <c r="G196" s="20">
        <f t="shared" si="23"/>
        <v>19538.79514328259</v>
      </c>
      <c r="H196" s="7">
        <f t="shared" si="28"/>
        <v>-1181.7951432825903</v>
      </c>
      <c r="I196" s="7">
        <f t="shared" si="24"/>
        <v>1181.7951432825903</v>
      </c>
      <c r="J196" s="12">
        <f t="shared" si="29"/>
        <v>6.4378446548051985E-2</v>
      </c>
      <c r="K196" s="7">
        <f t="shared" si="30"/>
        <v>1396639.7606863182</v>
      </c>
    </row>
    <row r="197" spans="1:11" x14ac:dyDescent="0.4">
      <c r="A197" s="1">
        <v>196</v>
      </c>
      <c r="B197" s="21">
        <v>40009</v>
      </c>
      <c r="C197" s="22">
        <v>20393</v>
      </c>
      <c r="D197" s="19">
        <f t="shared" si="25"/>
        <v>23680.67548505509</v>
      </c>
      <c r="E197" s="19">
        <f t="shared" si="26"/>
        <v>1.1107740752257831</v>
      </c>
      <c r="F197" s="19">
        <f t="shared" si="27"/>
        <v>0.8548684399063875</v>
      </c>
      <c r="G197" s="20">
        <f t="shared" si="23"/>
        <v>20221.280617892684</v>
      </c>
      <c r="H197" s="7">
        <f t="shared" si="28"/>
        <v>171.71938210731605</v>
      </c>
      <c r="I197" s="7">
        <f t="shared" si="24"/>
        <v>171.71938210731605</v>
      </c>
      <c r="J197" s="12">
        <f t="shared" si="29"/>
        <v>8.4205061593348729E-3</v>
      </c>
      <c r="K197" s="7">
        <f t="shared" si="30"/>
        <v>29487.546191318415</v>
      </c>
    </row>
    <row r="198" spans="1:11" x14ac:dyDescent="0.4">
      <c r="A198" s="1">
        <v>197</v>
      </c>
      <c r="B198" s="21">
        <v>40010</v>
      </c>
      <c r="C198" s="22">
        <v>14884</v>
      </c>
      <c r="D198" s="19">
        <f t="shared" si="25"/>
        <v>22930.201292911635</v>
      </c>
      <c r="E198" s="19">
        <f t="shared" si="26"/>
        <v>1.0933373040095096</v>
      </c>
      <c r="F198" s="19">
        <f t="shared" si="27"/>
        <v>0.8818948577478507</v>
      </c>
      <c r="G198" s="20">
        <f t="shared" ref="G198:G261" si="31">(D197+1*E197)*F195</f>
        <v>21030.275888708551</v>
      </c>
      <c r="H198" s="7">
        <f t="shared" si="28"/>
        <v>-6146.2758887085511</v>
      </c>
      <c r="I198" s="7">
        <f t="shared" si="24"/>
        <v>6146.2758887085511</v>
      </c>
      <c r="J198" s="12">
        <f t="shared" si="29"/>
        <v>0.41294516855069546</v>
      </c>
      <c r="K198" s="7">
        <f t="shared" si="30"/>
        <v>37776707.300120085</v>
      </c>
    </row>
    <row r="199" spans="1:11" x14ac:dyDescent="0.4">
      <c r="A199" s="1">
        <v>198</v>
      </c>
      <c r="B199" s="21">
        <v>40011</v>
      </c>
      <c r="C199" s="22">
        <v>16021</v>
      </c>
      <c r="D199" s="19">
        <f t="shared" si="25"/>
        <v>22564.537567148407</v>
      </c>
      <c r="E199" s="19">
        <f t="shared" si="26"/>
        <v>1.0848285401463498</v>
      </c>
      <c r="F199" s="19">
        <f t="shared" si="27"/>
        <v>0.81651546376670847</v>
      </c>
      <c r="G199" s="20">
        <f t="shared" si="31"/>
        <v>18788.184985978496</v>
      </c>
      <c r="H199" s="7">
        <f t="shared" si="28"/>
        <v>-2767.1849859784961</v>
      </c>
      <c r="I199" s="7">
        <f t="shared" si="24"/>
        <v>2767.1849859784961</v>
      </c>
      <c r="J199" s="12">
        <f t="shared" si="29"/>
        <v>0.172722363521534</v>
      </c>
      <c r="K199" s="7">
        <f t="shared" si="30"/>
        <v>7657312.7466248097</v>
      </c>
    </row>
    <row r="200" spans="1:11" x14ac:dyDescent="0.4">
      <c r="A200" s="1">
        <v>199</v>
      </c>
      <c r="B200" s="21">
        <v>40012</v>
      </c>
      <c r="C200" s="22">
        <v>17167</v>
      </c>
      <c r="D200" s="19">
        <f t="shared" si="25"/>
        <v>22295.862220390918</v>
      </c>
      <c r="E200" s="19">
        <f t="shared" si="26"/>
        <v>1.0785701040794446</v>
      </c>
      <c r="F200" s="19">
        <f t="shared" si="27"/>
        <v>0.85268624894503875</v>
      </c>
      <c r="G200" s="20">
        <f t="shared" si="31"/>
        <v>19290.638412918914</v>
      </c>
      <c r="H200" s="7">
        <f t="shared" si="28"/>
        <v>-2123.6384129189137</v>
      </c>
      <c r="I200" s="7">
        <f t="shared" ref="I200:I263" si="32">ABS(H200)</f>
        <v>2123.6384129189137</v>
      </c>
      <c r="J200" s="12">
        <f t="shared" si="29"/>
        <v>0.12370468998187882</v>
      </c>
      <c r="K200" s="7">
        <f t="shared" si="30"/>
        <v>4509840.1088247625</v>
      </c>
    </row>
    <row r="201" spans="1:11" x14ac:dyDescent="0.4">
      <c r="A201" s="1">
        <v>200</v>
      </c>
      <c r="B201" s="21">
        <v>40013</v>
      </c>
      <c r="C201" s="22">
        <v>19783</v>
      </c>
      <c r="D201" s="19">
        <f t="shared" si="25"/>
        <v>22311.648291547463</v>
      </c>
      <c r="E201" s="19">
        <f t="shared" si="26"/>
        <v>1.0789113181038619</v>
      </c>
      <c r="F201" s="19">
        <f t="shared" si="27"/>
        <v>0.88201750672999946</v>
      </c>
      <c r="G201" s="20">
        <f t="shared" si="31"/>
        <v>19663.557426645835</v>
      </c>
      <c r="H201" s="7">
        <f t="shared" si="28"/>
        <v>119.44257335416478</v>
      </c>
      <c r="I201" s="7">
        <f t="shared" si="32"/>
        <v>119.44257335416478</v>
      </c>
      <c r="J201" s="12">
        <f t="shared" si="29"/>
        <v>6.0376370294780764E-3</v>
      </c>
      <c r="K201" s="7">
        <f t="shared" si="30"/>
        <v>14266.528329465034</v>
      </c>
    </row>
    <row r="202" spans="1:11" x14ac:dyDescent="0.4">
      <c r="A202" s="1">
        <v>201</v>
      </c>
      <c r="B202" s="21">
        <v>40014</v>
      </c>
      <c r="C202" s="22">
        <v>14485</v>
      </c>
      <c r="D202" s="19">
        <f t="shared" si="25"/>
        <v>21816.169164066156</v>
      </c>
      <c r="E202" s="19">
        <f t="shared" si="26"/>
        <v>1.0673911716037157</v>
      </c>
      <c r="F202" s="19">
        <f t="shared" si="27"/>
        <v>0.8125944727793426</v>
      </c>
      <c r="G202" s="20">
        <f t="shared" si="31"/>
        <v>18218.686799947831</v>
      </c>
      <c r="H202" s="7">
        <f t="shared" si="28"/>
        <v>-3733.6867999478309</v>
      </c>
      <c r="I202" s="7">
        <f t="shared" si="32"/>
        <v>3733.6867999478309</v>
      </c>
      <c r="J202" s="12">
        <f t="shared" si="29"/>
        <v>0.25776229202263246</v>
      </c>
      <c r="K202" s="7">
        <f t="shared" si="30"/>
        <v>13940417.120104674</v>
      </c>
    </row>
    <row r="203" spans="1:11" x14ac:dyDescent="0.4">
      <c r="A203" s="1">
        <v>202</v>
      </c>
      <c r="B203" s="21">
        <v>40015</v>
      </c>
      <c r="C203" s="22">
        <v>21766</v>
      </c>
      <c r="D203" s="19">
        <f t="shared" si="25"/>
        <v>22220.019532986407</v>
      </c>
      <c r="E203" s="19">
        <f t="shared" si="26"/>
        <v>1.0767357366874843</v>
      </c>
      <c r="F203" s="19">
        <f t="shared" si="27"/>
        <v>0.85594728677198662</v>
      </c>
      <c r="G203" s="20">
        <f t="shared" si="31"/>
        <v>18603.257600632263</v>
      </c>
      <c r="H203" s="7">
        <f t="shared" si="28"/>
        <v>3162.7423993677367</v>
      </c>
      <c r="I203" s="7">
        <f t="shared" si="32"/>
        <v>3162.7423993677367</v>
      </c>
      <c r="J203" s="12">
        <f t="shared" si="29"/>
        <v>0.14530655147329488</v>
      </c>
      <c r="K203" s="7">
        <f t="shared" si="30"/>
        <v>10002939.484758388</v>
      </c>
    </row>
    <row r="204" spans="1:11" x14ac:dyDescent="0.4">
      <c r="A204" s="1">
        <v>203</v>
      </c>
      <c r="B204" s="21">
        <v>40016</v>
      </c>
      <c r="C204" s="22">
        <v>23124</v>
      </c>
      <c r="D204" s="19">
        <f t="shared" si="25"/>
        <v>22655.036264278719</v>
      </c>
      <c r="E204" s="19">
        <f t="shared" si="26"/>
        <v>1.0868031445843747</v>
      </c>
      <c r="F204" s="19">
        <f t="shared" si="27"/>
        <v>0.88558187056977467</v>
      </c>
      <c r="G204" s="20">
        <f t="shared" si="31"/>
        <v>19599.395927746438</v>
      </c>
      <c r="H204" s="7">
        <f t="shared" si="28"/>
        <v>3524.6040722535618</v>
      </c>
      <c r="I204" s="7">
        <f t="shared" si="32"/>
        <v>3524.6040722535618</v>
      </c>
      <c r="J204" s="12">
        <f t="shared" si="29"/>
        <v>0.15242190244998971</v>
      </c>
      <c r="K204" s="7">
        <f t="shared" si="30"/>
        <v>12422833.866146391</v>
      </c>
    </row>
    <row r="205" spans="1:11" x14ac:dyDescent="0.4">
      <c r="A205" s="1">
        <v>204</v>
      </c>
      <c r="B205" s="21">
        <v>40017</v>
      </c>
      <c r="C205" s="22">
        <v>18496</v>
      </c>
      <c r="D205" s="19">
        <f t="shared" si="25"/>
        <v>22667.583619395362</v>
      </c>
      <c r="E205" s="19">
        <f t="shared" si="26"/>
        <v>1.0870690293901264</v>
      </c>
      <c r="F205" s="19">
        <f t="shared" si="27"/>
        <v>0.81268115181635392</v>
      </c>
      <c r="G205" s="20">
        <f t="shared" si="31"/>
        <v>18410.240379196741</v>
      </c>
      <c r="H205" s="7">
        <f t="shared" si="28"/>
        <v>85.759620803259168</v>
      </c>
      <c r="I205" s="7">
        <f t="shared" si="32"/>
        <v>85.759620803259168</v>
      </c>
      <c r="J205" s="12">
        <f t="shared" si="29"/>
        <v>4.6366576991381473E-3</v>
      </c>
      <c r="K205" s="7">
        <f t="shared" si="30"/>
        <v>7354.7125603188024</v>
      </c>
    </row>
    <row r="206" spans="1:11" x14ac:dyDescent="0.4">
      <c r="A206" s="1">
        <v>205</v>
      </c>
      <c r="B206" s="21">
        <v>40018</v>
      </c>
      <c r="C206" s="22">
        <v>24285</v>
      </c>
      <c r="D206" s="19">
        <f t="shared" si="25"/>
        <v>23288.012858716291</v>
      </c>
      <c r="E206" s="19">
        <f t="shared" si="26"/>
        <v>1.1014377677408902</v>
      </c>
      <c r="F206" s="19">
        <f t="shared" si="27"/>
        <v>0.86074998328836239</v>
      </c>
      <c r="G206" s="20">
        <f t="shared" si="31"/>
        <v>19403.187170484827</v>
      </c>
      <c r="H206" s="7">
        <f t="shared" si="28"/>
        <v>4881.8128295151728</v>
      </c>
      <c r="I206" s="7">
        <f t="shared" si="32"/>
        <v>4881.8128295151728</v>
      </c>
      <c r="J206" s="12">
        <f t="shared" si="29"/>
        <v>0.20102173479576582</v>
      </c>
      <c r="K206" s="7">
        <f t="shared" si="30"/>
        <v>23832096.502418939</v>
      </c>
    </row>
    <row r="207" spans="1:11" x14ac:dyDescent="0.4">
      <c r="A207" s="1">
        <v>206</v>
      </c>
      <c r="B207" s="21">
        <v>40019</v>
      </c>
      <c r="C207" s="22">
        <v>19883</v>
      </c>
      <c r="D207" s="19">
        <f t="shared" si="25"/>
        <v>23198.200330154246</v>
      </c>
      <c r="E207" s="19">
        <f t="shared" si="26"/>
        <v>1.0993285637220391</v>
      </c>
      <c r="F207" s="19">
        <f t="shared" si="27"/>
        <v>0.88484964492814744</v>
      </c>
      <c r="G207" s="20">
        <f t="shared" si="31"/>
        <v>20624.417402593612</v>
      </c>
      <c r="H207" s="7">
        <f t="shared" si="28"/>
        <v>-741.41740259361177</v>
      </c>
      <c r="I207" s="7">
        <f t="shared" si="32"/>
        <v>741.41740259361177</v>
      </c>
      <c r="J207" s="12">
        <f t="shared" si="29"/>
        <v>3.7289010843112799E-2</v>
      </c>
      <c r="K207" s="7">
        <f t="shared" si="30"/>
        <v>549699.7648686578</v>
      </c>
    </row>
    <row r="208" spans="1:11" x14ac:dyDescent="0.4">
      <c r="A208" s="1">
        <v>207</v>
      </c>
      <c r="B208" s="21">
        <v>40020</v>
      </c>
      <c r="C208" s="22">
        <v>24950</v>
      </c>
      <c r="D208" s="19">
        <f t="shared" si="25"/>
        <v>24013.905317196892</v>
      </c>
      <c r="E208" s="19">
        <f t="shared" si="26"/>
        <v>1.1182274149987501</v>
      </c>
      <c r="F208" s="19">
        <f t="shared" si="27"/>
        <v>0.81849742399109515</v>
      </c>
      <c r="G208" s="20">
        <f t="shared" si="31"/>
        <v>18853.633567979665</v>
      </c>
      <c r="H208" s="7">
        <f t="shared" si="28"/>
        <v>6096.3664320203352</v>
      </c>
      <c r="I208" s="7">
        <f t="shared" si="32"/>
        <v>6096.3664320203352</v>
      </c>
      <c r="J208" s="12">
        <f t="shared" si="29"/>
        <v>0.2443433439687509</v>
      </c>
      <c r="K208" s="7">
        <f t="shared" si="30"/>
        <v>37165683.67346435</v>
      </c>
    </row>
    <row r="209" spans="1:11" x14ac:dyDescent="0.4">
      <c r="A209" s="1">
        <v>208</v>
      </c>
      <c r="B209" s="21">
        <v>40021</v>
      </c>
      <c r="C209" s="22">
        <v>24647</v>
      </c>
      <c r="D209" s="19">
        <f t="shared" si="25"/>
        <v>24516.641904478856</v>
      </c>
      <c r="E209" s="19">
        <f t="shared" si="26"/>
        <v>1.1298649609476639</v>
      </c>
      <c r="F209" s="19">
        <f t="shared" si="27"/>
        <v>0.86446558683197749</v>
      </c>
      <c r="G209" s="20">
        <f t="shared" si="31"/>
        <v>20670.931114694315</v>
      </c>
      <c r="H209" s="7">
        <f t="shared" si="28"/>
        <v>3976.0688853056854</v>
      </c>
      <c r="I209" s="7">
        <f t="shared" si="32"/>
        <v>3976.0688853056854</v>
      </c>
      <c r="J209" s="12">
        <f t="shared" si="29"/>
        <v>0.16132060231694265</v>
      </c>
      <c r="K209" s="7">
        <f t="shared" si="30"/>
        <v>15809123.780695995</v>
      </c>
    </row>
    <row r="210" spans="1:11" x14ac:dyDescent="0.4">
      <c r="A210" s="1">
        <v>209</v>
      </c>
      <c r="B210" s="21">
        <v>40022</v>
      </c>
      <c r="C210" s="22">
        <v>21576</v>
      </c>
      <c r="D210" s="19">
        <f t="shared" si="25"/>
        <v>24503.223946249229</v>
      </c>
      <c r="E210" s="19">
        <f t="shared" si="26"/>
        <v>1.1295274514496425</v>
      </c>
      <c r="F210" s="19">
        <f t="shared" si="27"/>
        <v>0.88473880807902128</v>
      </c>
      <c r="G210" s="20">
        <f t="shared" si="31"/>
        <v>21694.54164461817</v>
      </c>
      <c r="H210" s="7">
        <f t="shared" si="28"/>
        <v>-118.54164461816981</v>
      </c>
      <c r="I210" s="7">
        <f t="shared" si="32"/>
        <v>118.54164461816981</v>
      </c>
      <c r="J210" s="12">
        <f t="shared" si="29"/>
        <v>5.4941437068117263E-3</v>
      </c>
      <c r="K210" s="7">
        <f t="shared" si="30"/>
        <v>14052.121508780469</v>
      </c>
    </row>
    <row r="211" spans="1:11" x14ac:dyDescent="0.4">
      <c r="A211" s="1">
        <v>210</v>
      </c>
      <c r="B211" s="21">
        <v>40023</v>
      </c>
      <c r="C211" s="22">
        <v>23848</v>
      </c>
      <c r="D211" s="19">
        <f t="shared" si="25"/>
        <v>25007.346114413052</v>
      </c>
      <c r="E211" s="19">
        <f t="shared" si="26"/>
        <v>1.1411968807141697</v>
      </c>
      <c r="F211" s="19">
        <f t="shared" si="27"/>
        <v>0.82197079558475727</v>
      </c>
      <c r="G211" s="20">
        <f t="shared" si="31"/>
        <v>20056.75019479125</v>
      </c>
      <c r="H211" s="7">
        <f t="shared" si="28"/>
        <v>3791.2498052087503</v>
      </c>
      <c r="I211" s="7">
        <f t="shared" si="32"/>
        <v>3791.2498052087503</v>
      </c>
      <c r="J211" s="12">
        <f t="shared" si="29"/>
        <v>0.15897558726973962</v>
      </c>
      <c r="K211" s="7">
        <f t="shared" si="30"/>
        <v>14373575.085495388</v>
      </c>
    </row>
    <row r="212" spans="1:11" x14ac:dyDescent="0.4">
      <c r="A212" s="1">
        <v>211</v>
      </c>
      <c r="B212" s="21">
        <v>40024</v>
      </c>
      <c r="C212" s="22">
        <v>16826</v>
      </c>
      <c r="D212" s="19">
        <f t="shared" si="25"/>
        <v>24406.407379687382</v>
      </c>
      <c r="E212" s="19">
        <f t="shared" si="26"/>
        <v>1.1272286263009017</v>
      </c>
      <c r="F212" s="19">
        <f t="shared" si="27"/>
        <v>0.85996635978017399</v>
      </c>
      <c r="G212" s="20">
        <f t="shared" si="31"/>
        <v>21618.97665933763</v>
      </c>
      <c r="H212" s="7">
        <f t="shared" si="28"/>
        <v>-4792.9766593376298</v>
      </c>
      <c r="I212" s="7">
        <f t="shared" si="32"/>
        <v>4792.9766593376298</v>
      </c>
      <c r="J212" s="12">
        <f t="shared" si="29"/>
        <v>0.28485538210731187</v>
      </c>
      <c r="K212" s="7">
        <f t="shared" si="30"/>
        <v>22972625.256955307</v>
      </c>
    </row>
    <row r="213" spans="1:11" x14ac:dyDescent="0.4">
      <c r="A213" s="1">
        <v>212</v>
      </c>
      <c r="B213" s="21">
        <v>40025</v>
      </c>
      <c r="C213" s="22">
        <v>24058</v>
      </c>
      <c r="D213" s="19">
        <f t="shared" si="25"/>
        <v>24709.926758504658</v>
      </c>
      <c r="E213" s="19">
        <f t="shared" si="26"/>
        <v>1.1342441241853323</v>
      </c>
      <c r="F213" s="19">
        <f t="shared" si="27"/>
        <v>0.88702311280262958</v>
      </c>
      <c r="G213" s="20">
        <f t="shared" si="31"/>
        <v>21594.293077506911</v>
      </c>
      <c r="H213" s="7">
        <f t="shared" si="28"/>
        <v>2463.7069224930892</v>
      </c>
      <c r="I213" s="7">
        <f t="shared" si="32"/>
        <v>2463.7069224930892</v>
      </c>
      <c r="J213" s="12">
        <f t="shared" si="29"/>
        <v>0.10240697158920481</v>
      </c>
      <c r="K213" s="7">
        <f t="shared" si="30"/>
        <v>6069851.7999403691</v>
      </c>
    </row>
    <row r="214" spans="1:11" x14ac:dyDescent="0.4">
      <c r="A214" s="1">
        <v>213</v>
      </c>
      <c r="B214" s="21">
        <v>40026</v>
      </c>
      <c r="C214" s="22">
        <v>23134</v>
      </c>
      <c r="D214" s="19">
        <f t="shared" si="25"/>
        <v>25083.909580405081</v>
      </c>
      <c r="E214" s="19">
        <f t="shared" si="26"/>
        <v>1.1428942111897409</v>
      </c>
      <c r="F214" s="19">
        <f t="shared" si="27"/>
        <v>0.82454850262069268</v>
      </c>
      <c r="G214" s="20">
        <f t="shared" si="31"/>
        <v>20311.770472074302</v>
      </c>
      <c r="H214" s="7">
        <f t="shared" si="28"/>
        <v>2822.2295279256978</v>
      </c>
      <c r="I214" s="7">
        <f t="shared" si="32"/>
        <v>2822.2295279256978</v>
      </c>
      <c r="J214" s="12">
        <f t="shared" si="29"/>
        <v>0.12199487887635937</v>
      </c>
      <c r="K214" s="7">
        <f t="shared" si="30"/>
        <v>7964979.5082957065</v>
      </c>
    </row>
    <row r="215" spans="1:11" x14ac:dyDescent="0.4">
      <c r="A215" s="1">
        <v>214</v>
      </c>
      <c r="B215" s="21">
        <v>40027</v>
      </c>
      <c r="C215" s="22">
        <v>21103</v>
      </c>
      <c r="D215" s="19">
        <f t="shared" si="25"/>
        <v>25025.791770728774</v>
      </c>
      <c r="E215" s="19">
        <f t="shared" si="26"/>
        <v>1.141519362859551</v>
      </c>
      <c r="F215" s="19">
        <f t="shared" si="27"/>
        <v>0.859536724094216</v>
      </c>
      <c r="G215" s="20">
        <f t="shared" si="31"/>
        <v>21572.3012614904</v>
      </c>
      <c r="H215" s="7">
        <f t="shared" si="28"/>
        <v>-469.30126149040007</v>
      </c>
      <c r="I215" s="7">
        <f t="shared" si="32"/>
        <v>469.30126149040007</v>
      </c>
      <c r="J215" s="12">
        <f t="shared" si="29"/>
        <v>2.2238604060579068E-2</v>
      </c>
      <c r="K215" s="7">
        <f t="shared" si="30"/>
        <v>220243.67403648086</v>
      </c>
    </row>
    <row r="216" spans="1:11" x14ac:dyDescent="0.4">
      <c r="A216" s="1">
        <v>215</v>
      </c>
      <c r="B216" s="21">
        <v>40028</v>
      </c>
      <c r="C216" s="22">
        <v>21345</v>
      </c>
      <c r="D216" s="19">
        <f t="shared" si="25"/>
        <v>24922.327059893632</v>
      </c>
      <c r="E216" s="19">
        <f t="shared" si="26"/>
        <v>1.1390924983189574</v>
      </c>
      <c r="F216" s="19">
        <f t="shared" si="27"/>
        <v>0.88623761712107241</v>
      </c>
      <c r="G216" s="20">
        <f t="shared" si="31"/>
        <v>22199.468270880836</v>
      </c>
      <c r="H216" s="7">
        <f t="shared" si="28"/>
        <v>-854.46827088083592</v>
      </c>
      <c r="I216" s="7">
        <f t="shared" si="32"/>
        <v>854.46827088083592</v>
      </c>
      <c r="J216" s="12">
        <f t="shared" si="29"/>
        <v>4.0031308075935156E-2</v>
      </c>
      <c r="K216" s="7">
        <f t="shared" si="30"/>
        <v>730116.02594208554</v>
      </c>
    </row>
    <row r="217" spans="1:11" x14ac:dyDescent="0.4">
      <c r="A217" s="1">
        <v>216</v>
      </c>
      <c r="B217" s="21">
        <v>40029</v>
      </c>
      <c r="C217" s="22">
        <v>24782</v>
      </c>
      <c r="D217" s="19">
        <f t="shared" si="25"/>
        <v>25480.733675943149</v>
      </c>
      <c r="E217" s="19">
        <f t="shared" si="26"/>
        <v>1.152021104865345</v>
      </c>
      <c r="F217" s="19">
        <f t="shared" si="27"/>
        <v>0.82835309311053129</v>
      </c>
      <c r="G217" s="20">
        <f t="shared" si="31"/>
        <v>20550.6066960723</v>
      </c>
      <c r="H217" s="7">
        <f t="shared" si="28"/>
        <v>4231.3933039276999</v>
      </c>
      <c r="I217" s="7">
        <f t="shared" si="32"/>
        <v>4231.3933039276999</v>
      </c>
      <c r="J217" s="12">
        <f t="shared" si="29"/>
        <v>0.17074462528963361</v>
      </c>
      <c r="K217" s="7">
        <f t="shared" si="30"/>
        <v>17904689.292524178</v>
      </c>
    </row>
    <row r="218" spans="1:11" x14ac:dyDescent="0.4">
      <c r="A218" s="1">
        <v>217</v>
      </c>
      <c r="B218" s="21">
        <v>40030</v>
      </c>
      <c r="C218" s="22">
        <v>20809</v>
      </c>
      <c r="D218" s="19">
        <f t="shared" ref="D218:D281" si="33">$R$2*(C218/F215)+(1-$R$2)*(D217+E217)</f>
        <v>25343.720969102036</v>
      </c>
      <c r="E218" s="19">
        <f t="shared" ref="E218:E281" si="34">$R$3*(D218-D217)+(1-$R$3)*E217</f>
        <v>1.1488156831769984</v>
      </c>
      <c r="F218" s="19">
        <f t="shared" ref="F218:F281" si="35">$R$4*(C218/D218)+(1-$R$4)*F215</f>
        <v>0.85854810009262339</v>
      </c>
      <c r="G218" s="20">
        <f t="shared" si="31"/>
        <v>21902.616555783909</v>
      </c>
      <c r="H218" s="7">
        <f t="shared" ref="H218:H281" si="36">C218-G218</f>
        <v>-1093.6165557839086</v>
      </c>
      <c r="I218" s="7">
        <f t="shared" si="32"/>
        <v>1093.6165557839086</v>
      </c>
      <c r="J218" s="12">
        <f t="shared" ref="J218:J281" si="37">I218/C218</f>
        <v>5.2554978892974606E-2</v>
      </c>
      <c r="K218" s="7">
        <f t="shared" ref="K218:K281" si="38">H218^2</f>
        <v>1195997.1710846587</v>
      </c>
    </row>
    <row r="219" spans="1:11" x14ac:dyDescent="0.4">
      <c r="A219" s="1">
        <v>218</v>
      </c>
      <c r="B219" s="21">
        <v>40031</v>
      </c>
      <c r="C219" s="22">
        <v>19394</v>
      </c>
      <c r="D219" s="19">
        <f t="shared" si="33"/>
        <v>24968.99617030867</v>
      </c>
      <c r="E219" s="19">
        <f t="shared" si="34"/>
        <v>1.1400954153211427</v>
      </c>
      <c r="F219" s="19">
        <f t="shared" si="35"/>
        <v>0.88342292535343037</v>
      </c>
      <c r="G219" s="20">
        <f t="shared" si="31"/>
        <v>22461.577004311916</v>
      </c>
      <c r="H219" s="7">
        <f t="shared" si="36"/>
        <v>-3067.5770043119155</v>
      </c>
      <c r="I219" s="7">
        <f t="shared" si="32"/>
        <v>3067.5770043119155</v>
      </c>
      <c r="J219" s="12">
        <f t="shared" si="37"/>
        <v>0.15817144499906752</v>
      </c>
      <c r="K219" s="7">
        <f t="shared" si="38"/>
        <v>9410028.6773832664</v>
      </c>
    </row>
    <row r="220" spans="1:11" x14ac:dyDescent="0.4">
      <c r="A220" s="1">
        <v>219</v>
      </c>
      <c r="B220" s="21">
        <v>40032</v>
      </c>
      <c r="C220" s="22">
        <v>26106</v>
      </c>
      <c r="D220" s="19">
        <f t="shared" si="33"/>
        <v>25680.913295199756</v>
      </c>
      <c r="E220" s="19">
        <f t="shared" si="34"/>
        <v>1.1565854424049806</v>
      </c>
      <c r="F220" s="19">
        <f t="shared" si="35"/>
        <v>0.83319011801062526</v>
      </c>
      <c r="G220" s="20">
        <f t="shared" si="31"/>
        <v>20684.089611103918</v>
      </c>
      <c r="H220" s="7">
        <f t="shared" si="36"/>
        <v>5421.9103888960817</v>
      </c>
      <c r="I220" s="7">
        <f t="shared" si="32"/>
        <v>5421.9103888960817</v>
      </c>
      <c r="J220" s="12">
        <f t="shared" si="37"/>
        <v>0.20768828579238802</v>
      </c>
      <c r="K220" s="7">
        <f t="shared" si="38"/>
        <v>29397112.26521926</v>
      </c>
    </row>
    <row r="221" spans="1:11" x14ac:dyDescent="0.4">
      <c r="A221" s="1">
        <v>220</v>
      </c>
      <c r="B221" s="21">
        <v>40033</v>
      </c>
      <c r="C221" s="22">
        <v>24373</v>
      </c>
      <c r="D221" s="19">
        <f t="shared" si="33"/>
        <v>25975.979237205815</v>
      </c>
      <c r="E221" s="19">
        <f t="shared" si="34"/>
        <v>1.1634041394772572</v>
      </c>
      <c r="F221" s="19">
        <f t="shared" si="35"/>
        <v>0.86059759111525735</v>
      </c>
      <c r="G221" s="20">
        <f t="shared" si="31"/>
        <v>22049.292302471313</v>
      </c>
      <c r="H221" s="7">
        <f t="shared" si="36"/>
        <v>2323.7076975286873</v>
      </c>
      <c r="I221" s="7">
        <f t="shared" si="32"/>
        <v>2323.7076975286873</v>
      </c>
      <c r="J221" s="12">
        <f t="shared" si="37"/>
        <v>9.5339420569018479E-2</v>
      </c>
      <c r="K221" s="7">
        <f t="shared" si="38"/>
        <v>5399617.4635540731</v>
      </c>
    </row>
    <row r="222" spans="1:11" x14ac:dyDescent="0.4">
      <c r="A222" s="1">
        <v>221</v>
      </c>
      <c r="B222" s="21">
        <v>40034</v>
      </c>
      <c r="C222" s="22">
        <v>20284</v>
      </c>
      <c r="D222" s="19">
        <f t="shared" si="33"/>
        <v>25649.580994168358</v>
      </c>
      <c r="E222" s="19">
        <f t="shared" si="34"/>
        <v>1.1558047092627521</v>
      </c>
      <c r="F222" s="19">
        <f t="shared" si="35"/>
        <v>0.88104268210498482</v>
      </c>
      <c r="G222" s="20">
        <f t="shared" si="31"/>
        <v>22948.803344540593</v>
      </c>
      <c r="H222" s="7">
        <f t="shared" si="36"/>
        <v>-2664.8033445405927</v>
      </c>
      <c r="I222" s="7">
        <f t="shared" si="32"/>
        <v>2664.8033445405927</v>
      </c>
      <c r="J222" s="12">
        <f t="shared" si="37"/>
        <v>0.13137464723627454</v>
      </c>
      <c r="K222" s="7">
        <f t="shared" si="38"/>
        <v>7101176.8650747286</v>
      </c>
    </row>
    <row r="223" spans="1:11" x14ac:dyDescent="0.4">
      <c r="A223" s="1">
        <v>222</v>
      </c>
      <c r="B223" s="21">
        <v>40035</v>
      </c>
      <c r="C223" s="22">
        <v>25224</v>
      </c>
      <c r="D223" s="19">
        <f t="shared" si="33"/>
        <v>26152.785019490286</v>
      </c>
      <c r="E223" s="19">
        <f t="shared" si="34"/>
        <v>1.167452227980966</v>
      </c>
      <c r="F223" s="19">
        <f t="shared" si="35"/>
        <v>0.8365646341067412</v>
      </c>
      <c r="G223" s="20">
        <f t="shared" si="31"/>
        <v>21371.940420516334</v>
      </c>
      <c r="H223" s="7">
        <f t="shared" si="36"/>
        <v>3852.0595794836663</v>
      </c>
      <c r="I223" s="7">
        <f t="shared" si="32"/>
        <v>3852.0595794836663</v>
      </c>
      <c r="J223" s="12">
        <f t="shared" si="37"/>
        <v>0.15271406515555289</v>
      </c>
      <c r="K223" s="7">
        <f t="shared" si="38"/>
        <v>14838363.00389188</v>
      </c>
    </row>
    <row r="224" spans="1:11" x14ac:dyDescent="0.4">
      <c r="A224" s="1">
        <v>223</v>
      </c>
      <c r="B224" s="21">
        <v>40036</v>
      </c>
      <c r="C224" s="22">
        <v>23853</v>
      </c>
      <c r="D224" s="19">
        <f t="shared" si="33"/>
        <v>26323.663280815625</v>
      </c>
      <c r="E224" s="19">
        <f t="shared" si="34"/>
        <v>1.1713895187520247</v>
      </c>
      <c r="F224" s="19">
        <f t="shared" si="35"/>
        <v>0.86176817679933604</v>
      </c>
      <c r="G224" s="20">
        <f t="shared" si="31"/>
        <v>22508.028495303672</v>
      </c>
      <c r="H224" s="7">
        <f t="shared" si="36"/>
        <v>1344.9715046963283</v>
      </c>
      <c r="I224" s="7">
        <f t="shared" si="32"/>
        <v>1344.9715046963283</v>
      </c>
      <c r="J224" s="12">
        <f t="shared" si="37"/>
        <v>5.6385842648569502E-2</v>
      </c>
      <c r="K224" s="7">
        <f t="shared" si="38"/>
        <v>1808948.3484451056</v>
      </c>
    </row>
    <row r="225" spans="1:11" x14ac:dyDescent="0.4">
      <c r="A225" s="1">
        <v>224</v>
      </c>
      <c r="B225" s="21">
        <v>40037</v>
      </c>
      <c r="C225" s="22">
        <v>23657</v>
      </c>
      <c r="D225" s="19">
        <f t="shared" si="33"/>
        <v>26381.986999897315</v>
      </c>
      <c r="E225" s="19">
        <f t="shared" si="34"/>
        <v>1.1727154527978847</v>
      </c>
      <c r="F225" s="19">
        <f t="shared" si="35"/>
        <v>0.88144536509883131</v>
      </c>
      <c r="G225" s="20">
        <f t="shared" si="31"/>
        <v>23193.302943921695</v>
      </c>
      <c r="H225" s="7">
        <f t="shared" si="36"/>
        <v>463.69705607830474</v>
      </c>
      <c r="I225" s="7">
        <f t="shared" si="32"/>
        <v>463.69705607830474</v>
      </c>
      <c r="J225" s="12">
        <f t="shared" si="37"/>
        <v>1.960083933204991E-2</v>
      </c>
      <c r="K225" s="7">
        <f t="shared" si="38"/>
        <v>215014.95981568648</v>
      </c>
    </row>
    <row r="226" spans="1:11" x14ac:dyDescent="0.4">
      <c r="A226" s="1">
        <v>225</v>
      </c>
      <c r="B226" s="21">
        <v>40038</v>
      </c>
      <c r="C226" s="22">
        <v>18032</v>
      </c>
      <c r="D226" s="19">
        <f t="shared" si="33"/>
        <v>25858.842186508798</v>
      </c>
      <c r="E226" s="19">
        <f t="shared" si="34"/>
        <v>1.1605512861287661</v>
      </c>
      <c r="F226" s="19">
        <f t="shared" si="35"/>
        <v>0.83298593893359907</v>
      </c>
      <c r="G226" s="20">
        <f t="shared" si="31"/>
        <v>22071.218353851582</v>
      </c>
      <c r="H226" s="7">
        <f t="shared" si="36"/>
        <v>-4039.2183538515819</v>
      </c>
      <c r="I226" s="7">
        <f t="shared" si="32"/>
        <v>4039.2183538515819</v>
      </c>
      <c r="J226" s="12">
        <f t="shared" si="37"/>
        <v>0.22400279247180468</v>
      </c>
      <c r="K226" s="7">
        <f t="shared" si="38"/>
        <v>16315284.910091484</v>
      </c>
    </row>
    <row r="227" spans="1:11" x14ac:dyDescent="0.4">
      <c r="A227" s="1">
        <v>226</v>
      </c>
      <c r="B227" s="21">
        <v>40039</v>
      </c>
      <c r="C227" s="22">
        <v>23100</v>
      </c>
      <c r="D227" s="19">
        <f t="shared" si="33"/>
        <v>25962.659886630754</v>
      </c>
      <c r="E227" s="19">
        <f t="shared" si="34"/>
        <v>1.1629329319817574</v>
      </c>
      <c r="F227" s="19">
        <f t="shared" si="35"/>
        <v>0.8624870799250629</v>
      </c>
      <c r="G227" s="20">
        <f t="shared" si="31"/>
        <v>22285.327411375372</v>
      </c>
      <c r="H227" s="7">
        <f t="shared" si="36"/>
        <v>814.67258862462768</v>
      </c>
      <c r="I227" s="7">
        <f t="shared" si="32"/>
        <v>814.67258862462768</v>
      </c>
      <c r="J227" s="12">
        <f t="shared" si="37"/>
        <v>3.5267211628771764E-2</v>
      </c>
      <c r="K227" s="7">
        <f t="shared" si="38"/>
        <v>663691.42665635189</v>
      </c>
    </row>
    <row r="228" spans="1:11" x14ac:dyDescent="0.4">
      <c r="A228" s="1">
        <v>227</v>
      </c>
      <c r="B228" s="21">
        <v>40040</v>
      </c>
      <c r="C228" s="22">
        <v>17846</v>
      </c>
      <c r="D228" s="19">
        <f t="shared" si="33"/>
        <v>25342.946519821049</v>
      </c>
      <c r="E228" s="19">
        <f t="shared" si="34"/>
        <v>1.1485286018277503</v>
      </c>
      <c r="F228" s="19">
        <f t="shared" si="35"/>
        <v>0.87688936967890119</v>
      </c>
      <c r="G228" s="20">
        <f t="shared" si="31"/>
        <v>22885.691284550841</v>
      </c>
      <c r="H228" s="7">
        <f t="shared" si="36"/>
        <v>-5039.6912845508414</v>
      </c>
      <c r="I228" s="7">
        <f t="shared" si="32"/>
        <v>5039.6912845508414</v>
      </c>
      <c r="J228" s="12">
        <f t="shared" si="37"/>
        <v>0.28239892886645979</v>
      </c>
      <c r="K228" s="7">
        <f t="shared" si="38"/>
        <v>25398488.243577711</v>
      </c>
    </row>
    <row r="229" spans="1:11" x14ac:dyDescent="0.4">
      <c r="A229" s="1">
        <v>228</v>
      </c>
      <c r="B229" s="21">
        <v>40041</v>
      </c>
      <c r="C229" s="22">
        <v>23238</v>
      </c>
      <c r="D229" s="19">
        <f t="shared" si="33"/>
        <v>25621.344216362104</v>
      </c>
      <c r="E229" s="19">
        <f t="shared" si="34"/>
        <v>1.1549607825239403</v>
      </c>
      <c r="F229" s="19">
        <f t="shared" si="35"/>
        <v>0.83488765605300386</v>
      </c>
      <c r="G229" s="20">
        <f t="shared" si="31"/>
        <v>21111.27481033291</v>
      </c>
      <c r="H229" s="7">
        <f t="shared" si="36"/>
        <v>2126.7251896670896</v>
      </c>
      <c r="I229" s="7">
        <f t="shared" si="32"/>
        <v>2126.7251896670896</v>
      </c>
      <c r="J229" s="12">
        <f t="shared" si="37"/>
        <v>9.1519286929472823E-2</v>
      </c>
      <c r="K229" s="7">
        <f t="shared" si="38"/>
        <v>4522960.0323645184</v>
      </c>
    </row>
    <row r="230" spans="1:11" x14ac:dyDescent="0.4">
      <c r="A230" s="1">
        <v>229</v>
      </c>
      <c r="B230" s="21">
        <v>40042</v>
      </c>
      <c r="C230" s="22">
        <v>22251</v>
      </c>
      <c r="D230" s="19">
        <f t="shared" si="33"/>
        <v>25641.627400552639</v>
      </c>
      <c r="E230" s="19">
        <f t="shared" si="34"/>
        <v>1.1554045573070062</v>
      </c>
      <c r="F230" s="19">
        <f t="shared" si="35"/>
        <v>0.86262282420986869</v>
      </c>
      <c r="G230" s="20">
        <f t="shared" si="31"/>
        <v>22099.0744956778</v>
      </c>
      <c r="H230" s="7">
        <f t="shared" si="36"/>
        <v>151.92550432220014</v>
      </c>
      <c r="I230" s="7">
        <f t="shared" si="32"/>
        <v>151.92550432220014</v>
      </c>
      <c r="J230" s="12">
        <f t="shared" si="37"/>
        <v>6.8278056861354611E-3</v>
      </c>
      <c r="K230" s="7">
        <f t="shared" si="38"/>
        <v>23081.358863554855</v>
      </c>
    </row>
    <row r="231" spans="1:11" x14ac:dyDescent="0.4">
      <c r="A231" s="1">
        <v>230</v>
      </c>
      <c r="B231" s="21">
        <v>40043</v>
      </c>
      <c r="C231" s="22">
        <v>22618</v>
      </c>
      <c r="D231" s="19">
        <f t="shared" si="33"/>
        <v>25659.143747140544</v>
      </c>
      <c r="E231" s="19">
        <f t="shared" si="34"/>
        <v>1.155784131162116</v>
      </c>
      <c r="F231" s="19">
        <f t="shared" si="35"/>
        <v>0.87700733404999809</v>
      </c>
      <c r="G231" s="20">
        <f t="shared" si="31"/>
        <v>22485.883650785825</v>
      </c>
      <c r="H231" s="7">
        <f t="shared" si="36"/>
        <v>132.11634921417499</v>
      </c>
      <c r="I231" s="7">
        <f t="shared" si="32"/>
        <v>132.11634921417499</v>
      </c>
      <c r="J231" s="12">
        <f t="shared" si="37"/>
        <v>5.8412038736482003E-3</v>
      </c>
      <c r="K231" s="7">
        <f t="shared" si="38"/>
        <v>17454.729729681836</v>
      </c>
    </row>
    <row r="232" spans="1:11" x14ac:dyDescent="0.4">
      <c r="A232" s="1">
        <v>231</v>
      </c>
      <c r="B232" s="21">
        <v>40044</v>
      </c>
      <c r="C232" s="22">
        <v>22666</v>
      </c>
      <c r="D232" s="19">
        <f t="shared" si="33"/>
        <v>25821.912543000522</v>
      </c>
      <c r="E232" s="19">
        <f t="shared" si="34"/>
        <v>1.1595335530342246</v>
      </c>
      <c r="F232" s="19">
        <f t="shared" si="35"/>
        <v>0.8359900983391928</v>
      </c>
      <c r="G232" s="20">
        <f t="shared" si="31"/>
        <v>21423.46732928143</v>
      </c>
      <c r="H232" s="7">
        <f t="shared" si="36"/>
        <v>1242.5326707185704</v>
      </c>
      <c r="I232" s="7">
        <f t="shared" si="32"/>
        <v>1242.5326707185704</v>
      </c>
      <c r="J232" s="12">
        <f t="shared" si="37"/>
        <v>5.4819230156117997E-2</v>
      </c>
      <c r="K232" s="7">
        <f t="shared" si="38"/>
        <v>1543887.4378030235</v>
      </c>
    </row>
    <row r="233" spans="1:11" x14ac:dyDescent="0.4">
      <c r="A233" s="1">
        <v>232</v>
      </c>
      <c r="B233" s="21">
        <v>40045</v>
      </c>
      <c r="C233" s="22">
        <v>18347</v>
      </c>
      <c r="D233" s="19">
        <f t="shared" si="33"/>
        <v>25328.522028286669</v>
      </c>
      <c r="E233" s="19">
        <f t="shared" si="34"/>
        <v>1.1480599919144328</v>
      </c>
      <c r="F233" s="19">
        <f t="shared" si="35"/>
        <v>0.85906928386657133</v>
      </c>
      <c r="G233" s="20">
        <f t="shared" si="31"/>
        <v>22275.571364451625</v>
      </c>
      <c r="H233" s="7">
        <f t="shared" si="36"/>
        <v>-3928.5713644516254</v>
      </c>
      <c r="I233" s="7">
        <f t="shared" si="32"/>
        <v>3928.5713644516254</v>
      </c>
      <c r="J233" s="12">
        <f t="shared" si="37"/>
        <v>0.21412608952153625</v>
      </c>
      <c r="K233" s="7">
        <f t="shared" si="38"/>
        <v>15433672.965589305</v>
      </c>
    </row>
    <row r="234" spans="1:11" x14ac:dyDescent="0.4">
      <c r="A234" s="1">
        <v>233</v>
      </c>
      <c r="B234" s="21">
        <v>40046</v>
      </c>
      <c r="C234" s="22">
        <v>21937</v>
      </c>
      <c r="D234" s="19">
        <f t="shared" si="33"/>
        <v>25295.333805920796</v>
      </c>
      <c r="E234" s="19">
        <f t="shared" si="34"/>
        <v>1.1472633901637321</v>
      </c>
      <c r="F234" s="19">
        <f t="shared" si="35"/>
        <v>0.87675617086177926</v>
      </c>
      <c r="G234" s="20">
        <f t="shared" si="31"/>
        <v>22214.306436487183</v>
      </c>
      <c r="H234" s="7">
        <f t="shared" si="36"/>
        <v>-277.30643648718251</v>
      </c>
      <c r="I234" s="7">
        <f t="shared" si="32"/>
        <v>277.30643648718251</v>
      </c>
      <c r="J234" s="12">
        <f t="shared" si="37"/>
        <v>1.264103735639251E-2</v>
      </c>
      <c r="K234" s="7">
        <f t="shared" si="38"/>
        <v>76898.859717219791</v>
      </c>
    </row>
    <row r="235" spans="1:11" x14ac:dyDescent="0.4">
      <c r="A235" s="1">
        <v>234</v>
      </c>
      <c r="B235" s="21">
        <v>40047</v>
      </c>
      <c r="C235" s="22">
        <v>23822</v>
      </c>
      <c r="D235" s="19">
        <f t="shared" si="33"/>
        <v>25643.873640443995</v>
      </c>
      <c r="E235" s="19">
        <f t="shared" si="34"/>
        <v>1.1553228978140186</v>
      </c>
      <c r="F235" s="19">
        <f t="shared" si="35"/>
        <v>0.8383794382508396</v>
      </c>
      <c r="G235" s="20">
        <f t="shared" si="31"/>
        <v>21147.607696768799</v>
      </c>
      <c r="H235" s="7">
        <f t="shared" si="36"/>
        <v>2674.3923032312014</v>
      </c>
      <c r="I235" s="7">
        <f t="shared" si="32"/>
        <v>2674.3923032312014</v>
      </c>
      <c r="J235" s="12">
        <f t="shared" si="37"/>
        <v>0.11226564953535394</v>
      </c>
      <c r="K235" s="7">
        <f t="shared" si="38"/>
        <v>7152374.1915822905</v>
      </c>
    </row>
    <row r="236" spans="1:11" x14ac:dyDescent="0.4">
      <c r="A236" s="1">
        <v>235</v>
      </c>
      <c r="B236" s="21">
        <v>40048</v>
      </c>
      <c r="C236" s="22">
        <v>25493</v>
      </c>
      <c r="D236" s="19">
        <f t="shared" si="33"/>
        <v>26082.665325811533</v>
      </c>
      <c r="E236" s="19">
        <f t="shared" si="34"/>
        <v>1.1654760614233164</v>
      </c>
      <c r="F236" s="19">
        <f t="shared" si="35"/>
        <v>0.86211037564526105</v>
      </c>
      <c r="G236" s="20">
        <f t="shared" si="31"/>
        <v>22030.856666275529</v>
      </c>
      <c r="H236" s="7">
        <f t="shared" si="36"/>
        <v>3462.1433337244707</v>
      </c>
      <c r="I236" s="7">
        <f t="shared" si="32"/>
        <v>3462.1433337244707</v>
      </c>
      <c r="J236" s="12">
        <f t="shared" si="37"/>
        <v>0.1358076073323842</v>
      </c>
      <c r="K236" s="7">
        <f t="shared" si="38"/>
        <v>11986436.463252792</v>
      </c>
    </row>
    <row r="237" spans="1:11" x14ac:dyDescent="0.4">
      <c r="A237" s="1">
        <v>236</v>
      </c>
      <c r="B237" s="21">
        <v>40049</v>
      </c>
      <c r="C237" s="22">
        <v>24744</v>
      </c>
      <c r="D237" s="19">
        <f t="shared" si="33"/>
        <v>26316.041388391226</v>
      </c>
      <c r="E237" s="19">
        <f t="shared" si="34"/>
        <v>1.1708633470305403</v>
      </c>
      <c r="F237" s="19">
        <f t="shared" si="35"/>
        <v>0.8783883964847875</v>
      </c>
      <c r="G237" s="20">
        <f t="shared" si="31"/>
        <v>22869.159615256664</v>
      </c>
      <c r="H237" s="7">
        <f t="shared" si="36"/>
        <v>1874.8403847433365</v>
      </c>
      <c r="I237" s="7">
        <f t="shared" si="32"/>
        <v>1874.8403847433365</v>
      </c>
      <c r="J237" s="12">
        <f t="shared" si="37"/>
        <v>7.5769495018725208E-2</v>
      </c>
      <c r="K237" s="7">
        <f t="shared" si="38"/>
        <v>3515026.4682645421</v>
      </c>
    </row>
    <row r="238" spans="1:11" x14ac:dyDescent="0.4">
      <c r="A238" s="1">
        <v>237</v>
      </c>
      <c r="B238" s="21">
        <v>40050</v>
      </c>
      <c r="C238" s="22">
        <v>25351</v>
      </c>
      <c r="D238" s="19">
        <f t="shared" si="33"/>
        <v>26742.987866989082</v>
      </c>
      <c r="E238" s="19">
        <f t="shared" si="34"/>
        <v>1.1807413413043593</v>
      </c>
      <c r="F238" s="19">
        <f t="shared" si="35"/>
        <v>0.84119555970783755</v>
      </c>
      <c r="G238" s="20">
        <f t="shared" si="31"/>
        <v>22063.809623940433</v>
      </c>
      <c r="H238" s="7">
        <f t="shared" si="36"/>
        <v>3287.1903760595669</v>
      </c>
      <c r="I238" s="7">
        <f t="shared" si="32"/>
        <v>3287.1903760595669</v>
      </c>
      <c r="J238" s="12">
        <f t="shared" si="37"/>
        <v>0.12966708911126057</v>
      </c>
      <c r="K238" s="7">
        <f t="shared" si="38"/>
        <v>10805620.568458637</v>
      </c>
    </row>
    <row r="239" spans="1:11" x14ac:dyDescent="0.4">
      <c r="A239" s="1">
        <v>238</v>
      </c>
      <c r="B239" s="21">
        <v>40051</v>
      </c>
      <c r="C239" s="22">
        <v>24234</v>
      </c>
      <c r="D239" s="19">
        <f t="shared" si="33"/>
        <v>26892.496273816065</v>
      </c>
      <c r="E239" s="19">
        <f t="shared" si="34"/>
        <v>1.184182543143627</v>
      </c>
      <c r="F239" s="19">
        <f t="shared" si="35"/>
        <v>0.86311359019367839</v>
      </c>
      <c r="G239" s="20">
        <f t="shared" si="31"/>
        <v>23056.425245247909</v>
      </c>
      <c r="H239" s="7">
        <f t="shared" si="36"/>
        <v>1177.5747547520914</v>
      </c>
      <c r="I239" s="7">
        <f t="shared" si="32"/>
        <v>1177.5747547520914</v>
      </c>
      <c r="J239" s="12">
        <f t="shared" si="37"/>
        <v>4.8591844299417819E-2</v>
      </c>
      <c r="K239" s="7">
        <f t="shared" si="38"/>
        <v>1386682.3030294483</v>
      </c>
    </row>
    <row r="240" spans="1:11" x14ac:dyDescent="0.4">
      <c r="A240" s="1">
        <v>239</v>
      </c>
      <c r="B240" s="21">
        <v>40052</v>
      </c>
      <c r="C240" s="22">
        <v>19903</v>
      </c>
      <c r="D240" s="19">
        <f t="shared" si="33"/>
        <v>26433.779615622461</v>
      </c>
      <c r="E240" s="19">
        <f t="shared" si="34"/>
        <v>1.1735128436385345</v>
      </c>
      <c r="F240" s="19">
        <f t="shared" si="35"/>
        <v>0.87516412624994289</v>
      </c>
      <c r="G240" s="20">
        <f t="shared" si="31"/>
        <v>23623.096851635633</v>
      </c>
      <c r="H240" s="7">
        <f t="shared" si="36"/>
        <v>-3720.0968516356334</v>
      </c>
      <c r="I240" s="7">
        <f t="shared" si="32"/>
        <v>3720.0968516356334</v>
      </c>
      <c r="J240" s="12">
        <f t="shared" si="37"/>
        <v>0.18691136269083219</v>
      </c>
      <c r="K240" s="7">
        <f t="shared" si="38"/>
        <v>13839120.585549351</v>
      </c>
    </row>
    <row r="241" spans="1:11" x14ac:dyDescent="0.4">
      <c r="A241" s="1">
        <v>240</v>
      </c>
      <c r="B241" s="21">
        <v>40053</v>
      </c>
      <c r="C241" s="22">
        <v>24619</v>
      </c>
      <c r="D241" s="19">
        <f t="shared" si="33"/>
        <v>26742.454939965402</v>
      </c>
      <c r="E241" s="19">
        <f t="shared" si="34"/>
        <v>1.1806468856653183</v>
      </c>
      <c r="F241" s="19">
        <f t="shared" si="35"/>
        <v>0.84323627905914711</v>
      </c>
      <c r="G241" s="20">
        <f t="shared" si="31"/>
        <v>22236.965192750493</v>
      </c>
      <c r="H241" s="7">
        <f t="shared" si="36"/>
        <v>2382.0348072495071</v>
      </c>
      <c r="I241" s="7">
        <f t="shared" si="32"/>
        <v>2382.0348072495071</v>
      </c>
      <c r="J241" s="12">
        <f t="shared" si="37"/>
        <v>9.6755953013912308E-2</v>
      </c>
      <c r="K241" s="7">
        <f t="shared" si="38"/>
        <v>5674089.8229481969</v>
      </c>
    </row>
    <row r="242" spans="1:11" x14ac:dyDescent="0.4">
      <c r="A242" s="1">
        <v>241</v>
      </c>
      <c r="B242" s="21">
        <v>40054</v>
      </c>
      <c r="C242" s="22">
        <v>24035</v>
      </c>
      <c r="D242" s="19">
        <f t="shared" si="33"/>
        <v>26863.436161383339</v>
      </c>
      <c r="E242" s="19">
        <f t="shared" si="34"/>
        <v>1.1834262589944669</v>
      </c>
      <c r="F242" s="19">
        <f t="shared" si="35"/>
        <v>0.86392568212882404</v>
      </c>
      <c r="G242" s="20">
        <f t="shared" si="31"/>
        <v>23082.795326198448</v>
      </c>
      <c r="H242" s="7">
        <f t="shared" si="36"/>
        <v>952.20467380155242</v>
      </c>
      <c r="I242" s="7">
        <f t="shared" si="32"/>
        <v>952.20467380155242</v>
      </c>
      <c r="J242" s="12">
        <f t="shared" si="37"/>
        <v>3.9617419338529331E-2</v>
      </c>
      <c r="K242" s="7">
        <f t="shared" si="38"/>
        <v>906693.74080952082</v>
      </c>
    </row>
    <row r="243" spans="1:11" x14ac:dyDescent="0.4">
      <c r="A243" s="1">
        <v>242</v>
      </c>
      <c r="B243" s="21">
        <v>40055</v>
      </c>
      <c r="C243" s="22">
        <v>22052</v>
      </c>
      <c r="D243" s="19">
        <f t="shared" si="33"/>
        <v>26683.590716436192</v>
      </c>
      <c r="E243" s="19">
        <f t="shared" si="34"/>
        <v>1.1792263891824846</v>
      </c>
      <c r="F243" s="19">
        <f t="shared" si="35"/>
        <v>0.87391146689725241</v>
      </c>
      <c r="G243" s="20">
        <f t="shared" si="31"/>
        <v>23510.951328456104</v>
      </c>
      <c r="H243" s="7">
        <f t="shared" si="36"/>
        <v>-1458.9513284561035</v>
      </c>
      <c r="I243" s="7">
        <f t="shared" si="32"/>
        <v>1458.9513284561035</v>
      </c>
      <c r="J243" s="12">
        <f t="shared" si="37"/>
        <v>6.6159592257214919E-2</v>
      </c>
      <c r="K243" s="7">
        <f t="shared" si="38"/>
        <v>2128538.9788038293</v>
      </c>
    </row>
    <row r="244" spans="1:11" x14ac:dyDescent="0.4">
      <c r="A244" s="1">
        <v>243</v>
      </c>
      <c r="B244" s="21">
        <v>40056</v>
      </c>
      <c r="C244" s="22">
        <v>20590</v>
      </c>
      <c r="D244" s="19">
        <f t="shared" si="33"/>
        <v>26438.599114517045</v>
      </c>
      <c r="E244" s="19">
        <f t="shared" si="34"/>
        <v>1.1735152259657313</v>
      </c>
      <c r="F244" s="19">
        <f t="shared" si="35"/>
        <v>0.84157979471459055</v>
      </c>
      <c r="G244" s="20">
        <f t="shared" si="31"/>
        <v>22501.56611413744</v>
      </c>
      <c r="H244" s="7">
        <f t="shared" si="36"/>
        <v>-1911.5661141374403</v>
      </c>
      <c r="I244" s="7">
        <f t="shared" si="32"/>
        <v>1911.5661141374403</v>
      </c>
      <c r="J244" s="12">
        <f t="shared" si="37"/>
        <v>9.2839539297593018E-2</v>
      </c>
      <c r="K244" s="7">
        <f t="shared" si="38"/>
        <v>3654085.0087185134</v>
      </c>
    </row>
    <row r="245" spans="1:11" x14ac:dyDescent="0.4">
      <c r="A245" s="1">
        <v>244</v>
      </c>
      <c r="B245" s="21">
        <v>40057</v>
      </c>
      <c r="C245" s="22">
        <v>21650</v>
      </c>
      <c r="D245" s="19">
        <f t="shared" si="33"/>
        <v>26289.943619975751</v>
      </c>
      <c r="E245" s="19">
        <f t="shared" si="34"/>
        <v>1.1700391929391309</v>
      </c>
      <c r="F245" s="19">
        <f t="shared" si="35"/>
        <v>0.8628869046044858</v>
      </c>
      <c r="G245" s="20">
        <f t="shared" si="31"/>
        <v>22841.998604481741</v>
      </c>
      <c r="H245" s="7">
        <f t="shared" si="36"/>
        <v>-1191.9986044817415</v>
      </c>
      <c r="I245" s="7">
        <f t="shared" si="32"/>
        <v>1191.9986044817415</v>
      </c>
      <c r="J245" s="12">
        <f t="shared" si="37"/>
        <v>5.5057672262436096E-2</v>
      </c>
      <c r="K245" s="7">
        <f t="shared" si="38"/>
        <v>1420860.6730864192</v>
      </c>
    </row>
    <row r="246" spans="1:11" x14ac:dyDescent="0.4">
      <c r="A246" s="1">
        <v>245</v>
      </c>
      <c r="B246" s="21">
        <v>40058</v>
      </c>
      <c r="C246" s="22">
        <v>22436</v>
      </c>
      <c r="D246" s="19">
        <f t="shared" si="33"/>
        <v>26224.000470567895</v>
      </c>
      <c r="E246" s="19">
        <f t="shared" si="34"/>
        <v>1.1684821669635925</v>
      </c>
      <c r="F246" s="19">
        <f t="shared" si="35"/>
        <v>0.87343960351951178</v>
      </c>
      <c r="G246" s="20">
        <f t="shared" si="31"/>
        <v>22976.1057042465</v>
      </c>
      <c r="H246" s="7">
        <f t="shared" si="36"/>
        <v>-540.10570424649995</v>
      </c>
      <c r="I246" s="7">
        <f t="shared" si="32"/>
        <v>540.10570424649995</v>
      </c>
      <c r="J246" s="12">
        <f t="shared" si="37"/>
        <v>2.4073172769054196E-2</v>
      </c>
      <c r="K246" s="7">
        <f t="shared" si="38"/>
        <v>291714.17175960768</v>
      </c>
    </row>
    <row r="247" spans="1:11" x14ac:dyDescent="0.4">
      <c r="A247" s="1">
        <v>246</v>
      </c>
      <c r="B247" s="21">
        <v>40059</v>
      </c>
      <c r="C247" s="22">
        <v>16974</v>
      </c>
      <c r="D247" s="19">
        <f t="shared" si="33"/>
        <v>25567.542254081662</v>
      </c>
      <c r="E247" s="19">
        <f t="shared" si="34"/>
        <v>1.1532252275548385</v>
      </c>
      <c r="F247" s="19">
        <f t="shared" si="35"/>
        <v>0.83701285099532219</v>
      </c>
      <c r="G247" s="20">
        <f t="shared" si="31"/>
        <v>22070.572303598055</v>
      </c>
      <c r="H247" s="7">
        <f t="shared" si="36"/>
        <v>-5096.5723035980554</v>
      </c>
      <c r="I247" s="7">
        <f t="shared" si="32"/>
        <v>5096.5723035980554</v>
      </c>
      <c r="J247" s="12">
        <f t="shared" si="37"/>
        <v>0.30025758828785526</v>
      </c>
      <c r="K247" s="7">
        <f t="shared" si="38"/>
        <v>25975049.24580279</v>
      </c>
    </row>
    <row r="248" spans="1:11" x14ac:dyDescent="0.4">
      <c r="A248" s="1">
        <v>247</v>
      </c>
      <c r="B248" s="21">
        <v>40060</v>
      </c>
      <c r="C248" s="22">
        <v>21470</v>
      </c>
      <c r="D248" s="19">
        <f t="shared" si="33"/>
        <v>25494.081771320671</v>
      </c>
      <c r="E248" s="19">
        <f t="shared" si="34"/>
        <v>1.1514941895295043</v>
      </c>
      <c r="F248" s="19">
        <f t="shared" si="35"/>
        <v>0.86235409378886951</v>
      </c>
      <c r="G248" s="20">
        <f t="shared" si="31"/>
        <v>22062.89249691584</v>
      </c>
      <c r="H248" s="7">
        <f t="shared" si="36"/>
        <v>-592.89249691583973</v>
      </c>
      <c r="I248" s="7">
        <f t="shared" si="32"/>
        <v>592.89249691583973</v>
      </c>
      <c r="J248" s="12">
        <f t="shared" si="37"/>
        <v>2.761492766259151E-2</v>
      </c>
      <c r="K248" s="7">
        <f t="shared" si="38"/>
        <v>351521.51289909903</v>
      </c>
    </row>
    <row r="249" spans="1:11" x14ac:dyDescent="0.4">
      <c r="A249" s="1">
        <v>248</v>
      </c>
      <c r="B249" s="21">
        <v>40061</v>
      </c>
      <c r="C249" s="22">
        <v>20546</v>
      </c>
      <c r="D249" s="19">
        <f t="shared" si="33"/>
        <v>25281.075116206572</v>
      </c>
      <c r="E249" s="19">
        <f t="shared" si="34"/>
        <v>1.14652572046566</v>
      </c>
      <c r="F249" s="19">
        <f t="shared" si="35"/>
        <v>0.87187857135643509</v>
      </c>
      <c r="G249" s="20">
        <f t="shared" si="31"/>
        <v>22268.546435064698</v>
      </c>
      <c r="H249" s="7">
        <f t="shared" si="36"/>
        <v>-1722.546435064698</v>
      </c>
      <c r="I249" s="7">
        <f t="shared" si="32"/>
        <v>1722.546435064698</v>
      </c>
      <c r="J249" s="12">
        <f t="shared" si="37"/>
        <v>8.3838529887311303E-2</v>
      </c>
      <c r="K249" s="7">
        <f t="shared" si="38"/>
        <v>2967166.2209540997</v>
      </c>
    </row>
    <row r="250" spans="1:11" x14ac:dyDescent="0.4">
      <c r="A250" s="1">
        <v>249</v>
      </c>
      <c r="B250" s="21">
        <v>40062</v>
      </c>
      <c r="C250" s="22">
        <v>20209</v>
      </c>
      <c r="D250" s="19">
        <f t="shared" si="33"/>
        <v>25158.641224917905</v>
      </c>
      <c r="E250" s="19">
        <f t="shared" si="34"/>
        <v>1.1436586547910481</v>
      </c>
      <c r="F250" s="19">
        <f t="shared" si="35"/>
        <v>0.83614542086030841</v>
      </c>
      <c r="G250" s="20">
        <f t="shared" si="31"/>
        <v>21161.544416004985</v>
      </c>
      <c r="H250" s="7">
        <f t="shared" si="36"/>
        <v>-952.54441600498467</v>
      </c>
      <c r="I250" s="7">
        <f t="shared" si="32"/>
        <v>952.54441600498467</v>
      </c>
      <c r="J250" s="12">
        <f t="shared" si="37"/>
        <v>4.713466356598469E-2</v>
      </c>
      <c r="K250" s="7">
        <f t="shared" si="38"/>
        <v>907340.86446227727</v>
      </c>
    </row>
    <row r="251" spans="1:11" x14ac:dyDescent="0.4">
      <c r="A251" s="1">
        <v>250</v>
      </c>
      <c r="B251" s="21">
        <v>40063</v>
      </c>
      <c r="C251" s="22">
        <v>19445</v>
      </c>
      <c r="D251" s="19">
        <f t="shared" si="33"/>
        <v>24876.247357032509</v>
      </c>
      <c r="E251" s="19">
        <f t="shared" si="34"/>
        <v>1.1370805841753158</v>
      </c>
      <c r="F251" s="19">
        <f t="shared" si="35"/>
        <v>0.86028036854439516</v>
      </c>
      <c r="G251" s="20">
        <f t="shared" si="31"/>
        <v>21696.643493196229</v>
      </c>
      <c r="H251" s="7">
        <f t="shared" si="36"/>
        <v>-2251.6434931962285</v>
      </c>
      <c r="I251" s="7">
        <f t="shared" si="32"/>
        <v>2251.6434931962285</v>
      </c>
      <c r="J251" s="12">
        <f t="shared" si="37"/>
        <v>0.1157954997786695</v>
      </c>
      <c r="K251" s="7">
        <f t="shared" si="38"/>
        <v>5069898.4204529142</v>
      </c>
    </row>
    <row r="252" spans="1:11" x14ac:dyDescent="0.4">
      <c r="A252" s="1">
        <v>251</v>
      </c>
      <c r="B252" s="21">
        <v>40064</v>
      </c>
      <c r="C252" s="22">
        <v>20420</v>
      </c>
      <c r="D252" s="19">
        <f t="shared" si="33"/>
        <v>24719.199825093448</v>
      </c>
      <c r="E252" s="19">
        <f t="shared" si="34"/>
        <v>1.1334107011647767</v>
      </c>
      <c r="F252" s="19">
        <f t="shared" si="35"/>
        <v>0.87070143781167364</v>
      </c>
      <c r="G252" s="20">
        <f t="shared" si="31"/>
        <v>21690.058402554048</v>
      </c>
      <c r="H252" s="7">
        <f t="shared" si="36"/>
        <v>-1270.0584025540484</v>
      </c>
      <c r="I252" s="7">
        <f t="shared" si="32"/>
        <v>1270.0584025540484</v>
      </c>
      <c r="J252" s="12">
        <f t="shared" si="37"/>
        <v>6.2196787588347131E-2</v>
      </c>
      <c r="K252" s="7">
        <f t="shared" si="38"/>
        <v>1613048.3458981412</v>
      </c>
    </row>
    <row r="253" spans="1:11" x14ac:dyDescent="0.4">
      <c r="A253" s="1">
        <v>252</v>
      </c>
      <c r="B253" s="21">
        <v>40065</v>
      </c>
      <c r="C253" s="22">
        <v>20329</v>
      </c>
      <c r="D253" s="19">
        <f t="shared" si="33"/>
        <v>24676.073791782968</v>
      </c>
      <c r="E253" s="19">
        <f t="shared" si="34"/>
        <v>1.1323838820637067</v>
      </c>
      <c r="F253" s="19">
        <f t="shared" si="35"/>
        <v>0.8358290098301282</v>
      </c>
      <c r="G253" s="20">
        <f t="shared" si="31"/>
        <v>20669.793437250555</v>
      </c>
      <c r="H253" s="7">
        <f t="shared" si="36"/>
        <v>-340.79343725055514</v>
      </c>
      <c r="I253" s="7">
        <f t="shared" si="32"/>
        <v>340.79343725055514</v>
      </c>
      <c r="J253" s="12">
        <f t="shared" si="37"/>
        <v>1.6763905615158402E-2</v>
      </c>
      <c r="K253" s="7">
        <f t="shared" si="38"/>
        <v>116140.16687304806</v>
      </c>
    </row>
    <row r="254" spans="1:11" x14ac:dyDescent="0.4">
      <c r="A254" s="1">
        <v>253</v>
      </c>
      <c r="B254" s="21">
        <v>40066</v>
      </c>
      <c r="C254" s="22">
        <v>17364</v>
      </c>
      <c r="D254" s="19">
        <f t="shared" si="33"/>
        <v>24189.294128580837</v>
      </c>
      <c r="E254" s="19">
        <f t="shared" si="34"/>
        <v>1.1210643225713532</v>
      </c>
      <c r="F254" s="19">
        <f t="shared" si="35"/>
        <v>0.85661938089368861</v>
      </c>
      <c r="G254" s="20">
        <f t="shared" si="31"/>
        <v>21229.31602344714</v>
      </c>
      <c r="H254" s="7">
        <f t="shared" si="36"/>
        <v>-3865.3160234471397</v>
      </c>
      <c r="I254" s="7">
        <f t="shared" si="32"/>
        <v>3865.3160234471397</v>
      </c>
      <c r="J254" s="12">
        <f t="shared" si="37"/>
        <v>0.22260516145168968</v>
      </c>
      <c r="K254" s="7">
        <f t="shared" si="38"/>
        <v>14940667.96111721</v>
      </c>
    </row>
    <row r="255" spans="1:11" x14ac:dyDescent="0.4">
      <c r="A255" s="1">
        <v>254</v>
      </c>
      <c r="B255" s="21">
        <v>40067</v>
      </c>
      <c r="C255" s="22">
        <v>21789</v>
      </c>
      <c r="D255" s="19">
        <f t="shared" si="33"/>
        <v>24281.006308710061</v>
      </c>
      <c r="E255" s="19">
        <f t="shared" si="34"/>
        <v>1.1231660364580676</v>
      </c>
      <c r="F255" s="19">
        <f t="shared" si="35"/>
        <v>0.87138681255147499</v>
      </c>
      <c r="G255" s="20">
        <f t="shared" si="31"/>
        <v>21062.629289722354</v>
      </c>
      <c r="H255" s="7">
        <f t="shared" si="36"/>
        <v>726.37071027764614</v>
      </c>
      <c r="I255" s="7">
        <f t="shared" si="32"/>
        <v>726.37071027764614</v>
      </c>
      <c r="J255" s="12">
        <f t="shared" si="37"/>
        <v>3.3336578561551526E-2</v>
      </c>
      <c r="K255" s="7">
        <f t="shared" si="38"/>
        <v>527614.40874925209</v>
      </c>
    </row>
    <row r="256" spans="1:11" x14ac:dyDescent="0.4">
      <c r="A256" s="1">
        <v>255</v>
      </c>
      <c r="B256" s="21">
        <v>40068</v>
      </c>
      <c r="C256" s="22">
        <v>21819</v>
      </c>
      <c r="D256" s="19">
        <f t="shared" si="33"/>
        <v>24480.036950933474</v>
      </c>
      <c r="E256" s="19">
        <f t="shared" si="34"/>
        <v>1.1277574899056049</v>
      </c>
      <c r="F256" s="19">
        <f t="shared" si="35"/>
        <v>0.83725464196879262</v>
      </c>
      <c r="G256" s="20">
        <f t="shared" si="31"/>
        <v>20295.708235444352</v>
      </c>
      <c r="H256" s="7">
        <f t="shared" si="36"/>
        <v>1523.2917645556481</v>
      </c>
      <c r="I256" s="7">
        <f t="shared" si="32"/>
        <v>1523.2917645556481</v>
      </c>
      <c r="J256" s="12">
        <f t="shared" si="37"/>
        <v>6.9814921149257442E-2</v>
      </c>
      <c r="K256" s="7">
        <f t="shared" si="38"/>
        <v>2320417.7999630603</v>
      </c>
    </row>
    <row r="257" spans="1:11" x14ac:dyDescent="0.4">
      <c r="A257" s="1">
        <v>256</v>
      </c>
      <c r="B257" s="21">
        <v>40069</v>
      </c>
      <c r="C257" s="22">
        <v>22169</v>
      </c>
      <c r="D257" s="19">
        <f t="shared" si="33"/>
        <v>24633.027336522235</v>
      </c>
      <c r="E257" s="19">
        <f t="shared" si="34"/>
        <v>1.1312807028774983</v>
      </c>
      <c r="F257" s="19">
        <f t="shared" si="35"/>
        <v>0.85773357517205873</v>
      </c>
      <c r="G257" s="20">
        <f t="shared" si="31"/>
        <v>20971.040156086056</v>
      </c>
      <c r="H257" s="7">
        <f t="shared" si="36"/>
        <v>1197.9598439139445</v>
      </c>
      <c r="I257" s="7">
        <f t="shared" si="32"/>
        <v>1197.9598439139445</v>
      </c>
      <c r="J257" s="12">
        <f t="shared" si="37"/>
        <v>5.4037613059404778E-2</v>
      </c>
      <c r="K257" s="7">
        <f t="shared" si="38"/>
        <v>1435107.7876303222</v>
      </c>
    </row>
    <row r="258" spans="1:11" x14ac:dyDescent="0.4">
      <c r="A258" s="1">
        <v>257</v>
      </c>
      <c r="B258" s="21">
        <v>40070</v>
      </c>
      <c r="C258" s="22">
        <v>23978</v>
      </c>
      <c r="D258" s="19">
        <f t="shared" si="33"/>
        <v>24947.217318596398</v>
      </c>
      <c r="E258" s="19">
        <f t="shared" si="34"/>
        <v>1.1385436647493121</v>
      </c>
      <c r="F258" s="19">
        <f t="shared" si="35"/>
        <v>0.87369384953968499</v>
      </c>
      <c r="G258" s="20">
        <f t="shared" si="31"/>
        <v>21465.880957351241</v>
      </c>
      <c r="H258" s="7">
        <f t="shared" si="36"/>
        <v>2512.1190426487592</v>
      </c>
      <c r="I258" s="7">
        <f t="shared" si="32"/>
        <v>2512.1190426487592</v>
      </c>
      <c r="J258" s="12">
        <f t="shared" si="37"/>
        <v>0.10476766380218364</v>
      </c>
      <c r="K258" s="7">
        <f t="shared" si="38"/>
        <v>6310742.0844385186</v>
      </c>
    </row>
    <row r="259" spans="1:11" x14ac:dyDescent="0.4">
      <c r="A259" s="1">
        <v>258</v>
      </c>
      <c r="B259" s="21">
        <v>40071</v>
      </c>
      <c r="C259" s="22">
        <v>24268</v>
      </c>
      <c r="D259" s="19">
        <f t="shared" si="33"/>
        <v>25386.724419500079</v>
      </c>
      <c r="E259" s="19">
        <f t="shared" si="34"/>
        <v>1.1487138152772554</v>
      </c>
      <c r="F259" s="19">
        <f t="shared" si="35"/>
        <v>0.84030485517304032</v>
      </c>
      <c r="G259" s="20">
        <f t="shared" si="31"/>
        <v>20888.126755167486</v>
      </c>
      <c r="H259" s="7">
        <f t="shared" si="36"/>
        <v>3379.8732448325136</v>
      </c>
      <c r="I259" s="7">
        <f t="shared" si="32"/>
        <v>3379.8732448325136</v>
      </c>
      <c r="J259" s="12">
        <f t="shared" si="37"/>
        <v>0.13927283850471872</v>
      </c>
      <c r="K259" s="7">
        <f t="shared" si="38"/>
        <v>11423543.151134664</v>
      </c>
    </row>
    <row r="260" spans="1:11" x14ac:dyDescent="0.4">
      <c r="A260" s="1">
        <v>259</v>
      </c>
      <c r="B260" s="21">
        <v>40072</v>
      </c>
      <c r="C260" s="22">
        <v>24016</v>
      </c>
      <c r="D260" s="19">
        <f t="shared" si="33"/>
        <v>25671.459995827543</v>
      </c>
      <c r="E260" s="19">
        <f t="shared" si="34"/>
        <v>1.1552930304875382</v>
      </c>
      <c r="F260" s="19">
        <f t="shared" si="35"/>
        <v>0.8597326444957778</v>
      </c>
      <c r="G260" s="20">
        <f t="shared" si="31"/>
        <v>21776.031188653236</v>
      </c>
      <c r="H260" s="7">
        <f t="shared" si="36"/>
        <v>2239.9688113467637</v>
      </c>
      <c r="I260" s="7">
        <f t="shared" si="32"/>
        <v>2239.9688113467637</v>
      </c>
      <c r="J260" s="12">
        <f t="shared" si="37"/>
        <v>9.3269853903512806E-2</v>
      </c>
      <c r="K260" s="7">
        <f t="shared" si="38"/>
        <v>5017460.2758062333</v>
      </c>
    </row>
    <row r="261" spans="1:11" x14ac:dyDescent="0.4">
      <c r="A261" s="1">
        <v>260</v>
      </c>
      <c r="B261" s="21">
        <v>40073</v>
      </c>
      <c r="C261" s="22">
        <v>19035</v>
      </c>
      <c r="D261" s="19">
        <f t="shared" si="33"/>
        <v>25250.648933534783</v>
      </c>
      <c r="E261" s="19">
        <f t="shared" si="34"/>
        <v>1.145503411044039</v>
      </c>
      <c r="F261" s="19">
        <f t="shared" si="35"/>
        <v>0.87061346833623932</v>
      </c>
      <c r="G261" s="20">
        <f t="shared" si="31"/>
        <v>22430.006079473744</v>
      </c>
      <c r="H261" s="7">
        <f t="shared" si="36"/>
        <v>-3395.0060794737437</v>
      </c>
      <c r="I261" s="7">
        <f t="shared" si="32"/>
        <v>3395.0060794737437</v>
      </c>
      <c r="J261" s="12">
        <f t="shared" si="37"/>
        <v>0.17835598000912758</v>
      </c>
      <c r="K261" s="7">
        <f t="shared" si="38"/>
        <v>11526066.27966368</v>
      </c>
    </row>
    <row r="262" spans="1:11" x14ac:dyDescent="0.4">
      <c r="A262" s="1">
        <v>261</v>
      </c>
      <c r="B262" s="21">
        <v>40074</v>
      </c>
      <c r="C262" s="22">
        <v>16481</v>
      </c>
      <c r="D262" s="19">
        <f t="shared" si="33"/>
        <v>24639.481319236766</v>
      </c>
      <c r="E262" s="19">
        <f t="shared" si="34"/>
        <v>1.1312977467131888</v>
      </c>
      <c r="F262" s="19">
        <f t="shared" si="35"/>
        <v>0.83589911602333533</v>
      </c>
      <c r="G262" s="20">
        <f t="shared" ref="G262:G325" si="39">(D261+1*E261)*F259</f>
        <v>21219.205467197149</v>
      </c>
      <c r="H262" s="7">
        <f t="shared" si="36"/>
        <v>-4738.2054671971491</v>
      </c>
      <c r="I262" s="7">
        <f t="shared" si="32"/>
        <v>4738.2054671971491</v>
      </c>
      <c r="J262" s="12">
        <f t="shared" si="37"/>
        <v>0.28749502258340809</v>
      </c>
      <c r="K262" s="7">
        <f t="shared" si="38"/>
        <v>22450591.049376953</v>
      </c>
    </row>
    <row r="263" spans="1:11" x14ac:dyDescent="0.4">
      <c r="A263" s="1">
        <v>262</v>
      </c>
      <c r="B263" s="21">
        <v>40075</v>
      </c>
      <c r="C263" s="22">
        <v>16007</v>
      </c>
      <c r="D263" s="19">
        <f t="shared" si="33"/>
        <v>23986.669857078999</v>
      </c>
      <c r="E263" s="19">
        <f t="shared" si="34"/>
        <v>1.1161262746834049</v>
      </c>
      <c r="F263" s="19">
        <f t="shared" si="35"/>
        <v>0.85478756701186731</v>
      </c>
      <c r="G263" s="20">
        <f t="shared" si="39"/>
        <v>21184.339047195233</v>
      </c>
      <c r="H263" s="7">
        <f t="shared" si="36"/>
        <v>-5177.3390471952334</v>
      </c>
      <c r="I263" s="7">
        <f t="shared" si="32"/>
        <v>5177.3390471952334</v>
      </c>
      <c r="J263" s="12">
        <f t="shared" si="37"/>
        <v>0.32344218449398598</v>
      </c>
      <c r="K263" s="7">
        <f t="shared" si="38"/>
        <v>26804839.609612446</v>
      </c>
    </row>
    <row r="264" spans="1:11" x14ac:dyDescent="0.4">
      <c r="A264" s="1">
        <v>263</v>
      </c>
      <c r="B264" s="21">
        <v>40076</v>
      </c>
      <c r="C264" s="22">
        <v>24951</v>
      </c>
      <c r="D264" s="19">
        <f t="shared" si="33"/>
        <v>24495.052007427246</v>
      </c>
      <c r="E264" s="19">
        <f t="shared" si="34"/>
        <v>1.1278948464419116</v>
      </c>
      <c r="F264" s="19">
        <f t="shared" si="35"/>
        <v>0.87441731231863229</v>
      </c>
      <c r="G264" s="20">
        <f t="shared" si="39"/>
        <v>20884.089552674977</v>
      </c>
      <c r="H264" s="7">
        <f t="shared" si="36"/>
        <v>4066.9104473250227</v>
      </c>
      <c r="I264" s="7">
        <f t="shared" ref="I264:I327" si="40">ABS(H264)</f>
        <v>4066.9104473250227</v>
      </c>
      <c r="J264" s="12">
        <f t="shared" si="37"/>
        <v>0.16299588983708158</v>
      </c>
      <c r="K264" s="7">
        <f t="shared" si="38"/>
        <v>16539760.586561415</v>
      </c>
    </row>
    <row r="265" spans="1:11" x14ac:dyDescent="0.4">
      <c r="A265" s="1">
        <v>264</v>
      </c>
      <c r="B265" s="21">
        <v>40077</v>
      </c>
      <c r="C265" s="22">
        <v>24977</v>
      </c>
      <c r="D265" s="19">
        <f t="shared" si="33"/>
        <v>25080.861408123234</v>
      </c>
      <c r="E265" s="19">
        <f t="shared" si="34"/>
        <v>1.1414594573776211</v>
      </c>
      <c r="F265" s="19">
        <f t="shared" si="35"/>
        <v>0.84001033566661742</v>
      </c>
      <c r="G265" s="20">
        <f t="shared" si="39"/>
        <v>20476.335126259168</v>
      </c>
      <c r="H265" s="7">
        <f t="shared" si="36"/>
        <v>4500.6648737408323</v>
      </c>
      <c r="I265" s="7">
        <f t="shared" si="40"/>
        <v>4500.6648737408323</v>
      </c>
      <c r="J265" s="12">
        <f t="shared" si="37"/>
        <v>0.18019237193181056</v>
      </c>
      <c r="K265" s="7">
        <f t="shared" si="38"/>
        <v>20255984.30572458</v>
      </c>
    </row>
    <row r="266" spans="1:11" x14ac:dyDescent="0.4">
      <c r="A266" s="1">
        <v>265</v>
      </c>
      <c r="B266" s="21">
        <v>40078</v>
      </c>
      <c r="C266" s="22">
        <v>24253</v>
      </c>
      <c r="D266" s="19">
        <f t="shared" si="33"/>
        <v>25439.392045072167</v>
      </c>
      <c r="E266" s="19">
        <f t="shared" si="34"/>
        <v>1.1497508862954253</v>
      </c>
      <c r="F266" s="19">
        <f t="shared" si="35"/>
        <v>0.85732113621157779</v>
      </c>
      <c r="G266" s="20">
        <f t="shared" si="39"/>
        <v>21439.784206963908</v>
      </c>
      <c r="H266" s="7">
        <f t="shared" si="36"/>
        <v>2813.2157930360918</v>
      </c>
      <c r="I266" s="7">
        <f t="shared" si="40"/>
        <v>2813.2157930360918</v>
      </c>
      <c r="J266" s="12">
        <f t="shared" si="37"/>
        <v>0.11599454884080698</v>
      </c>
      <c r="K266" s="7">
        <f t="shared" si="38"/>
        <v>7914183.0981876869</v>
      </c>
    </row>
    <row r="267" spans="1:11" x14ac:dyDescent="0.4">
      <c r="A267" s="1">
        <v>266</v>
      </c>
      <c r="B267" s="21">
        <v>40079</v>
      </c>
      <c r="C267" s="22">
        <v>18696</v>
      </c>
      <c r="D267" s="19">
        <f t="shared" si="33"/>
        <v>24999.719700455345</v>
      </c>
      <c r="E267" s="19">
        <f t="shared" si="34"/>
        <v>1.139523813679753</v>
      </c>
      <c r="F267" s="19">
        <f t="shared" si="35"/>
        <v>0.87116429130912232</v>
      </c>
      <c r="G267" s="20">
        <f t="shared" si="39"/>
        <v>22245.650181151828</v>
      </c>
      <c r="H267" s="7">
        <f t="shared" si="36"/>
        <v>-3549.6501811518283</v>
      </c>
      <c r="I267" s="7">
        <f t="shared" si="40"/>
        <v>3549.6501811518283</v>
      </c>
      <c r="J267" s="12">
        <f t="shared" si="37"/>
        <v>0.18986147738296044</v>
      </c>
      <c r="K267" s="7">
        <f t="shared" si="38"/>
        <v>12600016.408551207</v>
      </c>
    </row>
    <row r="268" spans="1:11" x14ac:dyDescent="0.4">
      <c r="A268" s="1">
        <v>267</v>
      </c>
      <c r="B268" s="21">
        <v>40080</v>
      </c>
      <c r="C268" s="22">
        <v>17345</v>
      </c>
      <c r="D268" s="19">
        <f t="shared" si="33"/>
        <v>24528.235251919254</v>
      </c>
      <c r="E268" s="19">
        <f t="shared" si="34"/>
        <v>1.1285589375212381</v>
      </c>
      <c r="F268" s="19">
        <f t="shared" si="35"/>
        <v>0.83659546721577283</v>
      </c>
      <c r="G268" s="20">
        <f t="shared" si="39"/>
        <v>21000.980148932071</v>
      </c>
      <c r="H268" s="7">
        <f t="shared" si="36"/>
        <v>-3655.9801489320707</v>
      </c>
      <c r="I268" s="7">
        <f t="shared" si="40"/>
        <v>3655.9801489320707</v>
      </c>
      <c r="J268" s="12">
        <f t="shared" si="37"/>
        <v>0.21078006047460771</v>
      </c>
      <c r="K268" s="7">
        <f t="shared" si="38"/>
        <v>13366190.849385366</v>
      </c>
    </row>
    <row r="269" spans="1:11" x14ac:dyDescent="0.4">
      <c r="A269" s="1">
        <v>268</v>
      </c>
      <c r="B269" s="21">
        <v>40081</v>
      </c>
      <c r="C269" s="22">
        <v>22043</v>
      </c>
      <c r="D269" s="19">
        <f t="shared" si="33"/>
        <v>24657.73239424956</v>
      </c>
      <c r="E269" s="19">
        <f t="shared" si="34"/>
        <v>1.1315370886559508</v>
      </c>
      <c r="F269" s="19">
        <f t="shared" si="35"/>
        <v>0.85826278521217159</v>
      </c>
      <c r="G269" s="20">
        <f t="shared" si="39"/>
        <v>21029.542052870889</v>
      </c>
      <c r="H269" s="7">
        <f t="shared" si="36"/>
        <v>1013.4579471291108</v>
      </c>
      <c r="I269" s="7">
        <f t="shared" si="40"/>
        <v>1013.4579471291108</v>
      </c>
      <c r="J269" s="12">
        <f t="shared" si="37"/>
        <v>4.5976407346055931E-2</v>
      </c>
      <c r="K269" s="7">
        <f t="shared" si="38"/>
        <v>1027097.0105991516</v>
      </c>
    </row>
    <row r="270" spans="1:11" x14ac:dyDescent="0.4">
      <c r="A270" s="1">
        <v>269</v>
      </c>
      <c r="B270" s="21">
        <v>40082</v>
      </c>
      <c r="C270" s="22">
        <v>13305</v>
      </c>
      <c r="D270" s="19">
        <f t="shared" si="33"/>
        <v>23639.600785286719</v>
      </c>
      <c r="E270" s="19">
        <f t="shared" si="34"/>
        <v>1.1078901836675561</v>
      </c>
      <c r="F270" s="19">
        <f t="shared" si="35"/>
        <v>0.86323953065735848</v>
      </c>
      <c r="G270" s="20">
        <f t="shared" si="39"/>
        <v>21481.921721232335</v>
      </c>
      <c r="H270" s="7">
        <f t="shared" si="36"/>
        <v>-8176.9217212323347</v>
      </c>
      <c r="I270" s="7">
        <f t="shared" si="40"/>
        <v>8176.9217212323347</v>
      </c>
      <c r="J270" s="12">
        <f t="shared" si="37"/>
        <v>0.61457510118243774</v>
      </c>
      <c r="K270" s="7">
        <f t="shared" si="38"/>
        <v>66862048.835161164</v>
      </c>
    </row>
    <row r="271" spans="1:11" x14ac:dyDescent="0.4">
      <c r="A271" s="1">
        <v>270</v>
      </c>
      <c r="B271" s="21">
        <v>40083</v>
      </c>
      <c r="C271" s="22">
        <v>18775</v>
      </c>
      <c r="D271" s="19">
        <f t="shared" si="33"/>
        <v>23510.555051679636</v>
      </c>
      <c r="E271" s="19">
        <f t="shared" si="34"/>
        <v>1.1048706195956108</v>
      </c>
      <c r="F271" s="19">
        <f t="shared" si="35"/>
        <v>0.83561834520901923</v>
      </c>
      <c r="G271" s="20">
        <f t="shared" si="39"/>
        <v>19777.70971966712</v>
      </c>
      <c r="H271" s="7">
        <f t="shared" si="36"/>
        <v>-1002.7097196671202</v>
      </c>
      <c r="I271" s="7">
        <f t="shared" si="40"/>
        <v>1002.7097196671202</v>
      </c>
      <c r="J271" s="12">
        <f t="shared" si="37"/>
        <v>5.3406642858435167E-2</v>
      </c>
      <c r="K271" s="7">
        <f t="shared" si="38"/>
        <v>1005426.7819149148</v>
      </c>
    </row>
    <row r="272" spans="1:11" x14ac:dyDescent="0.4">
      <c r="A272" s="1">
        <v>271</v>
      </c>
      <c r="B272" s="21">
        <v>40084</v>
      </c>
      <c r="C272" s="22">
        <v>17733</v>
      </c>
      <c r="D272" s="19">
        <f t="shared" si="33"/>
        <v>23202.156709978997</v>
      </c>
      <c r="E272" s="19">
        <f t="shared" si="34"/>
        <v>1.0976901450697816</v>
      </c>
      <c r="F272" s="19">
        <f t="shared" si="35"/>
        <v>0.85584734110679972</v>
      </c>
      <c r="G272" s="20">
        <f t="shared" si="39"/>
        <v>20179.182729873926</v>
      </c>
      <c r="H272" s="7">
        <f t="shared" si="36"/>
        <v>-2446.1827298739263</v>
      </c>
      <c r="I272" s="7">
        <f t="shared" si="40"/>
        <v>2446.1827298739263</v>
      </c>
      <c r="J272" s="12">
        <f t="shared" si="37"/>
        <v>0.1379452280986819</v>
      </c>
      <c r="K272" s="7">
        <f t="shared" si="38"/>
        <v>5983809.9479334541</v>
      </c>
    </row>
    <row r="273" spans="1:11" x14ac:dyDescent="0.4">
      <c r="A273" s="1">
        <v>272</v>
      </c>
      <c r="B273" s="21">
        <v>40085</v>
      </c>
      <c r="C273" s="22">
        <v>16982</v>
      </c>
      <c r="D273" s="19">
        <f t="shared" si="33"/>
        <v>22819.833831010776</v>
      </c>
      <c r="E273" s="19">
        <f t="shared" si="34"/>
        <v>1.0887947878663531</v>
      </c>
      <c r="F273" s="19">
        <f t="shared" si="35"/>
        <v>0.86017944097149202</v>
      </c>
      <c r="G273" s="20">
        <f t="shared" si="39"/>
        <v>20029.966438086387</v>
      </c>
      <c r="H273" s="7">
        <f t="shared" si="36"/>
        <v>-3047.9664380863869</v>
      </c>
      <c r="I273" s="7">
        <f t="shared" si="40"/>
        <v>3047.9664380863869</v>
      </c>
      <c r="J273" s="12">
        <f t="shared" si="37"/>
        <v>0.1794821833757147</v>
      </c>
      <c r="K273" s="7">
        <f t="shared" si="38"/>
        <v>9290099.4077010173</v>
      </c>
    </row>
    <row r="274" spans="1:11" x14ac:dyDescent="0.4">
      <c r="A274" s="1">
        <v>273</v>
      </c>
      <c r="B274" s="21">
        <v>40086</v>
      </c>
      <c r="C274" s="22">
        <v>16312</v>
      </c>
      <c r="D274" s="19">
        <f t="shared" si="33"/>
        <v>22462.564750000547</v>
      </c>
      <c r="E274" s="19">
        <f t="shared" si="34"/>
        <v>1.0804808851478374</v>
      </c>
      <c r="F274" s="19">
        <f t="shared" si="35"/>
        <v>0.83280576133211281</v>
      </c>
      <c r="G274" s="20">
        <f t="shared" si="39"/>
        <v>19069.581600712925</v>
      </c>
      <c r="H274" s="7">
        <f t="shared" si="36"/>
        <v>-2757.5816007129251</v>
      </c>
      <c r="I274" s="7">
        <f t="shared" si="40"/>
        <v>2757.5816007129251</v>
      </c>
      <c r="J274" s="12">
        <f t="shared" si="37"/>
        <v>0.16905232961702582</v>
      </c>
      <c r="K274" s="7">
        <f t="shared" si="38"/>
        <v>7604256.2845904585</v>
      </c>
    </row>
    <row r="275" spans="1:11" x14ac:dyDescent="0.4">
      <c r="A275" s="1">
        <v>274</v>
      </c>
      <c r="B275" s="21">
        <v>40087</v>
      </c>
      <c r="C275" s="22">
        <v>13790</v>
      </c>
      <c r="D275" s="19">
        <f t="shared" si="33"/>
        <v>21773.983973760482</v>
      </c>
      <c r="E275" s="19">
        <f t="shared" si="34"/>
        <v>1.0644807439825326</v>
      </c>
      <c r="F275" s="19">
        <f t="shared" si="35"/>
        <v>0.85012815615171711</v>
      </c>
      <c r="G275" s="20">
        <f t="shared" si="39"/>
        <v>19225.451042419962</v>
      </c>
      <c r="H275" s="7">
        <f t="shared" si="36"/>
        <v>-5435.4510424199616</v>
      </c>
      <c r="I275" s="7">
        <f t="shared" si="40"/>
        <v>5435.4510424199616</v>
      </c>
      <c r="J275" s="12">
        <f t="shared" si="37"/>
        <v>0.39415888632487034</v>
      </c>
      <c r="K275" s="7">
        <f t="shared" si="38"/>
        <v>29544128.034544248</v>
      </c>
    </row>
    <row r="276" spans="1:11" x14ac:dyDescent="0.4">
      <c r="A276" s="1">
        <v>275</v>
      </c>
      <c r="B276" s="21">
        <v>40088</v>
      </c>
      <c r="C276" s="22">
        <v>20364</v>
      </c>
      <c r="D276" s="19">
        <f t="shared" si="33"/>
        <v>21981.272919015908</v>
      </c>
      <c r="E276" s="19">
        <f t="shared" si="34"/>
        <v>1.069265151559198</v>
      </c>
      <c r="F276" s="19">
        <f t="shared" si="35"/>
        <v>0.86188205540121787</v>
      </c>
      <c r="G276" s="20">
        <f t="shared" si="39"/>
        <v>18730.4490067228</v>
      </c>
      <c r="H276" s="7">
        <f t="shared" si="36"/>
        <v>1633.5509932772002</v>
      </c>
      <c r="I276" s="7">
        <f t="shared" si="40"/>
        <v>1633.5509932772002</v>
      </c>
      <c r="J276" s="12">
        <f t="shared" si="37"/>
        <v>8.021758953433511E-2</v>
      </c>
      <c r="K276" s="7">
        <f t="shared" si="38"/>
        <v>2668488.8476369274</v>
      </c>
    </row>
    <row r="277" spans="1:11" x14ac:dyDescent="0.4">
      <c r="A277" s="1">
        <v>276</v>
      </c>
      <c r="B277" s="21">
        <v>40089</v>
      </c>
      <c r="C277" s="22">
        <v>15533</v>
      </c>
      <c r="D277" s="19">
        <f t="shared" si="33"/>
        <v>21620.630444345803</v>
      </c>
      <c r="E277" s="19">
        <f t="shared" si="34"/>
        <v>1.0608734391953354</v>
      </c>
      <c r="F277" s="19">
        <f t="shared" si="35"/>
        <v>0.82986623146445082</v>
      </c>
      <c r="G277" s="20">
        <f t="shared" si="39"/>
        <v>18307.021218548609</v>
      </c>
      <c r="H277" s="7">
        <f t="shared" si="36"/>
        <v>-2774.0212185486089</v>
      </c>
      <c r="I277" s="7">
        <f t="shared" si="40"/>
        <v>2774.0212185486089</v>
      </c>
      <c r="J277" s="12">
        <f t="shared" si="37"/>
        <v>0.17858888936770803</v>
      </c>
      <c r="K277" s="7">
        <f t="shared" si="38"/>
        <v>7695193.7209579088</v>
      </c>
    </row>
    <row r="278" spans="1:11" x14ac:dyDescent="0.4">
      <c r="A278" s="1">
        <v>277</v>
      </c>
      <c r="B278" s="21">
        <v>40090</v>
      </c>
      <c r="C278" s="22">
        <v>16348</v>
      </c>
      <c r="D278" s="19">
        <f t="shared" si="33"/>
        <v>21361.978084582883</v>
      </c>
      <c r="E278" s="19">
        <f t="shared" si="34"/>
        <v>1.0548480921850465</v>
      </c>
      <c r="F278" s="19">
        <f t="shared" si="35"/>
        <v>0.84794755157537671</v>
      </c>
      <c r="G278" s="20">
        <f t="shared" si="39"/>
        <v>18381.20857287015</v>
      </c>
      <c r="H278" s="7">
        <f t="shared" si="36"/>
        <v>-2033.2085728701495</v>
      </c>
      <c r="I278" s="7">
        <f t="shared" si="40"/>
        <v>2033.2085728701495</v>
      </c>
      <c r="J278" s="12">
        <f t="shared" si="37"/>
        <v>0.12437047790984521</v>
      </c>
      <c r="K278" s="7">
        <f t="shared" si="38"/>
        <v>4133937.1007926702</v>
      </c>
    </row>
    <row r="279" spans="1:11" x14ac:dyDescent="0.4">
      <c r="A279" s="1">
        <v>278</v>
      </c>
      <c r="B279" s="21">
        <v>40091</v>
      </c>
      <c r="C279" s="22">
        <v>17610</v>
      </c>
      <c r="D279" s="19">
        <f t="shared" si="33"/>
        <v>21261.933759778742</v>
      </c>
      <c r="E279" s="19">
        <f t="shared" si="34"/>
        <v>1.0525025913738517</v>
      </c>
      <c r="F279" s="19">
        <f t="shared" si="35"/>
        <v>0.86101742085073663</v>
      </c>
      <c r="G279" s="20">
        <f t="shared" si="39"/>
        <v>18412.414733617894</v>
      </c>
      <c r="H279" s="7">
        <f t="shared" si="36"/>
        <v>-802.41473361789394</v>
      </c>
      <c r="I279" s="7">
        <f t="shared" si="40"/>
        <v>802.41473361789394</v>
      </c>
      <c r="J279" s="12">
        <f t="shared" si="37"/>
        <v>4.5565856537075185E-2</v>
      </c>
      <c r="K279" s="7">
        <f t="shared" si="38"/>
        <v>643869.40472707571</v>
      </c>
    </row>
    <row r="280" spans="1:11" x14ac:dyDescent="0.4">
      <c r="A280" s="1">
        <v>279</v>
      </c>
      <c r="B280" s="21">
        <v>40092</v>
      </c>
      <c r="C280" s="22">
        <v>18617</v>
      </c>
      <c r="D280" s="19">
        <f t="shared" si="33"/>
        <v>21390.119947996649</v>
      </c>
      <c r="E280" s="19">
        <f t="shared" si="34"/>
        <v>1.0554520928803872</v>
      </c>
      <c r="F280" s="19">
        <f t="shared" si="35"/>
        <v>0.83090685924506358</v>
      </c>
      <c r="G280" s="20">
        <f t="shared" si="39"/>
        <v>17645.434279233476</v>
      </c>
      <c r="H280" s="7">
        <f t="shared" si="36"/>
        <v>971.56572076652446</v>
      </c>
      <c r="I280" s="7">
        <f t="shared" si="40"/>
        <v>971.56572076652446</v>
      </c>
      <c r="J280" s="12">
        <f t="shared" si="37"/>
        <v>5.2187018357765722E-2</v>
      </c>
      <c r="K280" s="7">
        <f t="shared" si="38"/>
        <v>943939.94976857619</v>
      </c>
    </row>
    <row r="281" spans="1:11" x14ac:dyDescent="0.4">
      <c r="A281" s="1">
        <v>280</v>
      </c>
      <c r="B281" s="21">
        <v>40093</v>
      </c>
      <c r="C281" s="22">
        <v>11817</v>
      </c>
      <c r="D281" s="19">
        <f t="shared" si="33"/>
        <v>20581.605762515595</v>
      </c>
      <c r="E281" s="19">
        <f t="shared" si="34"/>
        <v>1.0366700772886719</v>
      </c>
      <c r="F281" s="19">
        <f t="shared" si="35"/>
        <v>0.84091061150243052</v>
      </c>
      <c r="G281" s="20">
        <f t="shared" si="39"/>
        <v>18138.594805825345</v>
      </c>
      <c r="H281" s="7">
        <f t="shared" si="36"/>
        <v>-6321.5948058253452</v>
      </c>
      <c r="I281" s="7">
        <f t="shared" si="40"/>
        <v>6321.5948058253452</v>
      </c>
      <c r="J281" s="12">
        <f t="shared" si="37"/>
        <v>0.53495767164469366</v>
      </c>
      <c r="K281" s="7">
        <f t="shared" si="38"/>
        <v>39962560.889037982</v>
      </c>
    </row>
    <row r="282" spans="1:11" x14ac:dyDescent="0.4">
      <c r="A282" s="1">
        <v>281</v>
      </c>
      <c r="B282" s="21">
        <v>40094</v>
      </c>
      <c r="C282" s="22">
        <v>13386</v>
      </c>
      <c r="D282" s="19">
        <f t="shared" ref="D282:D345" si="41">$R$2*(C282/F279)+(1-$R$2)*(D281+E281)</f>
        <v>20035.783570843341</v>
      </c>
      <c r="E282" s="19">
        <f t="shared" ref="E282:E345" si="42">$R$3*(D282-D281)+(1-$R$3)*E281</f>
        <v>1.0239829516960826</v>
      </c>
      <c r="F282" s="19">
        <f t="shared" ref="F282:F345" si="43">$R$4*(C282/D282)+(1-$R$4)*F279</f>
        <v>0.8560592582368447</v>
      </c>
      <c r="G282" s="20">
        <f t="shared" si="39"/>
        <v>17722.013701604057</v>
      </c>
      <c r="H282" s="7">
        <f t="shared" ref="H282:H345" si="44">C282-G282</f>
        <v>-4336.0137016040571</v>
      </c>
      <c r="I282" s="7">
        <f t="shared" si="40"/>
        <v>4336.0137016040571</v>
      </c>
      <c r="J282" s="12">
        <f t="shared" ref="J282:J345" si="45">I282/C282</f>
        <v>0.32392153754699365</v>
      </c>
      <c r="K282" s="7">
        <f t="shared" ref="K282:K345" si="46">H282^2</f>
        <v>18801014.820498116</v>
      </c>
    </row>
    <row r="283" spans="1:11" x14ac:dyDescent="0.4">
      <c r="A283" s="1">
        <v>282</v>
      </c>
      <c r="B283" s="21">
        <v>40095</v>
      </c>
      <c r="C283" s="22">
        <v>15355</v>
      </c>
      <c r="D283" s="19">
        <f t="shared" si="41"/>
        <v>19867.730459837261</v>
      </c>
      <c r="E283" s="19">
        <f t="shared" si="42"/>
        <v>1.0200603631162621</v>
      </c>
      <c r="F283" s="19">
        <f t="shared" si="43"/>
        <v>0.82941499685755971</v>
      </c>
      <c r="G283" s="20">
        <f t="shared" si="39"/>
        <v>16648.720833821601</v>
      </c>
      <c r="H283" s="7">
        <f t="shared" si="44"/>
        <v>-1293.7208338216005</v>
      </c>
      <c r="I283" s="7">
        <f t="shared" si="40"/>
        <v>1293.7208338216005</v>
      </c>
      <c r="J283" s="12">
        <f t="shared" si="45"/>
        <v>8.4254043231624914E-2</v>
      </c>
      <c r="K283" s="7">
        <f t="shared" si="46"/>
        <v>1673713.5958640573</v>
      </c>
    </row>
    <row r="284" spans="1:11" x14ac:dyDescent="0.4">
      <c r="A284" s="1">
        <v>283</v>
      </c>
      <c r="B284" s="21">
        <v>40096</v>
      </c>
      <c r="C284" s="22">
        <v>16147</v>
      </c>
      <c r="D284" s="19">
        <f t="shared" si="41"/>
        <v>19796.325581946221</v>
      </c>
      <c r="E284" s="19">
        <f t="shared" si="42"/>
        <v>1.0183801045487657</v>
      </c>
      <c r="F284" s="19">
        <f t="shared" si="43"/>
        <v>0.84026153889077704</v>
      </c>
      <c r="G284" s="20">
        <f t="shared" si="39"/>
        <v>16707.843149730936</v>
      </c>
      <c r="H284" s="7">
        <f t="shared" si="44"/>
        <v>-560.84314973093569</v>
      </c>
      <c r="I284" s="7">
        <f t="shared" si="40"/>
        <v>560.84314973093569</v>
      </c>
      <c r="J284" s="12">
        <f t="shared" si="45"/>
        <v>3.4733582072888812E-2</v>
      </c>
      <c r="K284" s="7">
        <f t="shared" si="46"/>
        <v>314545.03860011674</v>
      </c>
    </row>
    <row r="285" spans="1:11" x14ac:dyDescent="0.4">
      <c r="A285" s="1">
        <v>284</v>
      </c>
      <c r="B285" s="21">
        <v>40097</v>
      </c>
      <c r="C285" s="22">
        <v>18779</v>
      </c>
      <c r="D285" s="19">
        <f t="shared" si="41"/>
        <v>20029.645621206637</v>
      </c>
      <c r="E285" s="19">
        <f t="shared" si="42"/>
        <v>1.023769503041182</v>
      </c>
      <c r="F285" s="19">
        <f t="shared" si="43"/>
        <v>0.85815396280561484</v>
      </c>
      <c r="G285" s="20">
        <f t="shared" si="39"/>
        <v>16947.699587212857</v>
      </c>
      <c r="H285" s="7">
        <f t="shared" si="44"/>
        <v>1831.3004127871427</v>
      </c>
      <c r="I285" s="7">
        <f t="shared" si="40"/>
        <v>1831.3004127871427</v>
      </c>
      <c r="J285" s="12">
        <f t="shared" si="45"/>
        <v>9.751852669402751E-2</v>
      </c>
      <c r="K285" s="7">
        <f t="shared" si="46"/>
        <v>3353661.201874359</v>
      </c>
    </row>
    <row r="286" spans="1:11" x14ac:dyDescent="0.4">
      <c r="A286" s="1">
        <v>285</v>
      </c>
      <c r="B286" s="21">
        <v>40098</v>
      </c>
      <c r="C286" s="22">
        <v>17636</v>
      </c>
      <c r="D286" s="19">
        <f t="shared" si="41"/>
        <v>20164.509737965338</v>
      </c>
      <c r="E286" s="19">
        <f t="shared" si="42"/>
        <v>1.0268745990975132</v>
      </c>
      <c r="F286" s="19">
        <f t="shared" si="43"/>
        <v>0.83057647536103207</v>
      </c>
      <c r="G286" s="20">
        <f t="shared" si="39"/>
        <v>16613.737589750286</v>
      </c>
      <c r="H286" s="7">
        <f t="shared" si="44"/>
        <v>1022.2624102497139</v>
      </c>
      <c r="I286" s="7">
        <f t="shared" si="40"/>
        <v>1022.2624102497139</v>
      </c>
      <c r="J286" s="12">
        <f t="shared" si="45"/>
        <v>5.7964527684832949E-2</v>
      </c>
      <c r="K286" s="7">
        <f t="shared" si="46"/>
        <v>1045020.4354095543</v>
      </c>
    </row>
    <row r="287" spans="1:11" x14ac:dyDescent="0.4">
      <c r="A287" s="1">
        <v>286</v>
      </c>
      <c r="B287" s="21">
        <v>40099</v>
      </c>
      <c r="C287" s="22">
        <v>22062</v>
      </c>
      <c r="D287" s="19">
        <f t="shared" si="41"/>
        <v>20826.922279268525</v>
      </c>
      <c r="E287" s="19">
        <f t="shared" si="42"/>
        <v>1.0422187465650481</v>
      </c>
      <c r="F287" s="19">
        <f t="shared" si="43"/>
        <v>0.84589122360070901</v>
      </c>
      <c r="G287" s="20">
        <f t="shared" si="39"/>
        <v>16944.324826631699</v>
      </c>
      <c r="H287" s="7">
        <f t="shared" si="44"/>
        <v>5117.6751733683013</v>
      </c>
      <c r="I287" s="7">
        <f t="shared" si="40"/>
        <v>5117.6751733683013</v>
      </c>
      <c r="J287" s="12">
        <f t="shared" si="45"/>
        <v>0.23196787115258369</v>
      </c>
      <c r="K287" s="7">
        <f t="shared" si="46"/>
        <v>26190599.180110272</v>
      </c>
    </row>
    <row r="288" spans="1:11" x14ac:dyDescent="0.4">
      <c r="A288" s="1">
        <v>287</v>
      </c>
      <c r="B288" s="21">
        <v>40100</v>
      </c>
      <c r="C288" s="22">
        <v>20605</v>
      </c>
      <c r="D288" s="19">
        <f t="shared" si="41"/>
        <v>21173.598608682911</v>
      </c>
      <c r="E288" s="19">
        <f t="shared" si="42"/>
        <v>1.0502374579325415</v>
      </c>
      <c r="F288" s="19">
        <f t="shared" si="43"/>
        <v>0.86110943609231716</v>
      </c>
      <c r="G288" s="20">
        <f t="shared" si="39"/>
        <v>17873.600271146308</v>
      </c>
      <c r="H288" s="7">
        <f t="shared" si="44"/>
        <v>2731.3997288536921</v>
      </c>
      <c r="I288" s="7">
        <f t="shared" si="40"/>
        <v>2731.3997288536921</v>
      </c>
      <c r="J288" s="12">
        <f t="shared" si="45"/>
        <v>0.13256004507904354</v>
      </c>
      <c r="K288" s="7">
        <f t="shared" si="46"/>
        <v>7460544.4787820224</v>
      </c>
    </row>
    <row r="289" spans="1:11" x14ac:dyDescent="0.4">
      <c r="A289" s="1">
        <v>288</v>
      </c>
      <c r="B289" s="21">
        <v>40101</v>
      </c>
      <c r="C289" s="22">
        <v>17849</v>
      </c>
      <c r="D289" s="19">
        <f t="shared" si="41"/>
        <v>21208.881792419699</v>
      </c>
      <c r="E289" s="19">
        <f t="shared" si="42"/>
        <v>1.051031662286211</v>
      </c>
      <c r="F289" s="19">
        <f t="shared" si="43"/>
        <v>0.83085931875415731</v>
      </c>
      <c r="G289" s="20">
        <f t="shared" si="39"/>
        <v>17587.165205635207</v>
      </c>
      <c r="H289" s="7">
        <f t="shared" si="44"/>
        <v>261.8347943647932</v>
      </c>
      <c r="I289" s="7">
        <f t="shared" si="40"/>
        <v>261.8347943647932</v>
      </c>
      <c r="J289" s="12">
        <f t="shared" si="45"/>
        <v>1.4669437748041527E-2</v>
      </c>
      <c r="K289" s="7">
        <f t="shared" si="46"/>
        <v>68557.459540053533</v>
      </c>
    </row>
    <row r="290" spans="1:11" x14ac:dyDescent="0.4">
      <c r="A290" s="1">
        <v>289</v>
      </c>
      <c r="B290" s="21">
        <v>40102</v>
      </c>
      <c r="C290" s="22">
        <v>17541</v>
      </c>
      <c r="D290" s="19">
        <f t="shared" si="41"/>
        <v>21158.544635437993</v>
      </c>
      <c r="E290" s="19">
        <f t="shared" si="42"/>
        <v>1.0498394563096705</v>
      </c>
      <c r="F290" s="19">
        <f t="shared" si="43"/>
        <v>0.84545778065209953</v>
      </c>
      <c r="G290" s="20">
        <f t="shared" si="39"/>
        <v>17941.296029051551</v>
      </c>
      <c r="H290" s="7">
        <f t="shared" si="44"/>
        <v>-400.29602905155116</v>
      </c>
      <c r="I290" s="7">
        <f t="shared" si="40"/>
        <v>400.29602905155116</v>
      </c>
      <c r="J290" s="12">
        <f t="shared" si="45"/>
        <v>2.282059341266468E-2</v>
      </c>
      <c r="K290" s="7">
        <f t="shared" si="46"/>
        <v>160236.91087444028</v>
      </c>
    </row>
    <row r="291" spans="1:11" x14ac:dyDescent="0.4">
      <c r="A291" s="1">
        <v>290</v>
      </c>
      <c r="B291" s="21">
        <v>40103</v>
      </c>
      <c r="C291" s="22">
        <v>20805</v>
      </c>
      <c r="D291" s="19">
        <f t="shared" si="41"/>
        <v>21485.488710266538</v>
      </c>
      <c r="E291" s="19">
        <f t="shared" si="42"/>
        <v>1.0574002025703064</v>
      </c>
      <c r="F291" s="19">
        <f t="shared" si="43"/>
        <v>0.86386512187395148</v>
      </c>
      <c r="G291" s="20">
        <f t="shared" si="39"/>
        <v>18220.726466218344</v>
      </c>
      <c r="H291" s="7">
        <f t="shared" si="44"/>
        <v>2584.2735337816557</v>
      </c>
      <c r="I291" s="7">
        <f t="shared" si="40"/>
        <v>2584.2735337816557</v>
      </c>
      <c r="J291" s="12">
        <f t="shared" si="45"/>
        <v>0.12421406074413149</v>
      </c>
      <c r="K291" s="7">
        <f t="shared" si="46"/>
        <v>6678469.6974043269</v>
      </c>
    </row>
    <row r="292" spans="1:11" x14ac:dyDescent="0.4">
      <c r="A292" s="1">
        <v>291</v>
      </c>
      <c r="B292" s="21">
        <v>40104</v>
      </c>
      <c r="C292" s="22">
        <v>22219</v>
      </c>
      <c r="D292" s="19">
        <f t="shared" si="41"/>
        <v>22057.265595128614</v>
      </c>
      <c r="E292" s="19">
        <f t="shared" si="42"/>
        <v>1.070640894614407</v>
      </c>
      <c r="F292" s="19">
        <f t="shared" si="43"/>
        <v>0.8353949571981838</v>
      </c>
      <c r="G292" s="20">
        <f t="shared" si="39"/>
        <v>17852.297063724152</v>
      </c>
      <c r="H292" s="7">
        <f t="shared" si="44"/>
        <v>4366.7029362758476</v>
      </c>
      <c r="I292" s="7">
        <f t="shared" si="40"/>
        <v>4366.7029362758476</v>
      </c>
      <c r="J292" s="12">
        <f t="shared" si="45"/>
        <v>0.1965301290011183</v>
      </c>
      <c r="K292" s="7">
        <f t="shared" si="46"/>
        <v>19068094.533680107</v>
      </c>
    </row>
    <row r="293" spans="1:11" x14ac:dyDescent="0.4">
      <c r="A293" s="1">
        <v>292</v>
      </c>
      <c r="B293" s="21">
        <v>40105</v>
      </c>
      <c r="C293" s="22">
        <v>13563</v>
      </c>
      <c r="D293" s="19">
        <f t="shared" si="41"/>
        <v>21405.0335421171</v>
      </c>
      <c r="E293" s="19">
        <f t="shared" si="42"/>
        <v>1.0554842721157847</v>
      </c>
      <c r="F293" s="19">
        <f t="shared" si="43"/>
        <v>0.84001362708868321</v>
      </c>
      <c r="G293" s="20">
        <f t="shared" si="39"/>
        <v>18649.391998985986</v>
      </c>
      <c r="H293" s="7">
        <f t="shared" si="44"/>
        <v>-5086.391998985986</v>
      </c>
      <c r="I293" s="7">
        <f t="shared" si="40"/>
        <v>5086.391998985986</v>
      </c>
      <c r="J293" s="12">
        <f t="shared" si="45"/>
        <v>0.3750196858354336</v>
      </c>
      <c r="K293" s="7">
        <f t="shared" si="46"/>
        <v>25871383.567348655</v>
      </c>
    </row>
    <row r="294" spans="1:11" x14ac:dyDescent="0.4">
      <c r="A294" s="1">
        <v>293</v>
      </c>
      <c r="B294" s="21">
        <v>40106</v>
      </c>
      <c r="C294" s="22">
        <v>18963</v>
      </c>
      <c r="D294" s="19">
        <f t="shared" si="41"/>
        <v>21465.299121485754</v>
      </c>
      <c r="E294" s="19">
        <f t="shared" si="42"/>
        <v>1.0568579463220242</v>
      </c>
      <c r="F294" s="19">
        <f t="shared" si="43"/>
        <v>0.86436786328418647</v>
      </c>
      <c r="G294" s="20">
        <f t="shared" si="39"/>
        <v>18491.973705626373</v>
      </c>
      <c r="H294" s="7">
        <f t="shared" si="44"/>
        <v>471.02629437362702</v>
      </c>
      <c r="I294" s="7">
        <f t="shared" si="40"/>
        <v>471.02629437362702</v>
      </c>
      <c r="J294" s="12">
        <f t="shared" si="45"/>
        <v>2.4839228728240629E-2</v>
      </c>
      <c r="K294" s="7">
        <f t="shared" si="46"/>
        <v>221865.76999135074</v>
      </c>
    </row>
    <row r="295" spans="1:11" x14ac:dyDescent="0.4">
      <c r="A295" s="1">
        <v>294</v>
      </c>
      <c r="B295" s="21">
        <v>40107</v>
      </c>
      <c r="C295" s="22">
        <v>16036</v>
      </c>
      <c r="D295" s="19">
        <f t="shared" si="41"/>
        <v>21219.782807390853</v>
      </c>
      <c r="E295" s="19">
        <f t="shared" si="42"/>
        <v>1.0511374487306679</v>
      </c>
      <c r="F295" s="19">
        <f t="shared" si="43"/>
        <v>0.83334692564935153</v>
      </c>
      <c r="G295" s="20">
        <f t="shared" si="39"/>
        <v>17932.885534638637</v>
      </c>
      <c r="H295" s="7">
        <f t="shared" si="44"/>
        <v>-1896.8855346386372</v>
      </c>
      <c r="I295" s="7">
        <f t="shared" si="40"/>
        <v>1896.8855346386372</v>
      </c>
      <c r="J295" s="12">
        <f t="shared" si="45"/>
        <v>0.11828919522565709</v>
      </c>
      <c r="K295" s="7">
        <f t="shared" si="46"/>
        <v>3598174.7315213084</v>
      </c>
    </row>
    <row r="296" spans="1:11" x14ac:dyDescent="0.4">
      <c r="A296" s="1">
        <v>295</v>
      </c>
      <c r="B296" s="21">
        <v>40108</v>
      </c>
      <c r="C296" s="22">
        <v>13955</v>
      </c>
      <c r="D296" s="19">
        <f t="shared" si="41"/>
        <v>20720.442597641697</v>
      </c>
      <c r="E296" s="19">
        <f t="shared" si="42"/>
        <v>1.0395283694756769</v>
      </c>
      <c r="F296" s="19">
        <f t="shared" si="43"/>
        <v>0.83573369379621787</v>
      </c>
      <c r="G296" s="20">
        <f t="shared" si="39"/>
        <v>17825.789691851351</v>
      </c>
      <c r="H296" s="7">
        <f t="shared" si="44"/>
        <v>-3870.7896918513507</v>
      </c>
      <c r="I296" s="7">
        <f t="shared" si="40"/>
        <v>3870.7896918513507</v>
      </c>
      <c r="J296" s="12">
        <f t="shared" si="45"/>
        <v>0.27737654545692231</v>
      </c>
      <c r="K296" s="7">
        <f t="shared" si="46"/>
        <v>14983012.838542674</v>
      </c>
    </row>
    <row r="297" spans="1:11" x14ac:dyDescent="0.4">
      <c r="A297" s="1">
        <v>296</v>
      </c>
      <c r="B297" s="21">
        <v>40109</v>
      </c>
      <c r="C297" s="22">
        <v>20200</v>
      </c>
      <c r="D297" s="19">
        <f t="shared" si="41"/>
        <v>21009.054332534783</v>
      </c>
      <c r="E297" s="19">
        <f t="shared" si="42"/>
        <v>1.0462000446670248</v>
      </c>
      <c r="F297" s="19">
        <f t="shared" si="43"/>
        <v>0.86686406066134203</v>
      </c>
      <c r="G297" s="20">
        <f t="shared" si="39"/>
        <v>17910.983229341738</v>
      </c>
      <c r="H297" s="7">
        <f t="shared" si="44"/>
        <v>2289.0167706582615</v>
      </c>
      <c r="I297" s="7">
        <f t="shared" si="40"/>
        <v>2289.0167706582615</v>
      </c>
      <c r="J297" s="12">
        <f t="shared" si="45"/>
        <v>0.11331766191377532</v>
      </c>
      <c r="K297" s="7">
        <f t="shared" si="46"/>
        <v>5239597.7763547758</v>
      </c>
    </row>
    <row r="298" spans="1:11" x14ac:dyDescent="0.4">
      <c r="A298" s="1">
        <v>297</v>
      </c>
      <c r="B298" s="21">
        <v>40110</v>
      </c>
      <c r="C298" s="22">
        <v>19684</v>
      </c>
      <c r="D298" s="19">
        <f t="shared" si="41"/>
        <v>21293.558933491135</v>
      </c>
      <c r="E298" s="19">
        <f t="shared" si="42"/>
        <v>1.0527762795681757</v>
      </c>
      <c r="F298" s="19">
        <f t="shared" si="43"/>
        <v>0.83568741582052386</v>
      </c>
      <c r="G298" s="20">
        <f t="shared" si="39"/>
        <v>17508.702686408888</v>
      </c>
      <c r="H298" s="7">
        <f t="shared" si="44"/>
        <v>2175.2973135911125</v>
      </c>
      <c r="I298" s="7">
        <f t="shared" si="40"/>
        <v>2175.2973135911125</v>
      </c>
      <c r="J298" s="12">
        <f t="shared" si="45"/>
        <v>0.11051093850798173</v>
      </c>
      <c r="K298" s="7">
        <f t="shared" si="46"/>
        <v>4731918.4025167106</v>
      </c>
    </row>
    <row r="299" spans="1:11" x14ac:dyDescent="0.4">
      <c r="A299" s="1">
        <v>298</v>
      </c>
      <c r="B299" s="21">
        <v>40111</v>
      </c>
      <c r="C299" s="22">
        <v>21865</v>
      </c>
      <c r="D299" s="19">
        <f t="shared" si="41"/>
        <v>21823.239104073215</v>
      </c>
      <c r="E299" s="19">
        <f t="shared" si="42"/>
        <v>1.0650404351159939</v>
      </c>
      <c r="F299" s="19">
        <f t="shared" si="43"/>
        <v>0.84000477935403906</v>
      </c>
      <c r="G299" s="20">
        <f t="shared" si="39"/>
        <v>17796.624502162864</v>
      </c>
      <c r="H299" s="7">
        <f t="shared" si="44"/>
        <v>4068.3754978371362</v>
      </c>
      <c r="I299" s="7">
        <f t="shared" si="40"/>
        <v>4068.3754978371362</v>
      </c>
      <c r="J299" s="12">
        <f t="shared" si="45"/>
        <v>0.18606793953062595</v>
      </c>
      <c r="K299" s="7">
        <f t="shared" si="46"/>
        <v>16551679.191401565</v>
      </c>
    </row>
    <row r="300" spans="1:11" x14ac:dyDescent="0.4">
      <c r="A300" s="1">
        <v>299</v>
      </c>
      <c r="B300" s="21">
        <v>40112</v>
      </c>
      <c r="C300" s="22">
        <v>19985</v>
      </c>
      <c r="D300" s="19">
        <f t="shared" si="41"/>
        <v>21957.878460098822</v>
      </c>
      <c r="E300" s="19">
        <f t="shared" si="42"/>
        <v>1.0681393592376933</v>
      </c>
      <c r="F300" s="19">
        <f t="shared" si="43"/>
        <v>0.86797662076973647</v>
      </c>
      <c r="G300" s="20">
        <f t="shared" si="39"/>
        <v>18918.704911816647</v>
      </c>
      <c r="H300" s="7">
        <f t="shared" si="44"/>
        <v>1066.2950881833531</v>
      </c>
      <c r="I300" s="7">
        <f t="shared" si="40"/>
        <v>1066.2950881833531</v>
      </c>
      <c r="J300" s="12">
        <f t="shared" si="45"/>
        <v>5.3354770487032931E-2</v>
      </c>
      <c r="K300" s="7">
        <f t="shared" si="46"/>
        <v>1136985.2150839446</v>
      </c>
    </row>
    <row r="301" spans="1:11" x14ac:dyDescent="0.4">
      <c r="A301" s="1">
        <v>300</v>
      </c>
      <c r="B301" s="21">
        <v>40113</v>
      </c>
      <c r="C301" s="22">
        <v>19969</v>
      </c>
      <c r="D301" s="19">
        <f t="shared" si="41"/>
        <v>22169.218269917415</v>
      </c>
      <c r="E301" s="19">
        <f t="shared" si="42"/>
        <v>1.0730176619923504</v>
      </c>
      <c r="F301" s="19">
        <f t="shared" si="43"/>
        <v>0.83735971568005407</v>
      </c>
      <c r="G301" s="20">
        <f t="shared" si="39"/>
        <v>18350.815337841988</v>
      </c>
      <c r="H301" s="7">
        <f t="shared" si="44"/>
        <v>1618.1846621580116</v>
      </c>
      <c r="I301" s="7">
        <f t="shared" si="40"/>
        <v>1618.1846621580116</v>
      </c>
      <c r="J301" s="12">
        <f t="shared" si="45"/>
        <v>8.1034837105413968E-2</v>
      </c>
      <c r="K301" s="7">
        <f t="shared" si="46"/>
        <v>2618521.6008434384</v>
      </c>
    </row>
    <row r="302" spans="1:11" x14ac:dyDescent="0.4">
      <c r="A302" s="1">
        <v>301</v>
      </c>
      <c r="B302" s="21">
        <v>40114</v>
      </c>
      <c r="C302" s="22">
        <v>20065</v>
      </c>
      <c r="D302" s="19">
        <f t="shared" si="41"/>
        <v>22356.686467875203</v>
      </c>
      <c r="E302" s="19">
        <f t="shared" si="42"/>
        <v>1.0773420301752128</v>
      </c>
      <c r="F302" s="19">
        <f t="shared" si="43"/>
        <v>0.84148235221102974</v>
      </c>
      <c r="G302" s="20">
        <f t="shared" si="39"/>
        <v>18623.150641237913</v>
      </c>
      <c r="H302" s="7">
        <f t="shared" si="44"/>
        <v>1441.8493587620869</v>
      </c>
      <c r="I302" s="7">
        <f t="shared" si="40"/>
        <v>1441.8493587620869</v>
      </c>
      <c r="J302" s="12">
        <f t="shared" si="45"/>
        <v>7.1858926427215891E-2</v>
      </c>
      <c r="K302" s="7">
        <f t="shared" si="46"/>
        <v>2078929.5733626413</v>
      </c>
    </row>
    <row r="303" spans="1:11" x14ac:dyDescent="0.4">
      <c r="A303" s="1">
        <v>302</v>
      </c>
      <c r="B303" s="21">
        <v>40115</v>
      </c>
      <c r="C303" s="22">
        <v>13733</v>
      </c>
      <c r="D303" s="19">
        <f t="shared" si="41"/>
        <v>21648.018470746392</v>
      </c>
      <c r="E303" s="19">
        <f t="shared" si="42"/>
        <v>1.0608759383067243</v>
      </c>
      <c r="F303" s="19">
        <f t="shared" si="43"/>
        <v>0.8619727362238977</v>
      </c>
      <c r="G303" s="20">
        <f t="shared" si="39"/>
        <v>19406.016279689578</v>
      </c>
      <c r="H303" s="7">
        <f t="shared" si="44"/>
        <v>-5673.0162796895784</v>
      </c>
      <c r="I303" s="7">
        <f t="shared" si="40"/>
        <v>5673.0162796895784</v>
      </c>
      <c r="J303" s="12">
        <f t="shared" si="45"/>
        <v>0.41309373623313028</v>
      </c>
      <c r="K303" s="7">
        <f t="shared" si="46"/>
        <v>32183113.709622983</v>
      </c>
    </row>
    <row r="304" spans="1:11" x14ac:dyDescent="0.4">
      <c r="A304" s="1">
        <v>303</v>
      </c>
      <c r="B304" s="21">
        <v>40116</v>
      </c>
      <c r="C304" s="22">
        <v>18497</v>
      </c>
      <c r="D304" s="19">
        <f t="shared" si="41"/>
        <v>21696.923852493801</v>
      </c>
      <c r="E304" s="19">
        <f t="shared" si="42"/>
        <v>1.0619859308414956</v>
      </c>
      <c r="F304" s="19">
        <f t="shared" si="43"/>
        <v>0.8377492860136887</v>
      </c>
      <c r="G304" s="20">
        <f t="shared" si="39"/>
        <v>18128.066926474829</v>
      </c>
      <c r="H304" s="7">
        <f t="shared" si="44"/>
        <v>368.93307352517149</v>
      </c>
      <c r="I304" s="7">
        <f t="shared" si="40"/>
        <v>368.93307352517149</v>
      </c>
      <c r="J304" s="12">
        <f t="shared" si="45"/>
        <v>1.99455627142332E-2</v>
      </c>
      <c r="K304" s="7">
        <f t="shared" si="46"/>
        <v>136111.61274072959</v>
      </c>
    </row>
    <row r="305" spans="1:11" x14ac:dyDescent="0.4">
      <c r="A305" s="1">
        <v>304</v>
      </c>
      <c r="B305" s="21">
        <v>40117</v>
      </c>
      <c r="C305" s="22">
        <v>19628</v>
      </c>
      <c r="D305" s="19">
        <f t="shared" si="41"/>
        <v>21874.720771259079</v>
      </c>
      <c r="E305" s="19">
        <f t="shared" si="42"/>
        <v>1.0660861812832545</v>
      </c>
      <c r="F305" s="19">
        <f t="shared" si="43"/>
        <v>0.84291673411894186</v>
      </c>
      <c r="G305" s="20">
        <f t="shared" si="39"/>
        <v>18258.472161559181</v>
      </c>
      <c r="H305" s="7">
        <f t="shared" si="44"/>
        <v>1369.5278384408193</v>
      </c>
      <c r="I305" s="7">
        <f t="shared" si="40"/>
        <v>1369.5278384408193</v>
      </c>
      <c r="J305" s="12">
        <f t="shared" si="45"/>
        <v>6.9774191891217613E-2</v>
      </c>
      <c r="K305" s="7">
        <f t="shared" si="46"/>
        <v>1875606.5002643829</v>
      </c>
    </row>
    <row r="306" spans="1:11" x14ac:dyDescent="0.4">
      <c r="A306" s="1">
        <v>305</v>
      </c>
      <c r="B306" s="21">
        <v>40118</v>
      </c>
      <c r="C306" s="22">
        <v>12250</v>
      </c>
      <c r="D306" s="19">
        <f t="shared" si="41"/>
        <v>21043.518461965745</v>
      </c>
      <c r="E306" s="19">
        <f t="shared" si="42"/>
        <v>1.0467775545082432</v>
      </c>
      <c r="F306" s="19">
        <f t="shared" si="43"/>
        <v>0.85478025921033018</v>
      </c>
      <c r="G306" s="20">
        <f t="shared" si="39"/>
        <v>18856.331854558648</v>
      </c>
      <c r="H306" s="7">
        <f t="shared" si="44"/>
        <v>-6606.331854558648</v>
      </c>
      <c r="I306" s="7">
        <f t="shared" si="40"/>
        <v>6606.331854558648</v>
      </c>
      <c r="J306" s="12">
        <f t="shared" si="45"/>
        <v>0.53929239629050185</v>
      </c>
      <c r="K306" s="7">
        <f t="shared" si="46"/>
        <v>43643620.572556309</v>
      </c>
    </row>
    <row r="307" spans="1:11" x14ac:dyDescent="0.4">
      <c r="A307" s="1">
        <v>306</v>
      </c>
      <c r="B307" s="21">
        <v>40119</v>
      </c>
      <c r="C307" s="22">
        <v>17637</v>
      </c>
      <c r="D307" s="19">
        <f t="shared" si="41"/>
        <v>21045.463592071323</v>
      </c>
      <c r="E307" s="19">
        <f t="shared" si="42"/>
        <v>1.0467983962874279</v>
      </c>
      <c r="F307" s="19">
        <f t="shared" si="43"/>
        <v>0.83775683071898077</v>
      </c>
      <c r="G307" s="20">
        <f t="shared" si="39"/>
        <v>17630.069503876584</v>
      </c>
      <c r="H307" s="7">
        <f t="shared" si="44"/>
        <v>6.9304961234156508</v>
      </c>
      <c r="I307" s="7">
        <f t="shared" si="40"/>
        <v>6.9304961234156508</v>
      </c>
      <c r="J307" s="12">
        <f t="shared" si="45"/>
        <v>3.9295209635514263E-4</v>
      </c>
      <c r="K307" s="7">
        <f t="shared" si="46"/>
        <v>48.031776516679365</v>
      </c>
    </row>
    <row r="308" spans="1:11" x14ac:dyDescent="0.4">
      <c r="A308" s="1">
        <v>307</v>
      </c>
      <c r="B308" s="21">
        <v>40120</v>
      </c>
      <c r="C308" s="22">
        <v>16509</v>
      </c>
      <c r="D308" s="19">
        <f t="shared" si="41"/>
        <v>20887.863815462544</v>
      </c>
      <c r="E308" s="19">
        <f t="shared" si="42"/>
        <v>1.0431177957473103</v>
      </c>
      <c r="F308" s="19">
        <f t="shared" si="43"/>
        <v>0.84156602679596393</v>
      </c>
      <c r="G308" s="20">
        <f t="shared" si="39"/>
        <v>17740.455802933335</v>
      </c>
      <c r="H308" s="7">
        <f t="shared" si="44"/>
        <v>-1231.4558029333348</v>
      </c>
      <c r="I308" s="7">
        <f t="shared" si="40"/>
        <v>1231.4558029333348</v>
      </c>
      <c r="J308" s="12">
        <f t="shared" si="45"/>
        <v>7.459299793647918E-2</v>
      </c>
      <c r="K308" s="7">
        <f t="shared" si="46"/>
        <v>1516483.3945781842</v>
      </c>
    </row>
    <row r="309" spans="1:11" x14ac:dyDescent="0.4">
      <c r="A309" s="1">
        <v>308</v>
      </c>
      <c r="B309" s="21">
        <v>40121</v>
      </c>
      <c r="C309" s="22">
        <v>17406</v>
      </c>
      <c r="D309" s="19">
        <f t="shared" si="41"/>
        <v>20831.811737846823</v>
      </c>
      <c r="E309" s="19">
        <f t="shared" si="42"/>
        <v>1.0417931872137642</v>
      </c>
      <c r="F309" s="19">
        <f t="shared" si="43"/>
        <v>0.85428598618391893</v>
      </c>
      <c r="G309" s="20">
        <f t="shared" si="39"/>
        <v>17855.425283030985</v>
      </c>
      <c r="H309" s="7">
        <f t="shared" si="44"/>
        <v>-449.42528303098516</v>
      </c>
      <c r="I309" s="7">
        <f t="shared" si="40"/>
        <v>449.42528303098516</v>
      </c>
      <c r="J309" s="12">
        <f t="shared" si="45"/>
        <v>2.5820135759564815E-2</v>
      </c>
      <c r="K309" s="7">
        <f t="shared" si="46"/>
        <v>201983.08502748111</v>
      </c>
    </row>
    <row r="310" spans="1:11" x14ac:dyDescent="0.4">
      <c r="A310" s="1">
        <v>309</v>
      </c>
      <c r="B310" s="21">
        <v>40122</v>
      </c>
      <c r="C310" s="22">
        <v>16158</v>
      </c>
      <c r="D310" s="19">
        <f t="shared" si="41"/>
        <v>20665.010552286025</v>
      </c>
      <c r="E310" s="19">
        <f t="shared" si="42"/>
        <v>1.0378992301068104</v>
      </c>
      <c r="F310" s="19">
        <f t="shared" si="43"/>
        <v>0.83632125722862904</v>
      </c>
      <c r="G310" s="20">
        <f t="shared" si="39"/>
        <v>17452.865348991803</v>
      </c>
      <c r="H310" s="7">
        <f t="shared" si="44"/>
        <v>-1294.8653489918033</v>
      </c>
      <c r="I310" s="7">
        <f t="shared" si="40"/>
        <v>1294.8653489918033</v>
      </c>
      <c r="J310" s="12">
        <f t="shared" si="45"/>
        <v>8.0137724284676526E-2</v>
      </c>
      <c r="K310" s="7">
        <f t="shared" si="46"/>
        <v>1676676.2720196645</v>
      </c>
    </row>
    <row r="311" spans="1:11" x14ac:dyDescent="0.4">
      <c r="A311" s="1">
        <v>310</v>
      </c>
      <c r="B311" s="21">
        <v>40123</v>
      </c>
      <c r="C311" s="22">
        <v>19323</v>
      </c>
      <c r="D311" s="19">
        <f t="shared" si="41"/>
        <v>20915.235602910434</v>
      </c>
      <c r="E311" s="19">
        <f t="shared" si="42"/>
        <v>1.0436803720191583</v>
      </c>
      <c r="F311" s="19">
        <f t="shared" si="43"/>
        <v>0.84368141941527286</v>
      </c>
      <c r="G311" s="20">
        <f t="shared" si="39"/>
        <v>17391.844284915314</v>
      </c>
      <c r="H311" s="7">
        <f t="shared" si="44"/>
        <v>1931.1557150846857</v>
      </c>
      <c r="I311" s="7">
        <f t="shared" si="40"/>
        <v>1931.1557150846857</v>
      </c>
      <c r="J311" s="12">
        <f t="shared" si="45"/>
        <v>9.9940781197779105E-2</v>
      </c>
      <c r="K311" s="7">
        <f t="shared" si="46"/>
        <v>3729362.3959042435</v>
      </c>
    </row>
    <row r="312" spans="1:11" x14ac:dyDescent="0.4">
      <c r="A312" s="1">
        <v>311</v>
      </c>
      <c r="B312" s="21">
        <v>40124</v>
      </c>
      <c r="C312" s="22">
        <v>22131</v>
      </c>
      <c r="D312" s="19">
        <f t="shared" si="41"/>
        <v>21458.104556737013</v>
      </c>
      <c r="E312" s="19">
        <f t="shared" si="42"/>
        <v>1.0562507183633041</v>
      </c>
      <c r="F312" s="19">
        <f t="shared" si="43"/>
        <v>0.85883703075945739</v>
      </c>
      <c r="G312" s="20">
        <f t="shared" si="39"/>
        <v>17868.484274817223</v>
      </c>
      <c r="H312" s="7">
        <f t="shared" si="44"/>
        <v>4262.5157251827768</v>
      </c>
      <c r="I312" s="7">
        <f t="shared" si="40"/>
        <v>4262.5157251827768</v>
      </c>
      <c r="J312" s="12">
        <f t="shared" si="45"/>
        <v>0.19260384642279052</v>
      </c>
      <c r="K312" s="7">
        <f t="shared" si="46"/>
        <v>18169040.307430454</v>
      </c>
    </row>
    <row r="313" spans="1:11" x14ac:dyDescent="0.4">
      <c r="A313" s="1">
        <v>312</v>
      </c>
      <c r="B313" s="21">
        <v>40125</v>
      </c>
      <c r="C313" s="22">
        <v>24009</v>
      </c>
      <c r="D313" s="19">
        <f t="shared" si="41"/>
        <v>22246.310056366532</v>
      </c>
      <c r="E313" s="19">
        <f t="shared" si="42"/>
        <v>1.0745125809380429</v>
      </c>
      <c r="F313" s="19">
        <f t="shared" si="43"/>
        <v>0.84256452756447919</v>
      </c>
      <c r="G313" s="20">
        <f t="shared" si="39"/>
        <v>17946.752345562403</v>
      </c>
      <c r="H313" s="7">
        <f t="shared" si="44"/>
        <v>6062.2476544375968</v>
      </c>
      <c r="I313" s="7">
        <f t="shared" si="40"/>
        <v>6062.2476544375968</v>
      </c>
      <c r="J313" s="12">
        <f t="shared" si="45"/>
        <v>0.2524989651562996</v>
      </c>
      <c r="K313" s="7">
        <f t="shared" si="46"/>
        <v>36750846.623734146</v>
      </c>
    </row>
    <row r="314" spans="1:11" x14ac:dyDescent="0.4">
      <c r="A314" s="1">
        <v>313</v>
      </c>
      <c r="B314" s="21">
        <v>40126</v>
      </c>
      <c r="C314" s="22">
        <v>18471</v>
      </c>
      <c r="D314" s="19">
        <f t="shared" si="41"/>
        <v>22208.93773853757</v>
      </c>
      <c r="E314" s="19">
        <f t="shared" si="42"/>
        <v>1.0736206144725331</v>
      </c>
      <c r="F314" s="19">
        <f t="shared" si="43"/>
        <v>0.84337327723907007</v>
      </c>
      <c r="G314" s="20">
        <f t="shared" si="39"/>
        <v>18769.704991407038</v>
      </c>
      <c r="H314" s="7">
        <f t="shared" si="44"/>
        <v>-298.7049914070376</v>
      </c>
      <c r="I314" s="7">
        <f t="shared" si="40"/>
        <v>298.7049914070376</v>
      </c>
      <c r="J314" s="12">
        <f t="shared" si="45"/>
        <v>1.6171565773755486E-2</v>
      </c>
      <c r="K314" s="7">
        <f t="shared" si="46"/>
        <v>89224.6718914784</v>
      </c>
    </row>
    <row r="315" spans="1:11" x14ac:dyDescent="0.4">
      <c r="A315" s="1">
        <v>314</v>
      </c>
      <c r="B315" s="21">
        <v>40127</v>
      </c>
      <c r="C315" s="22">
        <v>16213</v>
      </c>
      <c r="D315" s="19">
        <f t="shared" si="41"/>
        <v>21848.166788168208</v>
      </c>
      <c r="E315" s="19">
        <f t="shared" si="42"/>
        <v>1.0652258204257081</v>
      </c>
      <c r="F315" s="19">
        <f t="shared" si="43"/>
        <v>0.85583608790428722</v>
      </c>
      <c r="G315" s="20">
        <f t="shared" si="39"/>
        <v>19074.78020882796</v>
      </c>
      <c r="H315" s="7">
        <f t="shared" si="44"/>
        <v>-2861.7802088279605</v>
      </c>
      <c r="I315" s="7">
        <f t="shared" si="40"/>
        <v>2861.7802088279605</v>
      </c>
      <c r="J315" s="12">
        <f t="shared" si="45"/>
        <v>0.17651145431616361</v>
      </c>
      <c r="K315" s="7">
        <f t="shared" si="46"/>
        <v>8189785.9636394046</v>
      </c>
    </row>
    <row r="316" spans="1:11" x14ac:dyDescent="0.4">
      <c r="A316" s="1">
        <v>315</v>
      </c>
      <c r="B316" s="21">
        <v>40128</v>
      </c>
      <c r="C316" s="22">
        <v>20536</v>
      </c>
      <c r="D316" s="19">
        <f t="shared" si="41"/>
        <v>22123.314740955102</v>
      </c>
      <c r="E316" s="19">
        <f t="shared" si="42"/>
        <v>1.0715845396913302</v>
      </c>
      <c r="F316" s="19">
        <f t="shared" si="43"/>
        <v>0.84476681775894313</v>
      </c>
      <c r="G316" s="20">
        <f t="shared" si="39"/>
        <v>18409.387849513027</v>
      </c>
      <c r="H316" s="7">
        <f t="shared" si="44"/>
        <v>2126.6121504869734</v>
      </c>
      <c r="I316" s="7">
        <f t="shared" si="40"/>
        <v>2126.6121504869734</v>
      </c>
      <c r="J316" s="12">
        <f t="shared" si="45"/>
        <v>0.10355532481919426</v>
      </c>
      <c r="K316" s="7">
        <f t="shared" si="46"/>
        <v>4522479.2385988301</v>
      </c>
    </row>
    <row r="317" spans="1:11" x14ac:dyDescent="0.4">
      <c r="A317" s="1">
        <v>316</v>
      </c>
      <c r="B317" s="21">
        <v>40129</v>
      </c>
      <c r="C317" s="22">
        <v>19030</v>
      </c>
      <c r="D317" s="19">
        <f t="shared" si="41"/>
        <v>22172.140855176836</v>
      </c>
      <c r="E317" s="19">
        <f t="shared" si="42"/>
        <v>1.0726924447799535</v>
      </c>
      <c r="F317" s="19">
        <f t="shared" si="43"/>
        <v>0.84375651357971948</v>
      </c>
      <c r="G317" s="20">
        <f t="shared" si="39"/>
        <v>18659.116202235811</v>
      </c>
      <c r="H317" s="7">
        <f t="shared" si="44"/>
        <v>370.88379776418878</v>
      </c>
      <c r="I317" s="7">
        <f t="shared" si="40"/>
        <v>370.88379776418878</v>
      </c>
      <c r="J317" s="12">
        <f t="shared" si="45"/>
        <v>1.9489427102689898E-2</v>
      </c>
      <c r="K317" s="7">
        <f t="shared" si="46"/>
        <v>137554.79144398769</v>
      </c>
    </row>
    <row r="318" spans="1:11" x14ac:dyDescent="0.4">
      <c r="A318" s="1">
        <v>317</v>
      </c>
      <c r="B318" s="21">
        <v>40130</v>
      </c>
      <c r="C318" s="22">
        <v>22756</v>
      </c>
      <c r="D318" s="19">
        <f t="shared" si="41"/>
        <v>22652.753321851702</v>
      </c>
      <c r="E318" s="19">
        <f t="shared" si="42"/>
        <v>1.0838177675420915</v>
      </c>
      <c r="F318" s="19">
        <f t="shared" si="43"/>
        <v>0.8596584703630924</v>
      </c>
      <c r="G318" s="20">
        <f t="shared" si="39"/>
        <v>18976.636338862827</v>
      </c>
      <c r="H318" s="7">
        <f t="shared" si="44"/>
        <v>3779.363661137173</v>
      </c>
      <c r="I318" s="7">
        <f t="shared" si="40"/>
        <v>3779.363661137173</v>
      </c>
      <c r="J318" s="12">
        <f t="shared" si="45"/>
        <v>0.16608207334932207</v>
      </c>
      <c r="K318" s="7">
        <f t="shared" si="46"/>
        <v>14283589.683124177</v>
      </c>
    </row>
    <row r="319" spans="1:11" x14ac:dyDescent="0.4">
      <c r="A319" s="1">
        <v>318</v>
      </c>
      <c r="B319" s="21">
        <v>40131</v>
      </c>
      <c r="C319" s="22">
        <v>20072</v>
      </c>
      <c r="D319" s="19">
        <f t="shared" si="41"/>
        <v>22774.000980005072</v>
      </c>
      <c r="E319" s="19">
        <f t="shared" si="42"/>
        <v>1.0866055686390426</v>
      </c>
      <c r="F319" s="19">
        <f t="shared" si="43"/>
        <v>0.84570721471911625</v>
      </c>
      <c r="G319" s="20">
        <f t="shared" si="39"/>
        <v>19137.20991046551</v>
      </c>
      <c r="H319" s="7">
        <f t="shared" si="44"/>
        <v>934.79008953449011</v>
      </c>
      <c r="I319" s="7">
        <f t="shared" si="40"/>
        <v>934.79008953449011</v>
      </c>
      <c r="J319" s="12">
        <f t="shared" si="45"/>
        <v>4.6571845831730276E-2</v>
      </c>
      <c r="K319" s="7">
        <f t="shared" si="46"/>
        <v>873832.51149190008</v>
      </c>
    </row>
    <row r="320" spans="1:11" x14ac:dyDescent="0.4">
      <c r="A320" s="1">
        <v>319</v>
      </c>
      <c r="B320" s="21">
        <v>40132</v>
      </c>
      <c r="C320" s="22">
        <v>22736</v>
      </c>
      <c r="D320" s="19">
        <f t="shared" si="41"/>
        <v>23228.031596371788</v>
      </c>
      <c r="E320" s="19">
        <f t="shared" si="42"/>
        <v>1.0971138696895579</v>
      </c>
      <c r="F320" s="19">
        <f t="shared" si="43"/>
        <v>0.84722778967132462</v>
      </c>
      <c r="G320" s="20">
        <f t="shared" si="39"/>
        <v>19216.628497676425</v>
      </c>
      <c r="H320" s="7">
        <f t="shared" si="44"/>
        <v>3519.3715023235745</v>
      </c>
      <c r="I320" s="7">
        <f t="shared" si="40"/>
        <v>3519.3715023235745</v>
      </c>
      <c r="J320" s="12">
        <f t="shared" si="45"/>
        <v>0.15479290562647671</v>
      </c>
      <c r="K320" s="7">
        <f t="shared" si="46"/>
        <v>12385975.771367295</v>
      </c>
    </row>
    <row r="321" spans="1:11" x14ac:dyDescent="0.4">
      <c r="A321" s="1">
        <v>320</v>
      </c>
      <c r="B321" s="21">
        <v>40133</v>
      </c>
      <c r="C321" s="22">
        <v>23751</v>
      </c>
      <c r="D321" s="19">
        <f t="shared" si="41"/>
        <v>23706.854470045775</v>
      </c>
      <c r="E321" s="19">
        <f t="shared" si="42"/>
        <v>1.1081971073170178</v>
      </c>
      <c r="F321" s="19">
        <f t="shared" si="43"/>
        <v>0.86331332895151702</v>
      </c>
      <c r="G321" s="20">
        <f t="shared" si="39"/>
        <v>19969.117254913581</v>
      </c>
      <c r="H321" s="7">
        <f t="shared" si="44"/>
        <v>3781.8827450864192</v>
      </c>
      <c r="I321" s="7">
        <f t="shared" si="40"/>
        <v>3781.8827450864192</v>
      </c>
      <c r="J321" s="12">
        <f t="shared" si="45"/>
        <v>0.15923046377358507</v>
      </c>
      <c r="K321" s="7">
        <f t="shared" si="46"/>
        <v>14302637.097582389</v>
      </c>
    </row>
    <row r="322" spans="1:11" x14ac:dyDescent="0.4">
      <c r="A322" s="1">
        <v>321</v>
      </c>
      <c r="B322" s="21">
        <v>40134</v>
      </c>
      <c r="C322" s="22">
        <v>14616</v>
      </c>
      <c r="D322" s="19">
        <f t="shared" si="41"/>
        <v>23010.219243850785</v>
      </c>
      <c r="E322" s="19">
        <f t="shared" si="42"/>
        <v>1.0920094598964043</v>
      </c>
      <c r="F322" s="19">
        <f t="shared" si="43"/>
        <v>0.84029674543483368</v>
      </c>
      <c r="G322" s="20">
        <f t="shared" si="39"/>
        <v>20049.995073902832</v>
      </c>
      <c r="H322" s="7">
        <f t="shared" si="44"/>
        <v>-5433.9950739028318</v>
      </c>
      <c r="I322" s="7">
        <f t="shared" si="40"/>
        <v>5433.9950739028318</v>
      </c>
      <c r="J322" s="12">
        <f t="shared" si="45"/>
        <v>0.37178400888771429</v>
      </c>
      <c r="K322" s="7">
        <f t="shared" si="46"/>
        <v>29528302.463200241</v>
      </c>
    </row>
    <row r="323" spans="1:11" x14ac:dyDescent="0.4">
      <c r="A323" s="1">
        <v>322</v>
      </c>
      <c r="B323" s="21">
        <v>40135</v>
      </c>
      <c r="C323" s="22">
        <v>19576</v>
      </c>
      <c r="D323" s="19">
        <f t="shared" si="41"/>
        <v>23021.587855989103</v>
      </c>
      <c r="E323" s="19">
        <f t="shared" si="42"/>
        <v>1.0922478770785435</v>
      </c>
      <c r="F323" s="19">
        <f t="shared" si="43"/>
        <v>0.84730758075968748</v>
      </c>
      <c r="G323" s="20">
        <f t="shared" si="39"/>
        <v>19495.822370581285</v>
      </c>
      <c r="H323" s="7">
        <f t="shared" si="44"/>
        <v>80.177629418714787</v>
      </c>
      <c r="I323" s="7">
        <f t="shared" si="40"/>
        <v>80.177629418714787</v>
      </c>
      <c r="J323" s="12">
        <f t="shared" si="45"/>
        <v>4.0957105342620962E-3</v>
      </c>
      <c r="K323" s="7">
        <f t="shared" si="46"/>
        <v>6428.4522592047588</v>
      </c>
    </row>
    <row r="324" spans="1:11" x14ac:dyDescent="0.4">
      <c r="A324" s="1">
        <v>323</v>
      </c>
      <c r="B324" s="21">
        <v>40136</v>
      </c>
      <c r="C324" s="22">
        <v>16652</v>
      </c>
      <c r="D324" s="19">
        <f t="shared" si="41"/>
        <v>22617.176809617995</v>
      </c>
      <c r="E324" s="19">
        <f t="shared" si="42"/>
        <v>1.0828402006519857</v>
      </c>
      <c r="F324" s="19">
        <f t="shared" si="43"/>
        <v>0.86004771874273589</v>
      </c>
      <c r="G324" s="20">
        <f t="shared" si="39"/>
        <v>19875.786601854568</v>
      </c>
      <c r="H324" s="7">
        <f t="shared" si="44"/>
        <v>-3223.7866018545683</v>
      </c>
      <c r="I324" s="7">
        <f t="shared" si="40"/>
        <v>3223.7866018545683</v>
      </c>
      <c r="J324" s="12">
        <f t="shared" si="45"/>
        <v>0.19359756196580399</v>
      </c>
      <c r="K324" s="7">
        <f t="shared" si="46"/>
        <v>10392800.054297024</v>
      </c>
    </row>
    <row r="325" spans="1:11" x14ac:dyDescent="0.4">
      <c r="A325" s="1">
        <v>324</v>
      </c>
      <c r="B325" s="21">
        <v>40137</v>
      </c>
      <c r="C325" s="22">
        <v>21329</v>
      </c>
      <c r="D325" s="19">
        <f t="shared" si="41"/>
        <v>22918.454842213112</v>
      </c>
      <c r="E325" s="19">
        <f t="shared" si="42"/>
        <v>1.0898047291155375</v>
      </c>
      <c r="F325" s="19">
        <f t="shared" si="43"/>
        <v>0.842618899261248</v>
      </c>
      <c r="G325" s="20">
        <f t="shared" si="39"/>
        <v>19006.049971142631</v>
      </c>
      <c r="H325" s="7">
        <f t="shared" si="44"/>
        <v>2322.950028857369</v>
      </c>
      <c r="I325" s="7">
        <f t="shared" si="40"/>
        <v>2322.950028857369</v>
      </c>
      <c r="J325" s="12">
        <f t="shared" si="45"/>
        <v>0.10891040502871063</v>
      </c>
      <c r="K325" s="7">
        <f t="shared" si="46"/>
        <v>5396096.8365684515</v>
      </c>
    </row>
    <row r="326" spans="1:11" x14ac:dyDescent="0.4">
      <c r="A326" s="1">
        <v>325</v>
      </c>
      <c r="B326" s="21">
        <v>40138</v>
      </c>
      <c r="C326" s="22">
        <v>21809</v>
      </c>
      <c r="D326" s="19">
        <f t="shared" si="41"/>
        <v>23225.733283793095</v>
      </c>
      <c r="E326" s="19">
        <f t="shared" si="42"/>
        <v>1.0969083054904778</v>
      </c>
      <c r="F326" s="19">
        <f t="shared" si="43"/>
        <v>0.84966426084645785</v>
      </c>
      <c r="G326" s="20">
        <f t="shared" ref="G326:G389" si="47">(D325+1*E325)*F323</f>
        <v>19419.903926914263</v>
      </c>
      <c r="H326" s="7">
        <f t="shared" si="44"/>
        <v>2389.0960730857369</v>
      </c>
      <c r="I326" s="7">
        <f t="shared" si="40"/>
        <v>2389.0960730857369</v>
      </c>
      <c r="J326" s="12">
        <f t="shared" si="45"/>
        <v>0.10954633743343284</v>
      </c>
      <c r="K326" s="7">
        <f t="shared" si="46"/>
        <v>5707780.0464336881</v>
      </c>
    </row>
    <row r="327" spans="1:11" x14ac:dyDescent="0.4">
      <c r="A327" s="1">
        <v>326</v>
      </c>
      <c r="B327" s="21">
        <v>40139</v>
      </c>
      <c r="C327" s="22">
        <v>21111</v>
      </c>
      <c r="D327" s="19">
        <f t="shared" si="41"/>
        <v>23370.114982191648</v>
      </c>
      <c r="E327" s="19">
        <f t="shared" si="42"/>
        <v>1.1002325126206369</v>
      </c>
      <c r="F327" s="19">
        <f t="shared" si="43"/>
        <v>0.86116022303741924</v>
      </c>
      <c r="G327" s="20">
        <f t="shared" si="47"/>
        <v>19976.182320339292</v>
      </c>
      <c r="H327" s="7">
        <f t="shared" si="44"/>
        <v>1134.8176796607077</v>
      </c>
      <c r="I327" s="7">
        <f t="shared" si="40"/>
        <v>1134.8176796607077</v>
      </c>
      <c r="J327" s="12">
        <f t="shared" si="45"/>
        <v>5.3754804588162931E-2</v>
      </c>
      <c r="K327" s="7">
        <f t="shared" si="46"/>
        <v>1287811.1660705125</v>
      </c>
    </row>
    <row r="328" spans="1:11" x14ac:dyDescent="0.4">
      <c r="A328" s="1">
        <v>327</v>
      </c>
      <c r="B328" s="21">
        <v>40140</v>
      </c>
      <c r="C328" s="22">
        <v>14327</v>
      </c>
      <c r="D328" s="19">
        <f t="shared" si="41"/>
        <v>22679.673700829564</v>
      </c>
      <c r="E328" s="19">
        <f t="shared" si="42"/>
        <v>1.0841887494987437</v>
      </c>
      <c r="F328" s="19">
        <f t="shared" si="43"/>
        <v>0.83719823442360886</v>
      </c>
      <c r="G328" s="20">
        <f t="shared" si="47"/>
        <v>19693.027638611842</v>
      </c>
      <c r="H328" s="7">
        <f t="shared" si="44"/>
        <v>-5366.0276386118421</v>
      </c>
      <c r="I328" s="7">
        <f t="shared" ref="I328:I391" si="48">ABS(H328)</f>
        <v>5366.0276386118421</v>
      </c>
      <c r="J328" s="12">
        <f t="shared" si="45"/>
        <v>0.37453951550302522</v>
      </c>
      <c r="K328" s="7">
        <f t="shared" si="46"/>
        <v>28794252.618346181</v>
      </c>
    </row>
    <row r="329" spans="1:11" x14ac:dyDescent="0.4">
      <c r="A329" s="1">
        <v>328</v>
      </c>
      <c r="B329" s="21">
        <v>40141</v>
      </c>
      <c r="C329" s="22">
        <v>19365</v>
      </c>
      <c r="D329" s="19">
        <f t="shared" si="41"/>
        <v>22692.76784104999</v>
      </c>
      <c r="E329" s="19">
        <f t="shared" si="42"/>
        <v>1.0844673803728693</v>
      </c>
      <c r="F329" s="19">
        <f t="shared" si="43"/>
        <v>0.84975913349804422</v>
      </c>
      <c r="G329" s="20">
        <f t="shared" si="47"/>
        <v>19271.02938768666</v>
      </c>
      <c r="H329" s="7">
        <f t="shared" si="44"/>
        <v>93.970612313340098</v>
      </c>
      <c r="I329" s="7">
        <f t="shared" si="48"/>
        <v>93.970612313340098</v>
      </c>
      <c r="J329" s="12">
        <f t="shared" si="45"/>
        <v>4.8526006874949701E-3</v>
      </c>
      <c r="K329" s="7">
        <f t="shared" si="46"/>
        <v>8830.4759785440656</v>
      </c>
    </row>
    <row r="330" spans="1:11" x14ac:dyDescent="0.4">
      <c r="A330" s="1">
        <v>329</v>
      </c>
      <c r="B330" s="21">
        <v>40142</v>
      </c>
      <c r="C330" s="22">
        <v>20793</v>
      </c>
      <c r="D330" s="19">
        <f t="shared" si="41"/>
        <v>22851.470988989466</v>
      </c>
      <c r="E330" s="19">
        <f t="shared" si="42"/>
        <v>1.0881241337618406</v>
      </c>
      <c r="F330" s="19">
        <f t="shared" si="43"/>
        <v>0.86241341440008845</v>
      </c>
      <c r="G330" s="20">
        <f t="shared" si="47"/>
        <v>19543.042915506143</v>
      </c>
      <c r="H330" s="7">
        <f t="shared" si="44"/>
        <v>1249.9570844938571</v>
      </c>
      <c r="I330" s="7">
        <f t="shared" si="48"/>
        <v>1249.9570844938571</v>
      </c>
      <c r="J330" s="12">
        <f t="shared" si="45"/>
        <v>6.0114321381900503E-2</v>
      </c>
      <c r="K330" s="7">
        <f t="shared" si="46"/>
        <v>1562392.7130763833</v>
      </c>
    </row>
    <row r="331" spans="1:11" x14ac:dyDescent="0.4">
      <c r="A331" s="1">
        <v>330</v>
      </c>
      <c r="B331" s="21">
        <v>40143</v>
      </c>
      <c r="C331" s="22">
        <v>9983</v>
      </c>
      <c r="D331" s="19">
        <f t="shared" si="41"/>
        <v>21665.840733758483</v>
      </c>
      <c r="E331" s="19">
        <f t="shared" si="42"/>
        <v>1.0605922673605783</v>
      </c>
      <c r="F331" s="19">
        <f t="shared" si="43"/>
        <v>0.8275234715054014</v>
      </c>
      <c r="G331" s="20">
        <f t="shared" si="47"/>
        <v>19132.122141567921</v>
      </c>
      <c r="H331" s="7">
        <f t="shared" si="44"/>
        <v>-9149.1221415679211</v>
      </c>
      <c r="I331" s="7">
        <f t="shared" si="48"/>
        <v>9149.1221415679211</v>
      </c>
      <c r="J331" s="12">
        <f t="shared" si="45"/>
        <v>0.91647021351977576</v>
      </c>
      <c r="K331" s="7">
        <f t="shared" si="46"/>
        <v>83706435.961328387</v>
      </c>
    </row>
    <row r="332" spans="1:11" x14ac:dyDescent="0.4">
      <c r="A332" s="1">
        <v>331</v>
      </c>
      <c r="B332" s="21">
        <v>40144</v>
      </c>
      <c r="C332" s="22">
        <v>17782</v>
      </c>
      <c r="D332" s="19">
        <f t="shared" si="41"/>
        <v>21586.437987407673</v>
      </c>
      <c r="E332" s="19">
        <f t="shared" si="42"/>
        <v>1.0587255179046366</v>
      </c>
      <c r="F332" s="19">
        <f t="shared" si="43"/>
        <v>0.84909086219741103</v>
      </c>
      <c r="G332" s="20">
        <f t="shared" si="47"/>
        <v>18411.647296391347</v>
      </c>
      <c r="H332" s="7">
        <f t="shared" si="44"/>
        <v>-629.64729639134748</v>
      </c>
      <c r="I332" s="7">
        <f t="shared" si="48"/>
        <v>629.64729639134748</v>
      </c>
      <c r="J332" s="12">
        <f t="shared" si="45"/>
        <v>3.5409250724966118E-2</v>
      </c>
      <c r="K332" s="7">
        <f t="shared" si="46"/>
        <v>396455.71785293339</v>
      </c>
    </row>
    <row r="333" spans="1:11" x14ac:dyDescent="0.4">
      <c r="A333" s="1">
        <v>332</v>
      </c>
      <c r="B333" s="21">
        <v>40145</v>
      </c>
      <c r="C333" s="22">
        <v>16182</v>
      </c>
      <c r="D333" s="19">
        <f t="shared" si="41"/>
        <v>21280.847503602716</v>
      </c>
      <c r="E333" s="19">
        <f t="shared" si="42"/>
        <v>1.0516112562483462</v>
      </c>
      <c r="F333" s="19">
        <f t="shared" si="43"/>
        <v>0.85979156140199131</v>
      </c>
      <c r="G333" s="20">
        <f t="shared" si="47"/>
        <v>18617.346748544835</v>
      </c>
      <c r="H333" s="7">
        <f t="shared" si="44"/>
        <v>-2435.3467485448346</v>
      </c>
      <c r="I333" s="7">
        <f t="shared" si="48"/>
        <v>2435.3467485448346</v>
      </c>
      <c r="J333" s="12">
        <f t="shared" si="45"/>
        <v>0.15049726539023819</v>
      </c>
      <c r="K333" s="7">
        <f t="shared" si="46"/>
        <v>5930913.785647898</v>
      </c>
    </row>
    <row r="334" spans="1:11" x14ac:dyDescent="0.4">
      <c r="A334" s="1">
        <v>333</v>
      </c>
      <c r="B334" s="21">
        <v>40146</v>
      </c>
      <c r="C334" s="22">
        <v>16749</v>
      </c>
      <c r="D334" s="19">
        <f t="shared" si="41"/>
        <v>21168.747690773434</v>
      </c>
      <c r="E334" s="19">
        <f t="shared" si="42"/>
        <v>1.048986143209562</v>
      </c>
      <c r="F334" s="19">
        <f t="shared" si="43"/>
        <v>0.82659024925772862</v>
      </c>
      <c r="G334" s="20">
        <f t="shared" si="47"/>
        <v>17611.271035755817</v>
      </c>
      <c r="H334" s="7">
        <f t="shared" si="44"/>
        <v>-862.27103575581714</v>
      </c>
      <c r="I334" s="7">
        <f t="shared" si="48"/>
        <v>862.27103575581714</v>
      </c>
      <c r="J334" s="12">
        <f t="shared" si="45"/>
        <v>5.1481941355055058E-2</v>
      </c>
      <c r="K334" s="7">
        <f t="shared" si="46"/>
        <v>743511.33910340967</v>
      </c>
    </row>
    <row r="335" spans="1:11" x14ac:dyDescent="0.4">
      <c r="A335" s="1">
        <v>334</v>
      </c>
      <c r="B335" s="21">
        <v>40147</v>
      </c>
      <c r="C335" s="22">
        <v>19905</v>
      </c>
      <c r="D335" s="19">
        <f t="shared" si="41"/>
        <v>21416.617320906676</v>
      </c>
      <c r="E335" s="19">
        <f t="shared" si="42"/>
        <v>1.0547123821501307</v>
      </c>
      <c r="F335" s="19">
        <f t="shared" si="43"/>
        <v>0.85115540873496631</v>
      </c>
      <c r="G335" s="20">
        <f t="shared" si="47"/>
        <v>17975.08091294704</v>
      </c>
      <c r="H335" s="7">
        <f t="shared" si="44"/>
        <v>1929.9190870529601</v>
      </c>
      <c r="I335" s="7">
        <f t="shared" si="48"/>
        <v>1929.9190870529601</v>
      </c>
      <c r="J335" s="12">
        <f t="shared" si="45"/>
        <v>9.6956497716802814E-2</v>
      </c>
      <c r="K335" s="7">
        <f t="shared" si="46"/>
        <v>3724587.682571331</v>
      </c>
    </row>
    <row r="336" spans="1:11" x14ac:dyDescent="0.4">
      <c r="A336" s="1">
        <v>335</v>
      </c>
      <c r="B336" s="21">
        <v>40148</v>
      </c>
      <c r="C336" s="22">
        <v>20305</v>
      </c>
      <c r="D336" s="19">
        <f t="shared" si="41"/>
        <v>21656.412679495748</v>
      </c>
      <c r="E336" s="19">
        <f t="shared" si="42"/>
        <v>1.0602511651421314</v>
      </c>
      <c r="F336" s="19">
        <f t="shared" si="43"/>
        <v>0.86179129862234194</v>
      </c>
      <c r="G336" s="20">
        <f t="shared" si="47"/>
        <v>18414.73367909716</v>
      </c>
      <c r="H336" s="7">
        <f t="shared" si="44"/>
        <v>1890.2663209028397</v>
      </c>
      <c r="I336" s="7">
        <f t="shared" si="48"/>
        <v>1890.2663209028397</v>
      </c>
      <c r="J336" s="12">
        <f t="shared" si="45"/>
        <v>9.3093638064655981E-2</v>
      </c>
      <c r="K336" s="7">
        <f t="shared" si="46"/>
        <v>3573106.7639395571</v>
      </c>
    </row>
    <row r="337" spans="1:11" x14ac:dyDescent="0.4">
      <c r="A337" s="1">
        <v>336</v>
      </c>
      <c r="B337" s="21">
        <v>40149</v>
      </c>
      <c r="C337" s="22">
        <v>17205</v>
      </c>
      <c r="D337" s="19">
        <f t="shared" si="41"/>
        <v>21565.924842261786</v>
      </c>
      <c r="E337" s="19">
        <f t="shared" si="42"/>
        <v>1.0581272494912721</v>
      </c>
      <c r="F337" s="19">
        <f t="shared" si="43"/>
        <v>0.82584994307549942</v>
      </c>
      <c r="G337" s="20">
        <f t="shared" si="47"/>
        <v>17901.855948047494</v>
      </c>
      <c r="H337" s="7">
        <f t="shared" si="44"/>
        <v>-696.85594804749417</v>
      </c>
      <c r="I337" s="7">
        <f t="shared" si="48"/>
        <v>696.85594804749417</v>
      </c>
      <c r="J337" s="12">
        <f t="shared" si="45"/>
        <v>4.0503106541557345E-2</v>
      </c>
      <c r="K337" s="7">
        <f t="shared" si="46"/>
        <v>485608.21232917189</v>
      </c>
    </row>
    <row r="338" spans="1:11" x14ac:dyDescent="0.4">
      <c r="A338" s="1">
        <v>337</v>
      </c>
      <c r="B338" s="21">
        <v>40150</v>
      </c>
      <c r="C338" s="22">
        <v>14965</v>
      </c>
      <c r="D338" s="19">
        <f t="shared" si="41"/>
        <v>21134.245142559281</v>
      </c>
      <c r="E338" s="19">
        <f t="shared" si="42"/>
        <v>1.0480877319059858</v>
      </c>
      <c r="F338" s="19">
        <f t="shared" si="43"/>
        <v>0.84747846581684139</v>
      </c>
      <c r="G338" s="20">
        <f t="shared" si="47"/>
        <v>18356.85420459443</v>
      </c>
      <c r="H338" s="7">
        <f t="shared" si="44"/>
        <v>-3391.8542045944305</v>
      </c>
      <c r="I338" s="7">
        <f t="shared" si="48"/>
        <v>3391.8542045944305</v>
      </c>
      <c r="J338" s="12">
        <f t="shared" si="45"/>
        <v>0.22665246940156569</v>
      </c>
      <c r="K338" s="7">
        <f t="shared" si="46"/>
        <v>11504674.945224917</v>
      </c>
    </row>
    <row r="339" spans="1:11" x14ac:dyDescent="0.4">
      <c r="A339" s="1">
        <v>338</v>
      </c>
      <c r="B339" s="21">
        <v>40151</v>
      </c>
      <c r="C339" s="22">
        <v>16308</v>
      </c>
      <c r="D339" s="19">
        <f t="shared" si="41"/>
        <v>20895.097327161122</v>
      </c>
      <c r="E339" s="19">
        <f t="shared" si="42"/>
        <v>1.0425151869533682</v>
      </c>
      <c r="F339" s="19">
        <f t="shared" si="43"/>
        <v>0.85970121718897829</v>
      </c>
      <c r="G339" s="20">
        <f t="shared" si="47"/>
        <v>18214.211799696634</v>
      </c>
      <c r="H339" s="7">
        <f t="shared" si="44"/>
        <v>-1906.2117996966335</v>
      </c>
      <c r="I339" s="7">
        <f t="shared" si="48"/>
        <v>1906.2117996966335</v>
      </c>
      <c r="J339" s="12">
        <f t="shared" si="45"/>
        <v>0.11688814077119411</v>
      </c>
      <c r="K339" s="7">
        <f t="shared" si="46"/>
        <v>3633643.4253026787</v>
      </c>
    </row>
    <row r="340" spans="1:11" x14ac:dyDescent="0.4">
      <c r="A340" s="1">
        <v>339</v>
      </c>
      <c r="B340" s="21">
        <v>40152</v>
      </c>
      <c r="C340" s="22">
        <v>16383</v>
      </c>
      <c r="D340" s="19">
        <f t="shared" si="41"/>
        <v>20781.206893559931</v>
      </c>
      <c r="E340" s="19">
        <f t="shared" si="42"/>
        <v>1.0398487425414833</v>
      </c>
      <c r="F340" s="19">
        <f t="shared" si="43"/>
        <v>0.82488630304713251</v>
      </c>
      <c r="G340" s="20">
        <f t="shared" si="47"/>
        <v>17257.075899300835</v>
      </c>
      <c r="H340" s="7">
        <f t="shared" si="44"/>
        <v>-874.07589930083486</v>
      </c>
      <c r="I340" s="7">
        <f t="shared" si="48"/>
        <v>874.07589930083486</v>
      </c>
      <c r="J340" s="12">
        <f t="shared" si="45"/>
        <v>5.3352615473407486E-2</v>
      </c>
      <c r="K340" s="7">
        <f t="shared" si="46"/>
        <v>764008.67773856316</v>
      </c>
    </row>
    <row r="341" spans="1:11" x14ac:dyDescent="0.4">
      <c r="A341" s="1">
        <v>340</v>
      </c>
      <c r="B341" s="21">
        <v>40153</v>
      </c>
      <c r="C341" s="22">
        <v>18615</v>
      </c>
      <c r="D341" s="19">
        <f t="shared" si="41"/>
        <v>20910.70126612388</v>
      </c>
      <c r="E341" s="19">
        <f t="shared" si="42"/>
        <v>1.0428288874941398</v>
      </c>
      <c r="F341" s="19">
        <f t="shared" si="43"/>
        <v>0.84857683763905256</v>
      </c>
      <c r="G341" s="20">
        <f t="shared" si="47"/>
        <v>17612.506585393548</v>
      </c>
      <c r="H341" s="7">
        <f t="shared" si="44"/>
        <v>1002.4934146064516</v>
      </c>
      <c r="I341" s="7">
        <f t="shared" si="48"/>
        <v>1002.4934146064516</v>
      </c>
      <c r="J341" s="12">
        <f t="shared" si="45"/>
        <v>5.3854064711600945E-2</v>
      </c>
      <c r="K341" s="7">
        <f t="shared" si="46"/>
        <v>1004993.0463293027</v>
      </c>
    </row>
    <row r="342" spans="1:11" x14ac:dyDescent="0.4">
      <c r="A342" s="1">
        <v>341</v>
      </c>
      <c r="B342" s="21">
        <v>40154</v>
      </c>
      <c r="C342" s="22">
        <v>23459</v>
      </c>
      <c r="D342" s="19">
        <f t="shared" si="41"/>
        <v>21604.085883853943</v>
      </c>
      <c r="E342" s="19">
        <f t="shared" si="42"/>
        <v>1.0588912169952873</v>
      </c>
      <c r="F342" s="19">
        <f t="shared" si="43"/>
        <v>0.865513839408244</v>
      </c>
      <c r="G342" s="20">
        <f t="shared" si="47"/>
        <v>17977.851852025709</v>
      </c>
      <c r="H342" s="7">
        <f t="shared" si="44"/>
        <v>5481.1481479742906</v>
      </c>
      <c r="I342" s="7">
        <f t="shared" si="48"/>
        <v>5481.1481479742906</v>
      </c>
      <c r="J342" s="12">
        <f t="shared" si="45"/>
        <v>0.23364798789267618</v>
      </c>
      <c r="K342" s="7">
        <f t="shared" si="46"/>
        <v>30042985.020041995</v>
      </c>
    </row>
    <row r="343" spans="1:11" x14ac:dyDescent="0.4">
      <c r="A343" s="1">
        <v>342</v>
      </c>
      <c r="B343" s="21">
        <v>40155</v>
      </c>
      <c r="C343" s="22">
        <v>22752</v>
      </c>
      <c r="D343" s="19">
        <f t="shared" si="41"/>
        <v>22254.179672855123</v>
      </c>
      <c r="E343" s="19">
        <f t="shared" si="42"/>
        <v>1.0739488266238804</v>
      </c>
      <c r="F343" s="19">
        <f t="shared" si="43"/>
        <v>0.82996193890030923</v>
      </c>
      <c r="G343" s="20">
        <f t="shared" si="47"/>
        <v>17821.788000306336</v>
      </c>
      <c r="H343" s="7">
        <f t="shared" si="44"/>
        <v>4930.2119996936635</v>
      </c>
      <c r="I343" s="7">
        <f t="shared" si="48"/>
        <v>4930.2119996936635</v>
      </c>
      <c r="J343" s="12">
        <f t="shared" si="45"/>
        <v>0.21669356538737972</v>
      </c>
      <c r="K343" s="7">
        <f t="shared" si="46"/>
        <v>24306990.361923393</v>
      </c>
    </row>
    <row r="344" spans="1:11" x14ac:dyDescent="0.4">
      <c r="A344" s="1">
        <v>343</v>
      </c>
      <c r="B344" s="21">
        <v>40156</v>
      </c>
      <c r="C344" s="22">
        <v>22233</v>
      </c>
      <c r="D344" s="19">
        <f t="shared" si="41"/>
        <v>22683.656961391283</v>
      </c>
      <c r="E344" s="19">
        <f t="shared" si="42"/>
        <v>1.0838877841051417</v>
      </c>
      <c r="F344" s="19">
        <f t="shared" si="43"/>
        <v>0.8519580376013598</v>
      </c>
      <c r="G344" s="20">
        <f t="shared" si="47"/>
        <v>18885.292739141769</v>
      </c>
      <c r="H344" s="7">
        <f t="shared" si="44"/>
        <v>3347.7072608582312</v>
      </c>
      <c r="I344" s="7">
        <f t="shared" si="48"/>
        <v>3347.7072608582312</v>
      </c>
      <c r="J344" s="12">
        <f t="shared" si="45"/>
        <v>0.15057379844637392</v>
      </c>
      <c r="K344" s="7">
        <f t="shared" si="46"/>
        <v>11207143.904402921</v>
      </c>
    </row>
    <row r="345" spans="1:11" x14ac:dyDescent="0.4">
      <c r="A345" s="1">
        <v>344</v>
      </c>
      <c r="B345" s="21">
        <v>40157</v>
      </c>
      <c r="C345" s="22">
        <v>17850</v>
      </c>
      <c r="D345" s="19">
        <f t="shared" si="41"/>
        <v>22460.916696812394</v>
      </c>
      <c r="E345" s="19">
        <f t="shared" si="42"/>
        <v>1.0786950637703203</v>
      </c>
      <c r="F345" s="19">
        <f t="shared" si="43"/>
        <v>0.86369416623202966</v>
      </c>
      <c r="G345" s="20">
        <f t="shared" si="47"/>
        <v>19633.957148350819</v>
      </c>
      <c r="H345" s="7">
        <f t="shared" si="44"/>
        <v>-1783.9571483508189</v>
      </c>
      <c r="I345" s="7">
        <f t="shared" si="48"/>
        <v>1783.9571483508189</v>
      </c>
      <c r="J345" s="12">
        <f t="shared" si="45"/>
        <v>9.994157693842122E-2</v>
      </c>
      <c r="K345" s="7">
        <f t="shared" si="46"/>
        <v>3182503.1071519856</v>
      </c>
    </row>
    <row r="346" spans="1:11" x14ac:dyDescent="0.4">
      <c r="A346" s="1">
        <v>345</v>
      </c>
      <c r="B346" s="21">
        <v>40158</v>
      </c>
      <c r="C346" s="22">
        <v>17283</v>
      </c>
      <c r="D346" s="19">
        <f t="shared" ref="D346:D409" si="49">$R$2*(C346/F343)+(1-$R$2)*(D345+E345)</f>
        <v>22284.10605159156</v>
      </c>
      <c r="E346" s="19">
        <f t="shared" ref="E346:E409" si="50">$R$3*(D346-D345)+(1-$R$3)*E345</f>
        <v>1.0745680310757175</v>
      </c>
      <c r="F346" s="19">
        <f t="shared" ref="F346:F409" si="51">$R$4*(C346/D346)+(1-$R$4)*F343</f>
        <v>0.82856411394458251</v>
      </c>
      <c r="G346" s="20">
        <f t="shared" si="47"/>
        <v>18642.601247011353</v>
      </c>
      <c r="H346" s="7">
        <f t="shared" ref="H346:H409" si="52">C346-G346</f>
        <v>-1359.6012470113528</v>
      </c>
      <c r="I346" s="7">
        <f t="shared" si="48"/>
        <v>1359.6012470113528</v>
      </c>
      <c r="J346" s="12">
        <f t="shared" ref="J346:J409" si="53">I346/C346</f>
        <v>7.8666970260449734E-2</v>
      </c>
      <c r="K346" s="7">
        <f t="shared" ref="K346:K409" si="54">H346^2</f>
        <v>1848515.5508748256</v>
      </c>
    </row>
    <row r="347" spans="1:11" x14ac:dyDescent="0.4">
      <c r="A347" s="1">
        <v>346</v>
      </c>
      <c r="B347" s="21">
        <v>40159</v>
      </c>
      <c r="C347" s="22">
        <v>19752</v>
      </c>
      <c r="D347" s="19">
        <f t="shared" si="49"/>
        <v>22382.811036227617</v>
      </c>
      <c r="E347" s="19">
        <f t="shared" si="50"/>
        <v>1.076833056740953</v>
      </c>
      <c r="F347" s="19">
        <f t="shared" si="51"/>
        <v>0.85274206027789601</v>
      </c>
      <c r="G347" s="20">
        <f t="shared" si="47"/>
        <v>18986.038748285555</v>
      </c>
      <c r="H347" s="7">
        <f t="shared" si="52"/>
        <v>765.9612517144451</v>
      </c>
      <c r="I347" s="7">
        <f t="shared" si="48"/>
        <v>765.9612517144451</v>
      </c>
      <c r="J347" s="12">
        <f t="shared" si="53"/>
        <v>3.8778921208710265E-2</v>
      </c>
      <c r="K347" s="7">
        <f t="shared" si="54"/>
        <v>586696.6391279595</v>
      </c>
    </row>
    <row r="348" spans="1:11" x14ac:dyDescent="0.4">
      <c r="A348" s="1">
        <v>347</v>
      </c>
      <c r="B348" s="21">
        <v>40160</v>
      </c>
      <c r="C348" s="22">
        <v>16340</v>
      </c>
      <c r="D348" s="19">
        <f t="shared" si="49"/>
        <v>22007.600969999028</v>
      </c>
      <c r="E348" s="19">
        <f t="shared" si="50"/>
        <v>1.0681032006775335</v>
      </c>
      <c r="F348" s="19">
        <f t="shared" si="51"/>
        <v>0.86057853329223932</v>
      </c>
      <c r="G348" s="20">
        <f t="shared" si="47"/>
        <v>19332.833370292796</v>
      </c>
      <c r="H348" s="7">
        <f t="shared" si="52"/>
        <v>-2992.8333702927957</v>
      </c>
      <c r="I348" s="7">
        <f t="shared" si="48"/>
        <v>2992.8333702927957</v>
      </c>
      <c r="J348" s="12">
        <f t="shared" si="53"/>
        <v>0.18315993698242325</v>
      </c>
      <c r="K348" s="7">
        <f t="shared" si="54"/>
        <v>8957051.5823381338</v>
      </c>
    </row>
    <row r="349" spans="1:11" x14ac:dyDescent="0.4">
      <c r="A349" s="1">
        <v>348</v>
      </c>
      <c r="B349" s="21">
        <v>40161</v>
      </c>
      <c r="C349" s="22">
        <v>21028</v>
      </c>
      <c r="D349" s="19">
        <f t="shared" si="49"/>
        <v>22374.642105716532</v>
      </c>
      <c r="E349" s="19">
        <f t="shared" si="50"/>
        <v>1.0765937750319239</v>
      </c>
      <c r="F349" s="19">
        <f t="shared" si="51"/>
        <v>0.83142340925717506</v>
      </c>
      <c r="G349" s="20">
        <f t="shared" si="47"/>
        <v>18235.593389735248</v>
      </c>
      <c r="H349" s="7">
        <f t="shared" si="52"/>
        <v>2792.4066102647521</v>
      </c>
      <c r="I349" s="7">
        <f t="shared" si="48"/>
        <v>2792.4066102647521</v>
      </c>
      <c r="J349" s="12">
        <f t="shared" si="53"/>
        <v>0.1327946837675838</v>
      </c>
      <c r="K349" s="7">
        <f t="shared" si="54"/>
        <v>7797534.6770502832</v>
      </c>
    </row>
    <row r="350" spans="1:11" x14ac:dyDescent="0.4">
      <c r="A350" s="1">
        <v>349</v>
      </c>
      <c r="B350" s="21">
        <v>40162</v>
      </c>
      <c r="C350" s="22">
        <v>17878</v>
      </c>
      <c r="D350" s="19">
        <f t="shared" si="49"/>
        <v>22222.559841840321</v>
      </c>
      <c r="E350" s="19">
        <f t="shared" si="50"/>
        <v>1.073040489534415</v>
      </c>
      <c r="F350" s="19">
        <f t="shared" si="51"/>
        <v>0.85150210613530841</v>
      </c>
      <c r="G350" s="20">
        <f t="shared" si="47"/>
        <v>19080.716464003082</v>
      </c>
      <c r="H350" s="7">
        <f t="shared" si="52"/>
        <v>-1202.7164640030824</v>
      </c>
      <c r="I350" s="7">
        <f t="shared" si="48"/>
        <v>1202.7164640030824</v>
      </c>
      <c r="J350" s="12">
        <f t="shared" si="53"/>
        <v>6.7273546481881774E-2</v>
      </c>
      <c r="K350" s="7">
        <f t="shared" si="54"/>
        <v>1446526.8927840777</v>
      </c>
    </row>
    <row r="351" spans="1:11" x14ac:dyDescent="0.4">
      <c r="A351" s="1">
        <v>350</v>
      </c>
      <c r="B351" s="21">
        <v>40163</v>
      </c>
      <c r="C351" s="22">
        <v>17211</v>
      </c>
      <c r="D351" s="19">
        <f t="shared" si="49"/>
        <v>21982.092845641702</v>
      </c>
      <c r="E351" s="19">
        <f t="shared" si="50"/>
        <v>1.0674367606832498</v>
      </c>
      <c r="F351" s="19">
        <f t="shared" si="51"/>
        <v>0.85858349836186543</v>
      </c>
      <c r="G351" s="20">
        <f t="shared" si="47"/>
        <v>19125.181390300608</v>
      </c>
      <c r="H351" s="7">
        <f t="shared" si="52"/>
        <v>-1914.1813903006077</v>
      </c>
      <c r="I351" s="7">
        <f t="shared" si="48"/>
        <v>1914.1813903006077</v>
      </c>
      <c r="J351" s="12">
        <f t="shared" si="53"/>
        <v>0.11121848761260866</v>
      </c>
      <c r="K351" s="7">
        <f t="shared" si="54"/>
        <v>3664090.3949731677</v>
      </c>
    </row>
    <row r="352" spans="1:11" x14ac:dyDescent="0.4">
      <c r="A352" s="1">
        <v>351</v>
      </c>
      <c r="B352" s="21">
        <v>40164</v>
      </c>
      <c r="C352" s="22">
        <v>14490</v>
      </c>
      <c r="D352" s="19">
        <f t="shared" si="49"/>
        <v>21488.501618902814</v>
      </c>
      <c r="E352" s="19">
        <f t="shared" si="50"/>
        <v>1.0559606796900596</v>
      </c>
      <c r="F352" s="19">
        <f t="shared" si="51"/>
        <v>0.82738545272244668</v>
      </c>
      <c r="G352" s="20">
        <f t="shared" si="47"/>
        <v>18277.314068241914</v>
      </c>
      <c r="H352" s="7">
        <f t="shared" si="52"/>
        <v>-3787.3140682419144</v>
      </c>
      <c r="I352" s="7">
        <f t="shared" si="48"/>
        <v>3787.3140682419144</v>
      </c>
      <c r="J352" s="12">
        <f t="shared" si="53"/>
        <v>0.26137433183174014</v>
      </c>
      <c r="K352" s="7">
        <f t="shared" si="54"/>
        <v>14343747.851503121</v>
      </c>
    </row>
    <row r="353" spans="1:11" x14ac:dyDescent="0.4">
      <c r="A353" s="1">
        <v>352</v>
      </c>
      <c r="B353" s="21">
        <v>40165</v>
      </c>
      <c r="C353" s="22">
        <v>19541</v>
      </c>
      <c r="D353" s="19">
        <f t="shared" si="49"/>
        <v>21648.02534458154</v>
      </c>
      <c r="E353" s="19">
        <f t="shared" si="50"/>
        <v>1.0596371318380371</v>
      </c>
      <c r="F353" s="19">
        <f t="shared" si="51"/>
        <v>0.85281717433759052</v>
      </c>
      <c r="G353" s="20">
        <f t="shared" si="47"/>
        <v>18298.403538930481</v>
      </c>
      <c r="H353" s="7">
        <f t="shared" si="52"/>
        <v>1242.5964610695191</v>
      </c>
      <c r="I353" s="7">
        <f t="shared" si="48"/>
        <v>1242.5964610695191</v>
      </c>
      <c r="J353" s="12">
        <f t="shared" si="53"/>
        <v>6.3589195080575159E-2</v>
      </c>
      <c r="K353" s="7">
        <f t="shared" si="54"/>
        <v>1544045.965062493</v>
      </c>
    </row>
    <row r="354" spans="1:11" x14ac:dyDescent="0.4">
      <c r="A354" s="1">
        <v>353</v>
      </c>
      <c r="B354" s="21">
        <v>40166</v>
      </c>
      <c r="C354" s="22">
        <v>16435</v>
      </c>
      <c r="D354" s="19">
        <f t="shared" si="49"/>
        <v>21376.835741336454</v>
      </c>
      <c r="E354" s="19">
        <f t="shared" si="50"/>
        <v>1.0533209494612923</v>
      </c>
      <c r="F354" s="19">
        <f t="shared" si="51"/>
        <v>0.85627650843052172</v>
      </c>
      <c r="G354" s="20">
        <f t="shared" si="47"/>
        <v>18587.547119932795</v>
      </c>
      <c r="H354" s="7">
        <f t="shared" si="52"/>
        <v>-2152.5471199327949</v>
      </c>
      <c r="I354" s="7">
        <f t="shared" si="48"/>
        <v>2152.5471199327949</v>
      </c>
      <c r="J354" s="12">
        <f t="shared" si="53"/>
        <v>0.13097335685626985</v>
      </c>
      <c r="K354" s="7">
        <f t="shared" si="54"/>
        <v>4633459.1035309704</v>
      </c>
    </row>
    <row r="355" spans="1:11" x14ac:dyDescent="0.4">
      <c r="A355" s="1">
        <v>354</v>
      </c>
      <c r="B355" s="21">
        <v>40167</v>
      </c>
      <c r="C355" s="22">
        <v>19390</v>
      </c>
      <c r="D355" s="19">
        <f t="shared" si="49"/>
        <v>21601.303317968242</v>
      </c>
      <c r="E355" s="19">
        <f t="shared" si="50"/>
        <v>1.0585041601931224</v>
      </c>
      <c r="F355" s="19">
        <f t="shared" si="51"/>
        <v>0.8291908746472203</v>
      </c>
      <c r="G355" s="20">
        <f t="shared" si="47"/>
        <v>17687.754420049674</v>
      </c>
      <c r="H355" s="7">
        <f t="shared" si="52"/>
        <v>1702.2455799503259</v>
      </c>
      <c r="I355" s="7">
        <f t="shared" si="48"/>
        <v>1702.2455799503259</v>
      </c>
      <c r="J355" s="12">
        <f t="shared" si="53"/>
        <v>8.7789870033539247E-2</v>
      </c>
      <c r="K355" s="7">
        <f t="shared" si="54"/>
        <v>2897640.0144604216</v>
      </c>
    </row>
    <row r="356" spans="1:11" x14ac:dyDescent="0.4">
      <c r="A356" s="1">
        <v>355</v>
      </c>
      <c r="B356" s="21">
        <v>40168</v>
      </c>
      <c r="C356" s="22">
        <v>19682</v>
      </c>
      <c r="D356" s="19">
        <f t="shared" si="49"/>
        <v>21762.691103960376</v>
      </c>
      <c r="E356" s="19">
        <f t="shared" si="50"/>
        <v>1.0622237995316235</v>
      </c>
      <c r="F356" s="19">
        <f t="shared" si="51"/>
        <v>0.8541427242717814</v>
      </c>
      <c r="G356" s="20">
        <f t="shared" si="47"/>
        <v>18422.865168165816</v>
      </c>
      <c r="H356" s="7">
        <f t="shared" si="52"/>
        <v>1259.1348318341843</v>
      </c>
      <c r="I356" s="7">
        <f t="shared" si="48"/>
        <v>1259.1348318341843</v>
      </c>
      <c r="J356" s="12">
        <f t="shared" si="53"/>
        <v>6.3973927031510225E-2</v>
      </c>
      <c r="K356" s="7">
        <f t="shared" si="54"/>
        <v>1585420.5247380997</v>
      </c>
    </row>
    <row r="357" spans="1:11" x14ac:dyDescent="0.4">
      <c r="A357" s="1">
        <v>356</v>
      </c>
      <c r="B357" s="21">
        <v>40169</v>
      </c>
      <c r="C357" s="22">
        <v>12501</v>
      </c>
      <c r="D357" s="19">
        <f t="shared" si="49"/>
        <v>20985.748541828405</v>
      </c>
      <c r="E357" s="19">
        <f t="shared" si="50"/>
        <v>1.0441740884980126</v>
      </c>
      <c r="F357" s="19">
        <f t="shared" si="51"/>
        <v>0.84957902359882298</v>
      </c>
      <c r="G357" s="20">
        <f t="shared" si="47"/>
        <v>18635.790709837402</v>
      </c>
      <c r="H357" s="7">
        <f t="shared" si="52"/>
        <v>-6134.7907098374017</v>
      </c>
      <c r="I357" s="7">
        <f t="shared" si="48"/>
        <v>6134.7907098374017</v>
      </c>
      <c r="J357" s="12">
        <f t="shared" si="53"/>
        <v>0.49074399726721074</v>
      </c>
      <c r="K357" s="7">
        <f t="shared" si="54"/>
        <v>37635657.053507291</v>
      </c>
    </row>
    <row r="358" spans="1:11" x14ac:dyDescent="0.4">
      <c r="A358" s="1">
        <v>357</v>
      </c>
      <c r="B358" s="21">
        <v>40170</v>
      </c>
      <c r="C358" s="22">
        <v>18512</v>
      </c>
      <c r="D358" s="19">
        <f t="shared" si="49"/>
        <v>21132.151976888981</v>
      </c>
      <c r="E358" s="19">
        <f t="shared" si="50"/>
        <v>1.0475464233525649</v>
      </c>
      <c r="F358" s="19">
        <f t="shared" si="51"/>
        <v>0.83039422863143997</v>
      </c>
      <c r="G358" s="20">
        <f t="shared" si="47"/>
        <v>17402.057008151049</v>
      </c>
      <c r="H358" s="7">
        <f t="shared" si="52"/>
        <v>1109.9429918489514</v>
      </c>
      <c r="I358" s="7">
        <f t="shared" si="48"/>
        <v>1109.9429918489514</v>
      </c>
      <c r="J358" s="12">
        <f t="shared" si="53"/>
        <v>5.995802678527179E-2</v>
      </c>
      <c r="K358" s="7">
        <f t="shared" si="54"/>
        <v>1231973.4451546012</v>
      </c>
    </row>
    <row r="359" spans="1:11" x14ac:dyDescent="0.4">
      <c r="A359" s="1">
        <v>358</v>
      </c>
      <c r="B359" s="21">
        <v>40171</v>
      </c>
      <c r="C359" s="22">
        <v>13136</v>
      </c>
      <c r="D359" s="19">
        <f t="shared" si="49"/>
        <v>20508.359014840313</v>
      </c>
      <c r="E359" s="19">
        <f t="shared" si="50"/>
        <v>1.0330501235560141</v>
      </c>
      <c r="F359" s="19">
        <f t="shared" si="51"/>
        <v>0.8486522657269332</v>
      </c>
      <c r="G359" s="20">
        <f t="shared" si="47"/>
        <v>18050.768613421111</v>
      </c>
      <c r="H359" s="7">
        <f t="shared" si="52"/>
        <v>-4914.7686134211108</v>
      </c>
      <c r="I359" s="7">
        <f t="shared" si="48"/>
        <v>4914.7686134211108</v>
      </c>
      <c r="J359" s="12">
        <f t="shared" si="53"/>
        <v>0.37414499188650358</v>
      </c>
      <c r="K359" s="7">
        <f t="shared" si="54"/>
        <v>24154950.523469269</v>
      </c>
    </row>
    <row r="360" spans="1:11" x14ac:dyDescent="0.4">
      <c r="A360" s="1">
        <v>359</v>
      </c>
      <c r="B360" s="21">
        <v>40172</v>
      </c>
      <c r="C360" s="22">
        <v>17914</v>
      </c>
      <c r="D360" s="19">
        <f t="shared" si="49"/>
        <v>20571.978347844295</v>
      </c>
      <c r="E360" s="19">
        <f t="shared" si="50"/>
        <v>1.03450212531884</v>
      </c>
      <c r="F360" s="19">
        <f t="shared" si="51"/>
        <v>0.85012433777321827</v>
      </c>
      <c r="G360" s="20">
        <f t="shared" si="47"/>
        <v>17424.349285157452</v>
      </c>
      <c r="H360" s="7">
        <f t="shared" si="52"/>
        <v>489.65071484254804</v>
      </c>
      <c r="I360" s="7">
        <f t="shared" si="48"/>
        <v>489.65071484254804</v>
      </c>
      <c r="J360" s="12">
        <f t="shared" si="53"/>
        <v>2.7333410452302559E-2</v>
      </c>
      <c r="K360" s="7">
        <f t="shared" si="54"/>
        <v>239757.82254581829</v>
      </c>
    </row>
    <row r="361" spans="1:11" x14ac:dyDescent="0.4">
      <c r="A361" s="1">
        <v>360</v>
      </c>
      <c r="B361" s="21">
        <v>40173</v>
      </c>
      <c r="C361" s="22">
        <v>20919</v>
      </c>
      <c r="D361" s="19">
        <f t="shared" si="49"/>
        <v>21074.55831073146</v>
      </c>
      <c r="E361" s="19">
        <f t="shared" si="50"/>
        <v>1.0461379800085147</v>
      </c>
      <c r="F361" s="19">
        <f t="shared" si="51"/>
        <v>0.83456365251982423</v>
      </c>
      <c r="G361" s="20">
        <f t="shared" si="47"/>
        <v>17083.711136175221</v>
      </c>
      <c r="H361" s="7">
        <f t="shared" si="52"/>
        <v>3835.2888638247787</v>
      </c>
      <c r="I361" s="7">
        <f t="shared" si="48"/>
        <v>3835.2888638247787</v>
      </c>
      <c r="J361" s="12">
        <f t="shared" si="53"/>
        <v>0.18333997150077819</v>
      </c>
      <c r="K361" s="7">
        <f t="shared" si="54"/>
        <v>14709440.668978361</v>
      </c>
    </row>
    <row r="362" spans="1:11" x14ac:dyDescent="0.4">
      <c r="A362" s="1">
        <v>361</v>
      </c>
      <c r="B362" s="21">
        <v>40174</v>
      </c>
      <c r="C362" s="22">
        <v>20549</v>
      </c>
      <c r="D362" s="19">
        <f t="shared" si="49"/>
        <v>21416.37405809007</v>
      </c>
      <c r="E362" s="19">
        <f t="shared" si="50"/>
        <v>1.0540438349460983</v>
      </c>
      <c r="F362" s="19">
        <f t="shared" si="51"/>
        <v>0.85150121419099301</v>
      </c>
      <c r="G362" s="20">
        <f t="shared" si="47"/>
        <v>17885.859466963619</v>
      </c>
      <c r="H362" s="7">
        <f t="shared" si="52"/>
        <v>2663.1405330363814</v>
      </c>
      <c r="I362" s="7">
        <f t="shared" si="48"/>
        <v>2663.1405330363814</v>
      </c>
      <c r="J362" s="12">
        <f t="shared" si="53"/>
        <v>0.12959951983241916</v>
      </c>
      <c r="K362" s="7">
        <f t="shared" si="54"/>
        <v>7092317.4987013014</v>
      </c>
    </row>
    <row r="363" spans="1:11" x14ac:dyDescent="0.4">
      <c r="A363" s="1">
        <v>362</v>
      </c>
      <c r="B363" s="21">
        <v>40175</v>
      </c>
      <c r="C363" s="22">
        <v>24399</v>
      </c>
      <c r="D363" s="19">
        <f t="shared" si="49"/>
        <v>22208.309928511298</v>
      </c>
      <c r="E363" s="19">
        <f t="shared" si="50"/>
        <v>1.0723922933229002</v>
      </c>
      <c r="F363" s="19">
        <f t="shared" si="51"/>
        <v>0.85651165434420107</v>
      </c>
      <c r="G363" s="20">
        <f t="shared" si="47"/>
        <v>18207.476881954521</v>
      </c>
      <c r="H363" s="7">
        <f t="shared" si="52"/>
        <v>6191.5231180454794</v>
      </c>
      <c r="I363" s="7">
        <f t="shared" si="48"/>
        <v>6191.5231180454794</v>
      </c>
      <c r="J363" s="12">
        <f t="shared" si="53"/>
        <v>0.25376134751610635</v>
      </c>
      <c r="K363" s="7">
        <f t="shared" si="54"/>
        <v>38334958.521291614</v>
      </c>
    </row>
    <row r="364" spans="1:11" x14ac:dyDescent="0.4">
      <c r="A364" s="1">
        <v>363</v>
      </c>
      <c r="B364" s="21">
        <v>40176</v>
      </c>
      <c r="C364" s="22">
        <v>19175</v>
      </c>
      <c r="D364" s="19">
        <f t="shared" si="49"/>
        <v>22292.639146794758</v>
      </c>
      <c r="E364" s="19">
        <f t="shared" si="50"/>
        <v>1.0743238516858715</v>
      </c>
      <c r="F364" s="19">
        <f t="shared" si="51"/>
        <v>0.83522124635861572</v>
      </c>
      <c r="G364" s="20">
        <f t="shared" si="47"/>
        <v>18535.143229859914</v>
      </c>
      <c r="H364" s="7">
        <f t="shared" si="52"/>
        <v>639.85677014008616</v>
      </c>
      <c r="I364" s="7">
        <f t="shared" si="48"/>
        <v>639.85677014008616</v>
      </c>
      <c r="J364" s="12">
        <f t="shared" si="53"/>
        <v>3.3369323084228741E-2</v>
      </c>
      <c r="K364" s="7">
        <f t="shared" si="54"/>
        <v>409416.68629410304</v>
      </c>
    </row>
    <row r="365" spans="1:11" x14ac:dyDescent="0.4">
      <c r="A365" s="1">
        <v>364</v>
      </c>
      <c r="B365" s="21">
        <v>40177</v>
      </c>
      <c r="C365" s="22">
        <v>19386</v>
      </c>
      <c r="D365" s="19">
        <f t="shared" si="49"/>
        <v>22345.092107275897</v>
      </c>
      <c r="E365" s="19">
        <f t="shared" si="50"/>
        <v>1.0755158360556747</v>
      </c>
      <c r="F365" s="19">
        <f t="shared" si="51"/>
        <v>0.85191428604456987</v>
      </c>
      <c r="G365" s="20">
        <f t="shared" si="47"/>
        <v>18983.124089081542</v>
      </c>
      <c r="H365" s="7">
        <f t="shared" si="52"/>
        <v>402.87591091845752</v>
      </c>
      <c r="I365" s="7">
        <f t="shared" si="48"/>
        <v>402.87591091845752</v>
      </c>
      <c r="J365" s="12">
        <f t="shared" si="53"/>
        <v>2.0781796704758975E-2</v>
      </c>
      <c r="K365" s="7">
        <f t="shared" si="54"/>
        <v>162308.99959837692</v>
      </c>
    </row>
    <row r="366" spans="1:11" x14ac:dyDescent="0.4">
      <c r="A366" s="1">
        <v>365</v>
      </c>
      <c r="B366" s="21">
        <v>40178</v>
      </c>
      <c r="C366" s="22">
        <v>14577</v>
      </c>
      <c r="D366" s="19">
        <f t="shared" si="49"/>
        <v>21767.685117772566</v>
      </c>
      <c r="E366" s="19">
        <f t="shared" si="50"/>
        <v>1.0620950419318009</v>
      </c>
      <c r="F366" s="19">
        <f t="shared" si="51"/>
        <v>0.85170933357853573</v>
      </c>
      <c r="G366" s="20">
        <f t="shared" si="47"/>
        <v>19139.752999124441</v>
      </c>
      <c r="H366" s="7">
        <f t="shared" si="52"/>
        <v>-4562.752999124441</v>
      </c>
      <c r="I366" s="7">
        <f t="shared" si="48"/>
        <v>4562.752999124441</v>
      </c>
      <c r="J366" s="12">
        <f t="shared" si="53"/>
        <v>0.31301042732554307</v>
      </c>
      <c r="K366" s="7">
        <f t="shared" si="54"/>
        <v>20818714.931019083</v>
      </c>
    </row>
    <row r="367" spans="1:11" x14ac:dyDescent="0.4">
      <c r="A367" s="1">
        <v>366</v>
      </c>
      <c r="B367" s="21">
        <v>40179</v>
      </c>
      <c r="C367" s="22">
        <v>20025</v>
      </c>
      <c r="D367" s="19">
        <f t="shared" si="49"/>
        <v>22008.402095842608</v>
      </c>
      <c r="E367" s="19">
        <f t="shared" si="50"/>
        <v>1.0676550352180529</v>
      </c>
      <c r="F367" s="19">
        <f t="shared" si="51"/>
        <v>0.83714008832807485</v>
      </c>
      <c r="G367" s="20">
        <f t="shared" si="47"/>
        <v>18181.720178752566</v>
      </c>
      <c r="H367" s="7">
        <f t="shared" si="52"/>
        <v>1843.2798212474336</v>
      </c>
      <c r="I367" s="7">
        <f t="shared" si="48"/>
        <v>1843.2798212474336</v>
      </c>
      <c r="J367" s="12">
        <f t="shared" si="53"/>
        <v>9.2048929899996676E-2</v>
      </c>
      <c r="K367" s="7">
        <f t="shared" si="54"/>
        <v>3397680.4994179709</v>
      </c>
    </row>
    <row r="368" spans="1:11" x14ac:dyDescent="0.4">
      <c r="A368" s="1">
        <v>367</v>
      </c>
      <c r="B368" s="21">
        <v>40180</v>
      </c>
      <c r="C368" s="22">
        <v>15778</v>
      </c>
      <c r="D368" s="19">
        <f t="shared" si="49"/>
        <v>21630.61215162645</v>
      </c>
      <c r="E368" s="19">
        <f t="shared" si="50"/>
        <v>1.0588655389154211</v>
      </c>
      <c r="F368" s="19">
        <f t="shared" si="51"/>
        <v>0.848766226059397</v>
      </c>
      <c r="G368" s="20">
        <f t="shared" si="47"/>
        <v>18750.181709038639</v>
      </c>
      <c r="H368" s="7">
        <f t="shared" si="52"/>
        <v>-2972.1817090386394</v>
      </c>
      <c r="I368" s="7">
        <f t="shared" si="48"/>
        <v>2972.1817090386394</v>
      </c>
      <c r="J368" s="12">
        <f t="shared" si="53"/>
        <v>0.188375060783283</v>
      </c>
      <c r="K368" s="7">
        <f t="shared" si="54"/>
        <v>8833864.1115438472</v>
      </c>
    </row>
    <row r="369" spans="1:11" x14ac:dyDescent="0.4">
      <c r="A369" s="1">
        <v>368</v>
      </c>
      <c r="B369" s="21">
        <v>40181</v>
      </c>
      <c r="C369" s="22">
        <v>20072</v>
      </c>
      <c r="D369" s="19">
        <f t="shared" si="49"/>
        <v>21841.801822873051</v>
      </c>
      <c r="E369" s="19">
        <f t="shared" si="50"/>
        <v>1.0637405736078394</v>
      </c>
      <c r="F369" s="19">
        <f t="shared" si="51"/>
        <v>0.85343808509985397</v>
      </c>
      <c r="G369" s="20">
        <f t="shared" si="47"/>
        <v>18423.89610622004</v>
      </c>
      <c r="H369" s="7">
        <f t="shared" si="52"/>
        <v>1648.1038937799603</v>
      </c>
      <c r="I369" s="7">
        <f t="shared" si="48"/>
        <v>1648.1038937799603</v>
      </c>
      <c r="J369" s="12">
        <f t="shared" si="53"/>
        <v>8.2109600128535284E-2</v>
      </c>
      <c r="K369" s="7">
        <f t="shared" si="54"/>
        <v>2716246.4446926666</v>
      </c>
    </row>
    <row r="370" spans="1:11" x14ac:dyDescent="0.4">
      <c r="A370" s="1">
        <v>369</v>
      </c>
      <c r="B370" s="21">
        <v>40182</v>
      </c>
      <c r="C370" s="22">
        <v>18290</v>
      </c>
      <c r="D370" s="19">
        <f t="shared" si="49"/>
        <v>21843.444309903847</v>
      </c>
      <c r="E370" s="19">
        <f t="shared" si="50"/>
        <v>1.0637540005256463</v>
      </c>
      <c r="F370" s="19">
        <f t="shared" si="51"/>
        <v>0.83714476789077563</v>
      </c>
      <c r="G370" s="20">
        <f t="shared" si="47"/>
        <v>18285.538407122</v>
      </c>
      <c r="H370" s="7">
        <f t="shared" si="52"/>
        <v>4.4615928780003742</v>
      </c>
      <c r="I370" s="7">
        <f t="shared" si="48"/>
        <v>4.4615928780003742</v>
      </c>
      <c r="J370" s="12">
        <f t="shared" si="53"/>
        <v>2.4393618797158962E-4</v>
      </c>
      <c r="K370" s="7">
        <f t="shared" si="54"/>
        <v>19.905811009023662</v>
      </c>
    </row>
    <row r="371" spans="1:11" x14ac:dyDescent="0.4">
      <c r="A371" s="1">
        <v>370</v>
      </c>
      <c r="B371" s="21">
        <v>40183</v>
      </c>
      <c r="C371" s="22">
        <v>20685</v>
      </c>
      <c r="D371" s="19">
        <f t="shared" si="49"/>
        <v>22118.828024189934</v>
      </c>
      <c r="E371" s="19">
        <f t="shared" si="50"/>
        <v>1.0701182236042712</v>
      </c>
      <c r="F371" s="19">
        <f t="shared" si="51"/>
        <v>0.85098709685133944</v>
      </c>
      <c r="G371" s="20">
        <f t="shared" si="47"/>
        <v>18540.88066952418</v>
      </c>
      <c r="H371" s="7">
        <f t="shared" si="52"/>
        <v>2144.1193304758199</v>
      </c>
      <c r="I371" s="7">
        <f t="shared" si="48"/>
        <v>2144.1193304758199</v>
      </c>
      <c r="J371" s="12">
        <f t="shared" si="53"/>
        <v>0.10365575685162291</v>
      </c>
      <c r="K371" s="7">
        <f t="shared" si="54"/>
        <v>4597247.7033200786</v>
      </c>
    </row>
    <row r="372" spans="1:11" x14ac:dyDescent="0.4">
      <c r="A372" s="1">
        <v>371</v>
      </c>
      <c r="B372" s="21">
        <v>40184</v>
      </c>
      <c r="C372" s="22">
        <v>22605</v>
      </c>
      <c r="D372" s="19">
        <f t="shared" si="49"/>
        <v>22594.127211549079</v>
      </c>
      <c r="E372" s="19">
        <f t="shared" si="50"/>
        <v>1.0811203380082157</v>
      </c>
      <c r="F372" s="19">
        <f t="shared" si="51"/>
        <v>0.85721732557281183</v>
      </c>
      <c r="G372" s="20">
        <f t="shared" si="47"/>
        <v>18877.963513265226</v>
      </c>
      <c r="H372" s="7">
        <f t="shared" si="52"/>
        <v>3727.0364867347744</v>
      </c>
      <c r="I372" s="7">
        <f t="shared" si="48"/>
        <v>3727.0364867347744</v>
      </c>
      <c r="J372" s="12">
        <f t="shared" si="53"/>
        <v>0.16487664174893937</v>
      </c>
      <c r="K372" s="7">
        <f t="shared" si="54"/>
        <v>13890800.973452291</v>
      </c>
    </row>
    <row r="373" spans="1:11" x14ac:dyDescent="0.4">
      <c r="A373" s="1">
        <v>372</v>
      </c>
      <c r="B373" s="21">
        <v>40185</v>
      </c>
      <c r="C373" s="22">
        <v>16419</v>
      </c>
      <c r="D373" s="19">
        <f t="shared" si="49"/>
        <v>22271.375657090408</v>
      </c>
      <c r="E373" s="19">
        <f t="shared" si="50"/>
        <v>1.0736074199529329</v>
      </c>
      <c r="F373" s="19">
        <f t="shared" si="51"/>
        <v>0.83457665508592371</v>
      </c>
      <c r="G373" s="20">
        <f t="shared" si="47"/>
        <v>18915.460434441335</v>
      </c>
      <c r="H373" s="7">
        <f t="shared" si="52"/>
        <v>-2496.4604344413347</v>
      </c>
      <c r="I373" s="7">
        <f t="shared" si="48"/>
        <v>2496.4604344413347</v>
      </c>
      <c r="J373" s="12">
        <f t="shared" si="53"/>
        <v>0.15204704515752085</v>
      </c>
      <c r="K373" s="7">
        <f t="shared" si="54"/>
        <v>6232314.7007310176</v>
      </c>
    </row>
    <row r="374" spans="1:11" x14ac:dyDescent="0.4">
      <c r="A374" s="1">
        <v>373</v>
      </c>
      <c r="B374" s="21">
        <v>40186</v>
      </c>
      <c r="C374" s="22">
        <v>19466</v>
      </c>
      <c r="D374" s="19">
        <f t="shared" si="49"/>
        <v>22337.839170514071</v>
      </c>
      <c r="E374" s="19">
        <f t="shared" si="50"/>
        <v>1.075124465772219</v>
      </c>
      <c r="F374" s="19">
        <f t="shared" si="51"/>
        <v>0.85151266911001355</v>
      </c>
      <c r="G374" s="20">
        <f t="shared" si="47"/>
        <v>18953.566939374421</v>
      </c>
      <c r="H374" s="7">
        <f t="shared" si="52"/>
        <v>512.43306062557895</v>
      </c>
      <c r="I374" s="7">
        <f t="shared" si="48"/>
        <v>512.43306062557895</v>
      </c>
      <c r="J374" s="12">
        <f t="shared" si="53"/>
        <v>2.632451765260346E-2</v>
      </c>
      <c r="K374" s="7">
        <f t="shared" si="54"/>
        <v>262587.64162209828</v>
      </c>
    </row>
    <row r="375" spans="1:11" x14ac:dyDescent="0.4">
      <c r="A375" s="1">
        <v>374</v>
      </c>
      <c r="B375" s="21">
        <v>40187</v>
      </c>
      <c r="C375" s="22">
        <v>20070</v>
      </c>
      <c r="D375" s="19">
        <f t="shared" si="49"/>
        <v>22455.547360190118</v>
      </c>
      <c r="E375" s="19">
        <f t="shared" si="50"/>
        <v>1.0778303528850972</v>
      </c>
      <c r="F375" s="19">
        <f t="shared" si="51"/>
        <v>0.85815667870815071</v>
      </c>
      <c r="G375" s="20">
        <f t="shared" si="47"/>
        <v>19149.304368142879</v>
      </c>
      <c r="H375" s="7">
        <f t="shared" si="52"/>
        <v>920.69563185712104</v>
      </c>
      <c r="I375" s="7">
        <f t="shared" si="48"/>
        <v>920.69563185712104</v>
      </c>
      <c r="J375" s="12">
        <f t="shared" si="53"/>
        <v>4.5874221816498306E-2</v>
      </c>
      <c r="K375" s="7">
        <f t="shared" si="54"/>
        <v>847680.44652078336</v>
      </c>
    </row>
    <row r="376" spans="1:11" x14ac:dyDescent="0.4">
      <c r="A376" s="1">
        <v>375</v>
      </c>
      <c r="B376" s="21">
        <v>40188</v>
      </c>
      <c r="C376" s="22">
        <v>21094</v>
      </c>
      <c r="D376" s="19">
        <f t="shared" si="49"/>
        <v>22762.687006548585</v>
      </c>
      <c r="E376" s="19">
        <f t="shared" si="50"/>
        <v>1.0849309870164268</v>
      </c>
      <c r="F376" s="19">
        <f t="shared" si="51"/>
        <v>0.83694416475700195</v>
      </c>
      <c r="G376" s="20">
        <f t="shared" si="47"/>
        <v>18741.775136041673</v>
      </c>
      <c r="H376" s="7">
        <f t="shared" si="52"/>
        <v>2352.2248639583268</v>
      </c>
      <c r="I376" s="7">
        <f t="shared" si="48"/>
        <v>2352.2248639583268</v>
      </c>
      <c r="J376" s="12">
        <f t="shared" si="53"/>
        <v>0.11151156082100724</v>
      </c>
      <c r="K376" s="7">
        <f t="shared" si="54"/>
        <v>5532961.8106237687</v>
      </c>
    </row>
    <row r="377" spans="1:11" x14ac:dyDescent="0.4">
      <c r="A377" s="1">
        <v>376</v>
      </c>
      <c r="B377" s="21">
        <v>40189</v>
      </c>
      <c r="C377" s="22">
        <v>17751</v>
      </c>
      <c r="D377" s="19">
        <f t="shared" si="49"/>
        <v>22555.564653456095</v>
      </c>
      <c r="E377" s="19">
        <f t="shared" si="50"/>
        <v>1.0801005780257822</v>
      </c>
      <c r="F377" s="19">
        <f t="shared" si="51"/>
        <v>0.84985433041418623</v>
      </c>
      <c r="G377" s="20">
        <f t="shared" si="47"/>
        <v>19383.640201542567</v>
      </c>
      <c r="H377" s="7">
        <f t="shared" si="52"/>
        <v>-1632.6402015425665</v>
      </c>
      <c r="I377" s="7">
        <f t="shared" si="48"/>
        <v>1632.6402015425665</v>
      </c>
      <c r="J377" s="12">
        <f t="shared" si="53"/>
        <v>9.1974547999693901E-2</v>
      </c>
      <c r="K377" s="7">
        <f t="shared" si="54"/>
        <v>2665514.0276929522</v>
      </c>
    </row>
    <row r="378" spans="1:11" x14ac:dyDescent="0.4">
      <c r="A378" s="1">
        <v>377</v>
      </c>
      <c r="B378" s="21">
        <v>40190</v>
      </c>
      <c r="C378" s="22">
        <v>17889</v>
      </c>
      <c r="D378" s="19">
        <f t="shared" si="49"/>
        <v>22370.865996359822</v>
      </c>
      <c r="E378" s="19">
        <f t="shared" si="50"/>
        <v>1.0757905108477384</v>
      </c>
      <c r="F378" s="19">
        <f t="shared" si="51"/>
        <v>0.85665312221631973</v>
      </c>
      <c r="G378" s="20">
        <f t="shared" si="47"/>
        <v>19357.135344921553</v>
      </c>
      <c r="H378" s="7">
        <f t="shared" si="52"/>
        <v>-1468.135344921553</v>
      </c>
      <c r="I378" s="7">
        <f t="shared" si="48"/>
        <v>1468.135344921553</v>
      </c>
      <c r="J378" s="12">
        <f t="shared" si="53"/>
        <v>8.2069167920037628E-2</v>
      </c>
      <c r="K378" s="7">
        <f t="shared" si="54"/>
        <v>2155421.3910079277</v>
      </c>
    </row>
    <row r="379" spans="1:11" x14ac:dyDescent="0.4">
      <c r="A379" s="1">
        <v>378</v>
      </c>
      <c r="B379" s="21">
        <v>40191</v>
      </c>
      <c r="C379" s="22">
        <v>20279</v>
      </c>
      <c r="D379" s="19">
        <f t="shared" si="49"/>
        <v>22573.691062405083</v>
      </c>
      <c r="E379" s="19">
        <f t="shared" si="50"/>
        <v>1.0804710940401367</v>
      </c>
      <c r="F379" s="19">
        <f t="shared" si="51"/>
        <v>0.83852230573860587</v>
      </c>
      <c r="G379" s="20">
        <f t="shared" si="47"/>
        <v>18724.066132804743</v>
      </c>
      <c r="H379" s="7">
        <f t="shared" si="52"/>
        <v>1554.9338671952573</v>
      </c>
      <c r="I379" s="7">
        <f t="shared" si="48"/>
        <v>1554.9338671952573</v>
      </c>
      <c r="J379" s="12">
        <f t="shared" si="53"/>
        <v>7.667704853273126E-2</v>
      </c>
      <c r="K379" s="7">
        <f t="shared" si="54"/>
        <v>2417819.3313507983</v>
      </c>
    </row>
    <row r="380" spans="1:11" x14ac:dyDescent="0.4">
      <c r="A380" s="1">
        <v>379</v>
      </c>
      <c r="B380" s="21">
        <v>40192</v>
      </c>
      <c r="C380" s="22">
        <v>14497</v>
      </c>
      <c r="D380" s="19">
        <f t="shared" si="49"/>
        <v>21975.719668903203</v>
      </c>
      <c r="E380" s="19">
        <f t="shared" si="50"/>
        <v>1.0665730907815114</v>
      </c>
      <c r="F380" s="19">
        <f t="shared" si="51"/>
        <v>0.84496661721068111</v>
      </c>
      <c r="G380" s="20">
        <f t="shared" si="47"/>
        <v>19185.267345855129</v>
      </c>
      <c r="H380" s="7">
        <f t="shared" si="52"/>
        <v>-4688.267345855129</v>
      </c>
      <c r="I380" s="7">
        <f t="shared" si="48"/>
        <v>4688.267345855129</v>
      </c>
      <c r="J380" s="12">
        <f t="shared" si="53"/>
        <v>0.32339569192626949</v>
      </c>
      <c r="K380" s="7">
        <f t="shared" si="54"/>
        <v>21979850.706211496</v>
      </c>
    </row>
    <row r="381" spans="1:11" x14ac:dyDescent="0.4">
      <c r="A381" s="1">
        <v>380</v>
      </c>
      <c r="B381" s="21">
        <v>40193</v>
      </c>
      <c r="C381" s="22">
        <v>20063</v>
      </c>
      <c r="D381" s="19">
        <f t="shared" si="49"/>
        <v>22133.530555531688</v>
      </c>
      <c r="E381" s="19">
        <f t="shared" si="50"/>
        <v>1.070209558855586</v>
      </c>
      <c r="F381" s="19">
        <f t="shared" si="51"/>
        <v>0.85793305159329503</v>
      </c>
      <c r="G381" s="20">
        <f t="shared" si="47"/>
        <v>18826.482550484809</v>
      </c>
      <c r="H381" s="7">
        <f t="shared" si="52"/>
        <v>1236.5174495151914</v>
      </c>
      <c r="I381" s="7">
        <f t="shared" si="48"/>
        <v>1236.5174495151914</v>
      </c>
      <c r="J381" s="12">
        <f t="shared" si="53"/>
        <v>6.1631732518326841E-2</v>
      </c>
      <c r="K381" s="7">
        <f t="shared" si="54"/>
        <v>1528975.402955554</v>
      </c>
    </row>
    <row r="382" spans="1:11" x14ac:dyDescent="0.4">
      <c r="A382" s="1">
        <v>381</v>
      </c>
      <c r="B382" s="21">
        <v>40194</v>
      </c>
      <c r="C382" s="22">
        <v>17704</v>
      </c>
      <c r="D382" s="19">
        <f t="shared" si="49"/>
        <v>22023.69949744338</v>
      </c>
      <c r="E382" s="19">
        <f t="shared" si="50"/>
        <v>1.0676366494461718</v>
      </c>
      <c r="F382" s="19">
        <f t="shared" si="51"/>
        <v>0.83763146357745055</v>
      </c>
      <c r="G382" s="20">
        <f t="shared" si="47"/>
        <v>18560.356470147231</v>
      </c>
      <c r="H382" s="7">
        <f t="shared" si="52"/>
        <v>-856.35647014723145</v>
      </c>
      <c r="I382" s="7">
        <f t="shared" si="48"/>
        <v>856.35647014723145</v>
      </c>
      <c r="J382" s="12">
        <f t="shared" si="53"/>
        <v>4.8370790225216419E-2</v>
      </c>
      <c r="K382" s="7">
        <f t="shared" si="54"/>
        <v>733346.40396302612</v>
      </c>
    </row>
    <row r="383" spans="1:11" x14ac:dyDescent="0.4">
      <c r="A383" s="1">
        <v>382</v>
      </c>
      <c r="B383" s="21">
        <v>40195</v>
      </c>
      <c r="C383" s="22">
        <v>13023</v>
      </c>
      <c r="D383" s="19">
        <f t="shared" si="49"/>
        <v>21306.723778812724</v>
      </c>
      <c r="E383" s="19">
        <f t="shared" si="50"/>
        <v>1.0509780436036735</v>
      </c>
      <c r="F383" s="19">
        <f t="shared" si="51"/>
        <v>0.8389588451272858</v>
      </c>
      <c r="G383" s="20">
        <f t="shared" si="47"/>
        <v>18610.192980147403</v>
      </c>
      <c r="H383" s="7">
        <f t="shared" si="52"/>
        <v>-5587.1929801474034</v>
      </c>
      <c r="I383" s="7">
        <f t="shared" si="48"/>
        <v>5587.1929801474034</v>
      </c>
      <c r="J383" s="12">
        <f t="shared" si="53"/>
        <v>0.42902503111014384</v>
      </c>
      <c r="K383" s="7">
        <f t="shared" si="54"/>
        <v>31216725.397408422</v>
      </c>
    </row>
    <row r="384" spans="1:11" x14ac:dyDescent="0.4">
      <c r="A384" s="1">
        <v>383</v>
      </c>
      <c r="B384" s="21">
        <v>40196</v>
      </c>
      <c r="C384" s="22">
        <v>16228</v>
      </c>
      <c r="D384" s="19">
        <f t="shared" si="49"/>
        <v>21047.964179347531</v>
      </c>
      <c r="E384" s="19">
        <f t="shared" si="50"/>
        <v>1.0449504382054693</v>
      </c>
      <c r="F384" s="19">
        <f t="shared" si="51"/>
        <v>0.85569875904642589</v>
      </c>
      <c r="G384" s="20">
        <f t="shared" si="47"/>
        <v>18280.64421981233</v>
      </c>
      <c r="H384" s="7">
        <f t="shared" si="52"/>
        <v>-2052.6442198123295</v>
      </c>
      <c r="I384" s="7">
        <f t="shared" si="48"/>
        <v>2052.6442198123295</v>
      </c>
      <c r="J384" s="12">
        <f t="shared" si="53"/>
        <v>0.12648781241140802</v>
      </c>
      <c r="K384" s="7">
        <f t="shared" si="54"/>
        <v>4213348.2931289673</v>
      </c>
    </row>
    <row r="385" spans="1:11" x14ac:dyDescent="0.4">
      <c r="A385" s="1">
        <v>384</v>
      </c>
      <c r="B385" s="21">
        <v>40197</v>
      </c>
      <c r="C385" s="22">
        <v>18163</v>
      </c>
      <c r="D385" s="19">
        <f t="shared" si="49"/>
        <v>21117.937840996368</v>
      </c>
      <c r="E385" s="19">
        <f t="shared" si="50"/>
        <v>1.0465495843055559</v>
      </c>
      <c r="F385" s="19">
        <f t="shared" si="51"/>
        <v>0.83820828520904378</v>
      </c>
      <c r="G385" s="20">
        <f t="shared" si="47"/>
        <v>17631.312324237544</v>
      </c>
      <c r="H385" s="7">
        <f t="shared" si="52"/>
        <v>531.68767576245591</v>
      </c>
      <c r="I385" s="7">
        <f t="shared" si="48"/>
        <v>531.68767576245591</v>
      </c>
      <c r="J385" s="12">
        <f t="shared" si="53"/>
        <v>2.9273119845975661E-2</v>
      </c>
      <c r="K385" s="7">
        <f t="shared" si="54"/>
        <v>282691.78455768246</v>
      </c>
    </row>
    <row r="386" spans="1:11" x14ac:dyDescent="0.4">
      <c r="A386" s="1">
        <v>385</v>
      </c>
      <c r="B386" s="21">
        <v>40198</v>
      </c>
      <c r="C386" s="22">
        <v>17768</v>
      </c>
      <c r="D386" s="19">
        <f t="shared" si="49"/>
        <v>21125.461541248482</v>
      </c>
      <c r="E386" s="19">
        <f t="shared" si="50"/>
        <v>1.0466998542010491</v>
      </c>
      <c r="F386" s="19">
        <f t="shared" si="51"/>
        <v>0.83901311494413688</v>
      </c>
      <c r="G386" s="20">
        <f t="shared" si="47"/>
        <v>17717.958754582738</v>
      </c>
      <c r="H386" s="7">
        <f t="shared" si="52"/>
        <v>50.041245417261962</v>
      </c>
      <c r="I386" s="7">
        <f t="shared" si="48"/>
        <v>50.041245417261962</v>
      </c>
      <c r="J386" s="12">
        <f t="shared" si="53"/>
        <v>2.8163690577027219E-3</v>
      </c>
      <c r="K386" s="7">
        <f t="shared" si="54"/>
        <v>2504.1262429106414</v>
      </c>
    </row>
    <row r="387" spans="1:11" x14ac:dyDescent="0.4">
      <c r="A387" s="1">
        <v>386</v>
      </c>
      <c r="B387" s="21">
        <v>40199</v>
      </c>
      <c r="C387" s="22">
        <v>14189</v>
      </c>
      <c r="D387" s="19">
        <f t="shared" si="49"/>
        <v>20632.987484763566</v>
      </c>
      <c r="E387" s="19">
        <f t="shared" si="50"/>
        <v>1.0352501726539816</v>
      </c>
      <c r="F387" s="19">
        <f t="shared" si="51"/>
        <v>0.85138054549937248</v>
      </c>
      <c r="G387" s="20">
        <f t="shared" si="47"/>
        <v>18077.926884895653</v>
      </c>
      <c r="H387" s="7">
        <f t="shared" si="52"/>
        <v>-3888.9268848956526</v>
      </c>
      <c r="I387" s="7">
        <f t="shared" si="48"/>
        <v>3888.9268848956526</v>
      </c>
      <c r="J387" s="12">
        <f t="shared" si="53"/>
        <v>0.27408040629330133</v>
      </c>
      <c r="K387" s="7">
        <f t="shared" si="54"/>
        <v>15123752.316064205</v>
      </c>
    </row>
    <row r="388" spans="1:11" x14ac:dyDescent="0.4">
      <c r="A388" s="1">
        <v>387</v>
      </c>
      <c r="B388" s="21">
        <v>40200</v>
      </c>
      <c r="C388" s="22">
        <v>17504</v>
      </c>
      <c r="D388" s="19">
        <f t="shared" si="49"/>
        <v>20661.020259483063</v>
      </c>
      <c r="E388" s="19">
        <f t="shared" si="50"/>
        <v>1.0358765152234684</v>
      </c>
      <c r="F388" s="19">
        <f t="shared" si="51"/>
        <v>0.83843936610127789</v>
      </c>
      <c r="G388" s="20">
        <f t="shared" si="47"/>
        <v>17295.608813615312</v>
      </c>
      <c r="H388" s="7">
        <f t="shared" si="52"/>
        <v>208.3911863846879</v>
      </c>
      <c r="I388" s="7">
        <f t="shared" si="48"/>
        <v>208.3911863846879</v>
      </c>
      <c r="J388" s="12">
        <f t="shared" si="53"/>
        <v>1.1905346571337289E-2</v>
      </c>
      <c r="K388" s="7">
        <f t="shared" si="54"/>
        <v>43426.88656281773</v>
      </c>
    </row>
    <row r="389" spans="1:11" x14ac:dyDescent="0.4">
      <c r="A389" s="1">
        <v>388</v>
      </c>
      <c r="B389" s="21">
        <v>40201</v>
      </c>
      <c r="C389" s="22">
        <v>18786</v>
      </c>
      <c r="D389" s="19">
        <f t="shared" si="49"/>
        <v>20849.76070323617</v>
      </c>
      <c r="E389" s="19">
        <f t="shared" si="50"/>
        <v>1.0402312611833873</v>
      </c>
      <c r="F389" s="19">
        <f t="shared" si="51"/>
        <v>0.84060672631532996</v>
      </c>
      <c r="G389" s="20">
        <f t="shared" si="47"/>
        <v>17335.736079814538</v>
      </c>
      <c r="H389" s="7">
        <f t="shared" si="52"/>
        <v>1450.2639201854618</v>
      </c>
      <c r="I389" s="7">
        <f t="shared" si="48"/>
        <v>1450.2639201854618</v>
      </c>
      <c r="J389" s="12">
        <f t="shared" si="53"/>
        <v>7.7199186638212597E-2</v>
      </c>
      <c r="K389" s="7">
        <f t="shared" si="54"/>
        <v>2103265.4381917035</v>
      </c>
    </row>
    <row r="390" spans="1:11" x14ac:dyDescent="0.4">
      <c r="A390" s="1">
        <v>389</v>
      </c>
      <c r="B390" s="21">
        <v>40202</v>
      </c>
      <c r="C390" s="22">
        <v>17355</v>
      </c>
      <c r="D390" s="19">
        <f t="shared" si="49"/>
        <v>20800.168776790084</v>
      </c>
      <c r="E390" s="19">
        <f t="shared" si="50"/>
        <v>1.0390565951245785</v>
      </c>
      <c r="F390" s="19">
        <f t="shared" si="51"/>
        <v>0.8509433021586158</v>
      </c>
      <c r="G390" s="20">
        <f t="shared" ref="G390:G453" si="55">(D389+1*E389)*F387</f>
        <v>17751.966273711183</v>
      </c>
      <c r="H390" s="7">
        <f t="shared" si="52"/>
        <v>-396.96627371118302</v>
      </c>
      <c r="I390" s="7">
        <f t="shared" si="48"/>
        <v>396.96627371118302</v>
      </c>
      <c r="J390" s="12">
        <f t="shared" si="53"/>
        <v>2.287330877045134E-2</v>
      </c>
      <c r="K390" s="7">
        <f t="shared" si="54"/>
        <v>157582.22246414187</v>
      </c>
    </row>
    <row r="391" spans="1:11" x14ac:dyDescent="0.4">
      <c r="A391" s="1">
        <v>390</v>
      </c>
      <c r="B391" s="21">
        <v>40203</v>
      </c>
      <c r="C391" s="22">
        <v>17672</v>
      </c>
      <c r="D391" s="19">
        <f t="shared" si="49"/>
        <v>20831.184216986869</v>
      </c>
      <c r="E391" s="19">
        <f t="shared" si="50"/>
        <v>1.0397520472241371</v>
      </c>
      <c r="F391" s="19">
        <f t="shared" si="51"/>
        <v>0.83869391829517514</v>
      </c>
      <c r="G391" s="20">
        <f t="shared" si="55"/>
        <v>17440.551509964429</v>
      </c>
      <c r="H391" s="7">
        <f t="shared" si="52"/>
        <v>231.44849003557101</v>
      </c>
      <c r="I391" s="7">
        <f t="shared" si="48"/>
        <v>231.44849003557101</v>
      </c>
      <c r="J391" s="12">
        <f t="shared" si="53"/>
        <v>1.3096904144158613E-2</v>
      </c>
      <c r="K391" s="7">
        <f t="shared" si="54"/>
        <v>53568.403539745814</v>
      </c>
    </row>
    <row r="392" spans="1:11" x14ac:dyDescent="0.4">
      <c r="A392" s="1">
        <v>391</v>
      </c>
      <c r="B392" s="21">
        <v>40204</v>
      </c>
      <c r="C392" s="22">
        <v>19209</v>
      </c>
      <c r="D392" s="19">
        <f t="shared" si="49"/>
        <v>21051.484446024871</v>
      </c>
      <c r="E392" s="19">
        <f t="shared" si="50"/>
        <v>1.044838890290323</v>
      </c>
      <c r="F392" s="19">
        <f t="shared" si="51"/>
        <v>0.84245391132331571</v>
      </c>
      <c r="G392" s="20">
        <f t="shared" si="55"/>
        <v>17511.707592477498</v>
      </c>
      <c r="H392" s="7">
        <f t="shared" si="52"/>
        <v>1697.2924075225019</v>
      </c>
      <c r="I392" s="7">
        <f t="shared" ref="I392:I455" si="56">ABS(H392)</f>
        <v>1697.2924075225019</v>
      </c>
      <c r="J392" s="12">
        <f t="shared" si="53"/>
        <v>8.835922783708168E-2</v>
      </c>
      <c r="K392" s="7">
        <f t="shared" si="54"/>
        <v>2880801.5166335306</v>
      </c>
    </row>
    <row r="393" spans="1:11" x14ac:dyDescent="0.4">
      <c r="A393" s="1">
        <v>392</v>
      </c>
      <c r="B393" s="21">
        <v>40205</v>
      </c>
      <c r="C393" s="22">
        <v>19679</v>
      </c>
      <c r="D393" s="19">
        <f t="shared" si="49"/>
        <v>21277.701822519302</v>
      </c>
      <c r="E393" s="19">
        <f t="shared" si="50"/>
        <v>1.0500628931627389</v>
      </c>
      <c r="F393" s="19">
        <f t="shared" si="51"/>
        <v>0.85284320430415417</v>
      </c>
      <c r="G393" s="20">
        <f t="shared" si="55"/>
        <v>17914.508788496671</v>
      </c>
      <c r="H393" s="7">
        <f t="shared" si="52"/>
        <v>1764.4912115033294</v>
      </c>
      <c r="I393" s="7">
        <f t="shared" si="56"/>
        <v>1764.4912115033294</v>
      </c>
      <c r="J393" s="12">
        <f t="shared" si="53"/>
        <v>8.9663662355979945E-2</v>
      </c>
      <c r="K393" s="7">
        <f t="shared" si="54"/>
        <v>3113429.2354724873</v>
      </c>
    </row>
    <row r="394" spans="1:11" x14ac:dyDescent="0.4">
      <c r="A394" s="1">
        <v>393</v>
      </c>
      <c r="B394" s="21">
        <v>40206</v>
      </c>
      <c r="C394" s="22">
        <v>17407</v>
      </c>
      <c r="D394" s="19">
        <f t="shared" si="49"/>
        <v>21221.864841554096</v>
      </c>
      <c r="E394" s="19">
        <f t="shared" si="50"/>
        <v>1.0487431137452248</v>
      </c>
      <c r="F394" s="19">
        <f t="shared" si="51"/>
        <v>0.83821959634708743</v>
      </c>
      <c r="G394" s="20">
        <f t="shared" si="55"/>
        <v>17846.359795207427</v>
      </c>
      <c r="H394" s="7">
        <f t="shared" si="52"/>
        <v>-439.35979520742694</v>
      </c>
      <c r="I394" s="7">
        <f t="shared" si="56"/>
        <v>439.35979520742694</v>
      </c>
      <c r="J394" s="12">
        <f t="shared" si="53"/>
        <v>2.5240408755525186E-2</v>
      </c>
      <c r="K394" s="7">
        <f t="shared" si="54"/>
        <v>193037.02964471214</v>
      </c>
    </row>
    <row r="395" spans="1:11" x14ac:dyDescent="0.4">
      <c r="A395" s="1">
        <v>394</v>
      </c>
      <c r="B395" s="21">
        <v>40207</v>
      </c>
      <c r="C395" s="22">
        <v>18864</v>
      </c>
      <c r="D395" s="19">
        <f t="shared" si="49"/>
        <v>21349.837254296799</v>
      </c>
      <c r="E395" s="19">
        <f t="shared" si="50"/>
        <v>1.0516877428806166</v>
      </c>
      <c r="F395" s="19">
        <f t="shared" si="51"/>
        <v>0.84351056850087136</v>
      </c>
      <c r="G395" s="20">
        <f t="shared" si="55"/>
        <v>17879.326559080153</v>
      </c>
      <c r="H395" s="7">
        <f t="shared" si="52"/>
        <v>984.67344091984705</v>
      </c>
      <c r="I395" s="7">
        <f t="shared" si="56"/>
        <v>984.67344091984705</v>
      </c>
      <c r="J395" s="12">
        <f t="shared" si="53"/>
        <v>5.219854966708265E-2</v>
      </c>
      <c r="K395" s="7">
        <f t="shared" si="54"/>
        <v>969581.78525293153</v>
      </c>
    </row>
    <row r="396" spans="1:11" x14ac:dyDescent="0.4">
      <c r="A396" s="1">
        <v>395</v>
      </c>
      <c r="B396" s="21">
        <v>40208</v>
      </c>
      <c r="C396" s="22">
        <v>17000</v>
      </c>
      <c r="D396" s="19">
        <f t="shared" si="49"/>
        <v>21196.953196450191</v>
      </c>
      <c r="E396" s="19">
        <f t="shared" si="50"/>
        <v>1.0481164335829405</v>
      </c>
      <c r="F396" s="19">
        <f t="shared" si="51"/>
        <v>0.85153650657247082</v>
      </c>
      <c r="G396" s="20">
        <f t="shared" si="55"/>
        <v>18208.960540071253</v>
      </c>
      <c r="H396" s="7">
        <f t="shared" si="52"/>
        <v>-1208.9605400712535</v>
      </c>
      <c r="I396" s="7">
        <f t="shared" si="56"/>
        <v>1208.9605400712535</v>
      </c>
      <c r="J396" s="12">
        <f t="shared" si="53"/>
        <v>7.1115325886544317E-2</v>
      </c>
      <c r="K396" s="7">
        <f t="shared" si="54"/>
        <v>1461585.5874493769</v>
      </c>
    </row>
    <row r="397" spans="1:11" x14ac:dyDescent="0.4">
      <c r="A397" s="1">
        <v>396</v>
      </c>
      <c r="B397" s="21">
        <v>40209</v>
      </c>
      <c r="C397" s="22">
        <v>17767</v>
      </c>
      <c r="D397" s="19">
        <f t="shared" si="49"/>
        <v>21197.796609807894</v>
      </c>
      <c r="E397" s="19">
        <f t="shared" si="50"/>
        <v>1.0481116844715801</v>
      </c>
      <c r="F397" s="19">
        <f t="shared" si="51"/>
        <v>0.83821788856929136</v>
      </c>
      <c r="G397" s="20">
        <f t="shared" si="55"/>
        <v>17768.580103850465</v>
      </c>
      <c r="H397" s="7">
        <f t="shared" si="52"/>
        <v>-1.5801038504650933</v>
      </c>
      <c r="I397" s="7">
        <f t="shared" si="56"/>
        <v>1.5801038504650933</v>
      </c>
      <c r="J397" s="12">
        <f t="shared" si="53"/>
        <v>8.8934758285872311E-5</v>
      </c>
      <c r="K397" s="7">
        <f t="shared" si="54"/>
        <v>2.4967281782546138</v>
      </c>
    </row>
    <row r="398" spans="1:11" x14ac:dyDescent="0.4">
      <c r="A398" s="1">
        <v>397</v>
      </c>
      <c r="B398" s="21">
        <v>40210</v>
      </c>
      <c r="C398" s="22">
        <v>19627</v>
      </c>
      <c r="D398" s="19">
        <f t="shared" si="49"/>
        <v>21423.563011136095</v>
      </c>
      <c r="E398" s="19">
        <f t="shared" si="50"/>
        <v>1.0533251487913147</v>
      </c>
      <c r="F398" s="19">
        <f t="shared" si="51"/>
        <v>0.84537727978675059</v>
      </c>
      <c r="G398" s="20">
        <f t="shared" si="55"/>
        <v>17881.449562587721</v>
      </c>
      <c r="H398" s="7">
        <f t="shared" si="52"/>
        <v>1745.5504374122793</v>
      </c>
      <c r="I398" s="7">
        <f t="shared" si="56"/>
        <v>1745.5504374122793</v>
      </c>
      <c r="J398" s="12">
        <f t="shared" si="53"/>
        <v>8.8936181658545846E-2</v>
      </c>
      <c r="K398" s="7">
        <f t="shared" si="54"/>
        <v>3046946.3295501997</v>
      </c>
    </row>
    <row r="399" spans="1:11" x14ac:dyDescent="0.4">
      <c r="A399" s="1">
        <v>398</v>
      </c>
      <c r="B399" s="21">
        <v>40211</v>
      </c>
      <c r="C399" s="22">
        <v>18346</v>
      </c>
      <c r="D399" s="19">
        <f t="shared" si="49"/>
        <v>21437.643852430207</v>
      </c>
      <c r="E399" s="19">
        <f t="shared" si="50"/>
        <v>1.0536273871658861</v>
      </c>
      <c r="F399" s="19">
        <f t="shared" si="51"/>
        <v>0.85164568271493857</v>
      </c>
      <c r="G399" s="20">
        <f t="shared" si="55"/>
        <v>18243.842949655522</v>
      </c>
      <c r="H399" s="7">
        <f t="shared" si="52"/>
        <v>102.15705034447819</v>
      </c>
      <c r="I399" s="7">
        <f t="shared" si="56"/>
        <v>102.15705034447819</v>
      </c>
      <c r="J399" s="12">
        <f t="shared" si="53"/>
        <v>5.5683555186132232E-3</v>
      </c>
      <c r="K399" s="7">
        <f t="shared" si="54"/>
        <v>10436.062935084252</v>
      </c>
    </row>
    <row r="400" spans="1:11" x14ac:dyDescent="0.4">
      <c r="A400" s="1">
        <v>399</v>
      </c>
      <c r="B400" s="21">
        <v>40212</v>
      </c>
      <c r="C400" s="22">
        <v>18659</v>
      </c>
      <c r="D400" s="19">
        <f t="shared" si="49"/>
        <v>21527.919052027984</v>
      </c>
      <c r="E400" s="19">
        <f t="shared" si="50"/>
        <v>1.0556973276411723</v>
      </c>
      <c r="F400" s="19">
        <f t="shared" si="51"/>
        <v>0.83895082220100614</v>
      </c>
      <c r="G400" s="20">
        <f t="shared" si="55"/>
        <v>17970.299735208304</v>
      </c>
      <c r="H400" s="7">
        <f t="shared" si="52"/>
        <v>688.7002647916961</v>
      </c>
      <c r="I400" s="7">
        <f t="shared" si="56"/>
        <v>688.7002647916961</v>
      </c>
      <c r="J400" s="12">
        <f t="shared" si="53"/>
        <v>3.690981643130372E-2</v>
      </c>
      <c r="K400" s="7">
        <f t="shared" si="54"/>
        <v>474308.05472415232</v>
      </c>
    </row>
    <row r="401" spans="1:11" x14ac:dyDescent="0.4">
      <c r="A401" s="1">
        <v>400</v>
      </c>
      <c r="B401" s="21">
        <v>40213</v>
      </c>
      <c r="C401" s="22">
        <v>14160</v>
      </c>
      <c r="D401" s="19">
        <f t="shared" si="49"/>
        <v>21010.008939516778</v>
      </c>
      <c r="E401" s="19">
        <f t="shared" si="50"/>
        <v>1.043657320852911</v>
      </c>
      <c r="F401" s="19">
        <f t="shared" si="51"/>
        <v>0.84097170085469786</v>
      </c>
      <c r="G401" s="20">
        <f t="shared" si="55"/>
        <v>18200.106110207897</v>
      </c>
      <c r="H401" s="7">
        <f t="shared" si="52"/>
        <v>-4040.1061102078966</v>
      </c>
      <c r="I401" s="7">
        <f t="shared" si="56"/>
        <v>4040.1061102078966</v>
      </c>
      <c r="J401" s="12">
        <f t="shared" si="53"/>
        <v>0.28531822812202662</v>
      </c>
      <c r="K401" s="7">
        <f t="shared" si="54"/>
        <v>16322457.381739181</v>
      </c>
    </row>
    <row r="402" spans="1:11" x14ac:dyDescent="0.4">
      <c r="A402" s="1">
        <v>401</v>
      </c>
      <c r="B402" s="21">
        <v>40214</v>
      </c>
      <c r="C402" s="22">
        <v>20238</v>
      </c>
      <c r="D402" s="19">
        <f t="shared" si="49"/>
        <v>21309.935002109924</v>
      </c>
      <c r="E402" s="19">
        <f t="shared" si="50"/>
        <v>1.0505913926552282</v>
      </c>
      <c r="F402" s="19">
        <f t="shared" si="51"/>
        <v>0.85416577867996624</v>
      </c>
      <c r="G402" s="20">
        <f t="shared" si="55"/>
        <v>17893.972233393266</v>
      </c>
      <c r="H402" s="7">
        <f t="shared" si="52"/>
        <v>2344.0277666067341</v>
      </c>
      <c r="I402" s="7">
        <f t="shared" si="56"/>
        <v>2344.0277666067341</v>
      </c>
      <c r="J402" s="12">
        <f t="shared" si="53"/>
        <v>0.1158230935174787</v>
      </c>
      <c r="K402" s="7">
        <f t="shared" si="54"/>
        <v>5494466.1706233537</v>
      </c>
    </row>
    <row r="403" spans="1:11" x14ac:dyDescent="0.4">
      <c r="A403" s="1">
        <v>402</v>
      </c>
      <c r="B403" s="21">
        <v>40215</v>
      </c>
      <c r="C403" s="22">
        <v>18850</v>
      </c>
      <c r="D403" s="19">
        <f t="shared" si="49"/>
        <v>21436.686355882623</v>
      </c>
      <c r="E403" s="19">
        <f t="shared" si="50"/>
        <v>1.0535076503424452</v>
      </c>
      <c r="F403" s="19">
        <f t="shared" si="51"/>
        <v>0.83998872496205657</v>
      </c>
      <c r="G403" s="20">
        <f t="shared" si="55"/>
        <v>17878.868885582782</v>
      </c>
      <c r="H403" s="7">
        <f t="shared" si="52"/>
        <v>971.13111441721776</v>
      </c>
      <c r="I403" s="7">
        <f t="shared" si="56"/>
        <v>971.13111441721776</v>
      </c>
      <c r="J403" s="12">
        <f t="shared" si="53"/>
        <v>5.1518892011523487E-2</v>
      </c>
      <c r="K403" s="7">
        <f t="shared" si="54"/>
        <v>943095.64138922724</v>
      </c>
    </row>
    <row r="404" spans="1:11" x14ac:dyDescent="0.4">
      <c r="A404" s="1">
        <v>403</v>
      </c>
      <c r="B404" s="21">
        <v>40216</v>
      </c>
      <c r="C404" s="22">
        <v>19565</v>
      </c>
      <c r="D404" s="19">
        <f t="shared" si="49"/>
        <v>21636.138429015213</v>
      </c>
      <c r="E404" s="19">
        <f t="shared" si="50"/>
        <v>1.0581104970616333</v>
      </c>
      <c r="F404" s="19">
        <f t="shared" si="51"/>
        <v>0.84259867279673339</v>
      </c>
      <c r="G404" s="20">
        <f t="shared" si="55"/>
        <v>18028.532555515878</v>
      </c>
      <c r="H404" s="7">
        <f t="shared" si="52"/>
        <v>1536.4674444841221</v>
      </c>
      <c r="I404" s="7">
        <f t="shared" si="56"/>
        <v>1536.4674444841221</v>
      </c>
      <c r="J404" s="12">
        <f t="shared" si="53"/>
        <v>7.8531430845086736E-2</v>
      </c>
      <c r="K404" s="7">
        <f t="shared" si="54"/>
        <v>2360732.2079595686</v>
      </c>
    </row>
    <row r="405" spans="1:11" x14ac:dyDescent="0.4">
      <c r="A405" s="1">
        <v>404</v>
      </c>
      <c r="B405" s="21">
        <v>40217</v>
      </c>
      <c r="C405" s="22">
        <v>18502</v>
      </c>
      <c r="D405" s="19">
        <f t="shared" si="49"/>
        <v>21639.770599684547</v>
      </c>
      <c r="E405" s="19">
        <f t="shared" si="50"/>
        <v>1.05817021525763</v>
      </c>
      <c r="F405" s="19">
        <f t="shared" si="51"/>
        <v>0.85418721489552274</v>
      </c>
      <c r="G405" s="20">
        <f t="shared" si="55"/>
        <v>18481.752830623973</v>
      </c>
      <c r="H405" s="7">
        <f t="shared" si="52"/>
        <v>20.247169376027159</v>
      </c>
      <c r="I405" s="7">
        <f t="shared" si="56"/>
        <v>20.247169376027159</v>
      </c>
      <c r="J405" s="12">
        <f t="shared" si="53"/>
        <v>1.0943232826736114E-3</v>
      </c>
      <c r="K405" s="7">
        <f t="shared" si="54"/>
        <v>409.94786774153204</v>
      </c>
    </row>
    <row r="406" spans="1:11" x14ac:dyDescent="0.4">
      <c r="A406" s="1">
        <v>405</v>
      </c>
      <c r="B406" s="21">
        <v>40218</v>
      </c>
      <c r="C406" s="22">
        <v>18220</v>
      </c>
      <c r="D406" s="19">
        <f t="shared" si="49"/>
        <v>21646.251682880957</v>
      </c>
      <c r="E406" s="19">
        <f t="shared" si="50"/>
        <v>1.0582960268387929</v>
      </c>
      <c r="F406" s="19">
        <f t="shared" si="51"/>
        <v>0.84003312295049903</v>
      </c>
      <c r="G406" s="20">
        <f t="shared" si="55"/>
        <v>18178.052165550325</v>
      </c>
      <c r="H406" s="7">
        <f t="shared" si="52"/>
        <v>41.947834449674701</v>
      </c>
      <c r="I406" s="7">
        <f t="shared" si="56"/>
        <v>41.947834449674701</v>
      </c>
      <c r="J406" s="12">
        <f t="shared" si="53"/>
        <v>2.3022960729788531E-3</v>
      </c>
      <c r="K406" s="7">
        <f t="shared" si="54"/>
        <v>1759.6208150173156</v>
      </c>
    </row>
    <row r="407" spans="1:11" x14ac:dyDescent="0.4">
      <c r="A407" s="1">
        <v>406</v>
      </c>
      <c r="B407" s="21">
        <v>40219</v>
      </c>
      <c r="C407" s="22">
        <v>18266</v>
      </c>
      <c r="D407" s="19">
        <f t="shared" si="49"/>
        <v>21650.661472152031</v>
      </c>
      <c r="E407" s="19">
        <f t="shared" si="50"/>
        <v>1.0583737814820591</v>
      </c>
      <c r="F407" s="19">
        <f t="shared" si="51"/>
        <v>0.84262619149300388</v>
      </c>
      <c r="G407" s="20">
        <f t="shared" si="55"/>
        <v>18239.994657847194</v>
      </c>
      <c r="H407" s="7">
        <f t="shared" si="52"/>
        <v>26.005342152806406</v>
      </c>
      <c r="I407" s="7">
        <f t="shared" si="56"/>
        <v>26.005342152806406</v>
      </c>
      <c r="J407" s="12">
        <f t="shared" si="53"/>
        <v>1.4237020777842114E-3</v>
      </c>
      <c r="K407" s="7">
        <f t="shared" si="54"/>
        <v>676.27782048452968</v>
      </c>
    </row>
    <row r="408" spans="1:11" x14ac:dyDescent="0.4">
      <c r="A408" s="1">
        <v>407</v>
      </c>
      <c r="B408" s="21">
        <v>40220</v>
      </c>
      <c r="C408" s="22">
        <v>13729</v>
      </c>
      <c r="D408" s="19">
        <f t="shared" si="49"/>
        <v>21045.872657368724</v>
      </c>
      <c r="E408" s="19">
        <f t="shared" si="50"/>
        <v>1.044318126707356</v>
      </c>
      <c r="F408" s="19">
        <f t="shared" si="51"/>
        <v>0.84899934434688196</v>
      </c>
      <c r="G408" s="20">
        <f t="shared" si="55"/>
        <v>18494.622272896064</v>
      </c>
      <c r="H408" s="7">
        <f t="shared" si="52"/>
        <v>-4765.6222728960638</v>
      </c>
      <c r="I408" s="7">
        <f t="shared" si="56"/>
        <v>4765.6222728960638</v>
      </c>
      <c r="J408" s="12">
        <f t="shared" si="53"/>
        <v>0.34712085897706052</v>
      </c>
      <c r="K408" s="7">
        <f t="shared" si="54"/>
        <v>22711155.647923045</v>
      </c>
    </row>
    <row r="409" spans="1:11" x14ac:dyDescent="0.4">
      <c r="A409" s="1">
        <v>408</v>
      </c>
      <c r="B409" s="21">
        <v>40221</v>
      </c>
      <c r="C409" s="22">
        <v>17504</v>
      </c>
      <c r="D409" s="19">
        <f t="shared" si="49"/>
        <v>21024.151447356548</v>
      </c>
      <c r="E409" s="19">
        <f t="shared" si="50"/>
        <v>1.043789966454534</v>
      </c>
      <c r="F409" s="19">
        <f t="shared" si="51"/>
        <v>0.83984121385000976</v>
      </c>
      <c r="G409" s="20">
        <f t="shared" si="55"/>
        <v>17680.107395405299</v>
      </c>
      <c r="H409" s="7">
        <f t="shared" si="52"/>
        <v>-176.10739540529903</v>
      </c>
      <c r="I409" s="7">
        <f t="shared" si="56"/>
        <v>176.10739540529903</v>
      </c>
      <c r="J409" s="12">
        <f t="shared" si="53"/>
        <v>1.0060980084854836E-2</v>
      </c>
      <c r="K409" s="7">
        <f t="shared" si="54"/>
        <v>31013.814716438337</v>
      </c>
    </row>
    <row r="410" spans="1:11" x14ac:dyDescent="0.4">
      <c r="A410" s="1">
        <v>409</v>
      </c>
      <c r="B410" s="21">
        <v>40222</v>
      </c>
      <c r="C410" s="22">
        <v>17954</v>
      </c>
      <c r="D410" s="19">
        <f t="shared" ref="D410:D473" si="57">$R$2*(C410/F407)+(1-$R$2)*(D409+E409)</f>
        <v>21055.817990939318</v>
      </c>
      <c r="E410" s="19">
        <f t="shared" ref="E410:E473" si="58">$R$3*(D410-D409)+(1-$R$3)*E409</f>
        <v>1.0445004143384327</v>
      </c>
      <c r="F410" s="19">
        <f t="shared" ref="F410:F473" si="59">$R$4*(C410/D410)+(1-$R$4)*F407</f>
        <v>0.84288474294546434</v>
      </c>
      <c r="G410" s="20">
        <f t="shared" si="55"/>
        <v>17716.380188222323</v>
      </c>
      <c r="H410" s="7">
        <f t="shared" ref="H410:H473" si="60">C410-G410</f>
        <v>237.61981177767666</v>
      </c>
      <c r="I410" s="7">
        <f t="shared" si="56"/>
        <v>237.61981177767666</v>
      </c>
      <c r="J410" s="12">
        <f t="shared" ref="J410:J473" si="61">I410/C410</f>
        <v>1.3234923235918272E-2</v>
      </c>
      <c r="K410" s="7">
        <f t="shared" ref="K410:K473" si="62">H410^2</f>
        <v>56463.174949258486</v>
      </c>
    </row>
    <row r="411" spans="1:11" x14ac:dyDescent="0.4">
      <c r="A411" s="1">
        <v>410</v>
      </c>
      <c r="B411" s="21">
        <v>40223</v>
      </c>
      <c r="C411" s="22">
        <v>17671</v>
      </c>
      <c r="D411" s="19">
        <f t="shared" si="57"/>
        <v>21030.480391348647</v>
      </c>
      <c r="E411" s="19">
        <f t="shared" si="58"/>
        <v>1.0438883496183164</v>
      </c>
      <c r="F411" s="19">
        <f t="shared" si="59"/>
        <v>0.8487746420927117</v>
      </c>
      <c r="G411" s="20">
        <f t="shared" si="55"/>
        <v>17877.262449161706</v>
      </c>
      <c r="H411" s="7">
        <f t="shared" si="60"/>
        <v>-206.26244916170617</v>
      </c>
      <c r="I411" s="7">
        <f t="shared" si="56"/>
        <v>206.26244916170617</v>
      </c>
      <c r="J411" s="12">
        <f t="shared" si="61"/>
        <v>1.1672369937281771E-2</v>
      </c>
      <c r="K411" s="7">
        <f t="shared" si="62"/>
        <v>42544.197934185424</v>
      </c>
    </row>
    <row r="412" spans="1:11" x14ac:dyDescent="0.4">
      <c r="A412" s="1">
        <v>411</v>
      </c>
      <c r="B412" s="21">
        <v>40224</v>
      </c>
      <c r="C412" s="22">
        <v>18173</v>
      </c>
      <c r="D412" s="19">
        <f t="shared" si="57"/>
        <v>21097.449191226442</v>
      </c>
      <c r="E412" s="19">
        <f t="shared" si="58"/>
        <v>1.0454178075657701</v>
      </c>
      <c r="F412" s="19">
        <f t="shared" si="59"/>
        <v>0.84039489111943533</v>
      </c>
      <c r="G412" s="20">
        <f t="shared" si="55"/>
        <v>17663.140880177743</v>
      </c>
      <c r="H412" s="7">
        <f t="shared" si="60"/>
        <v>509.85911982225662</v>
      </c>
      <c r="I412" s="7">
        <f t="shared" si="56"/>
        <v>509.85911982225662</v>
      </c>
      <c r="J412" s="12">
        <f t="shared" si="61"/>
        <v>2.8055858681684732E-2</v>
      </c>
      <c r="K412" s="7">
        <f t="shared" si="62"/>
        <v>259956.32206592622</v>
      </c>
    </row>
    <row r="413" spans="1:11" x14ac:dyDescent="0.4">
      <c r="A413" s="1">
        <v>412</v>
      </c>
      <c r="B413" s="21">
        <v>40225</v>
      </c>
      <c r="C413" s="22">
        <v>18300</v>
      </c>
      <c r="D413" s="19">
        <f t="shared" si="57"/>
        <v>21165.024261719445</v>
      </c>
      <c r="E413" s="19">
        <f t="shared" si="58"/>
        <v>1.046961295508072</v>
      </c>
      <c r="F413" s="19">
        <f t="shared" si="59"/>
        <v>0.84344373364690162</v>
      </c>
      <c r="G413" s="20">
        <f t="shared" si="55"/>
        <v>17783.599205071896</v>
      </c>
      <c r="H413" s="7">
        <f t="shared" si="60"/>
        <v>516.40079492810401</v>
      </c>
      <c r="I413" s="7">
        <f t="shared" si="56"/>
        <v>516.40079492810401</v>
      </c>
      <c r="J413" s="12">
        <f t="shared" si="61"/>
        <v>2.8218622673666885E-2</v>
      </c>
      <c r="K413" s="7">
        <f t="shared" si="62"/>
        <v>266669.78100237774</v>
      </c>
    </row>
    <row r="414" spans="1:11" x14ac:dyDescent="0.4">
      <c r="A414" s="1">
        <v>413</v>
      </c>
      <c r="B414" s="21">
        <v>40226</v>
      </c>
      <c r="C414" s="22">
        <v>18426</v>
      </c>
      <c r="D414" s="19">
        <f t="shared" si="57"/>
        <v>21225.022539010406</v>
      </c>
      <c r="E414" s="19">
        <f t="shared" si="58"/>
        <v>1.0483289660391666</v>
      </c>
      <c r="F414" s="19">
        <f t="shared" si="59"/>
        <v>0.84927200987047369</v>
      </c>
      <c r="G414" s="20">
        <f t="shared" si="55"/>
        <v>17965.224526823364</v>
      </c>
      <c r="H414" s="7">
        <f t="shared" si="60"/>
        <v>460.7754731766363</v>
      </c>
      <c r="I414" s="7">
        <f t="shared" si="56"/>
        <v>460.7754731766363</v>
      </c>
      <c r="J414" s="12">
        <f t="shared" si="61"/>
        <v>2.5006809572160876E-2</v>
      </c>
      <c r="K414" s="7">
        <f t="shared" si="62"/>
        <v>212314.03668115308</v>
      </c>
    </row>
    <row r="415" spans="1:11" x14ac:dyDescent="0.4">
      <c r="A415" s="1">
        <v>414</v>
      </c>
      <c r="B415" s="21">
        <v>40227</v>
      </c>
      <c r="C415" s="22">
        <v>15317</v>
      </c>
      <c r="D415" s="19">
        <f t="shared" si="57"/>
        <v>20900.283318357368</v>
      </c>
      <c r="E415" s="19">
        <f t="shared" si="58"/>
        <v>1.040770694888004</v>
      </c>
      <c r="F415" s="19">
        <f t="shared" si="59"/>
        <v>0.83763109744336539</v>
      </c>
      <c r="G415" s="20">
        <f t="shared" si="55"/>
        <v>17838.281515986484</v>
      </c>
      <c r="H415" s="7">
        <f t="shared" si="60"/>
        <v>-2521.281515986484</v>
      </c>
      <c r="I415" s="7">
        <f t="shared" si="56"/>
        <v>2521.281515986484</v>
      </c>
      <c r="J415" s="12">
        <f t="shared" si="61"/>
        <v>0.16460674518420604</v>
      </c>
      <c r="K415" s="7">
        <f t="shared" si="62"/>
        <v>6356860.482855103</v>
      </c>
    </row>
    <row r="416" spans="1:11" x14ac:dyDescent="0.4">
      <c r="A416" s="1">
        <v>415</v>
      </c>
      <c r="B416" s="21">
        <v>40228</v>
      </c>
      <c r="C416" s="22">
        <v>16177</v>
      </c>
      <c r="D416" s="19">
        <f t="shared" si="57"/>
        <v>20714.37032518458</v>
      </c>
      <c r="E416" s="19">
        <f t="shared" si="58"/>
        <v>1.036433367566274</v>
      </c>
      <c r="F416" s="19">
        <f t="shared" si="59"/>
        <v>0.84183768573087014</v>
      </c>
      <c r="G416" s="20">
        <f t="shared" si="55"/>
        <v>17629.090827834159</v>
      </c>
      <c r="H416" s="7">
        <f t="shared" si="60"/>
        <v>-1452.0908278341594</v>
      </c>
      <c r="I416" s="7">
        <f t="shared" si="56"/>
        <v>1452.0908278341594</v>
      </c>
      <c r="J416" s="12">
        <f t="shared" si="61"/>
        <v>8.9762677123951251E-2</v>
      </c>
      <c r="K416" s="7">
        <f t="shared" si="62"/>
        <v>2108567.7722800942</v>
      </c>
    </row>
    <row r="417" spans="1:11" x14ac:dyDescent="0.4">
      <c r="A417" s="1">
        <v>416</v>
      </c>
      <c r="B417" s="21">
        <v>40229</v>
      </c>
      <c r="C417" s="22">
        <v>19264</v>
      </c>
      <c r="D417" s="19">
        <f t="shared" si="57"/>
        <v>20929.066280665043</v>
      </c>
      <c r="E417" s="19">
        <f t="shared" si="58"/>
        <v>1.0413902684792933</v>
      </c>
      <c r="F417" s="19">
        <f t="shared" si="59"/>
        <v>0.85110120112179377</v>
      </c>
      <c r="G417" s="20">
        <f t="shared" si="55"/>
        <v>17593.015133119978</v>
      </c>
      <c r="H417" s="7">
        <f t="shared" si="60"/>
        <v>1670.9848668800223</v>
      </c>
      <c r="I417" s="7">
        <f t="shared" si="56"/>
        <v>1670.9848668800223</v>
      </c>
      <c r="J417" s="12">
        <f t="shared" si="61"/>
        <v>8.6741324069768602E-2</v>
      </c>
      <c r="K417" s="7">
        <f t="shared" si="62"/>
        <v>2792190.4253420457</v>
      </c>
    </row>
    <row r="418" spans="1:11" x14ac:dyDescent="0.4">
      <c r="A418" s="1">
        <v>417</v>
      </c>
      <c r="B418" s="21">
        <v>40230</v>
      </c>
      <c r="C418" s="22">
        <v>18965</v>
      </c>
      <c r="D418" s="19">
        <f t="shared" si="57"/>
        <v>21115.921533298006</v>
      </c>
      <c r="E418" s="19">
        <f t="shared" si="58"/>
        <v>1.0457011500861493</v>
      </c>
      <c r="F418" s="19">
        <f t="shared" si="59"/>
        <v>0.83918620620747664</v>
      </c>
      <c r="G418" s="20">
        <f t="shared" si="55"/>
        <v>17531.709058011846</v>
      </c>
      <c r="H418" s="7">
        <f t="shared" si="60"/>
        <v>1433.2909419881544</v>
      </c>
      <c r="I418" s="7">
        <f t="shared" si="56"/>
        <v>1433.2909419881544</v>
      </c>
      <c r="J418" s="12">
        <f t="shared" si="61"/>
        <v>7.5575583548017633E-2</v>
      </c>
      <c r="K418" s="7">
        <f t="shared" si="62"/>
        <v>2054322.9243852908</v>
      </c>
    </row>
    <row r="419" spans="1:11" x14ac:dyDescent="0.4">
      <c r="A419" s="1">
        <v>418</v>
      </c>
      <c r="B419" s="21">
        <v>40231</v>
      </c>
      <c r="C419" s="22">
        <v>17901</v>
      </c>
      <c r="D419" s="19">
        <f t="shared" si="57"/>
        <v>21132.954853367635</v>
      </c>
      <c r="E419" s="19">
        <f t="shared" si="58"/>
        <v>1.0460720628450826</v>
      </c>
      <c r="F419" s="19">
        <f t="shared" si="59"/>
        <v>0.84197205248664042</v>
      </c>
      <c r="G419" s="20">
        <f t="shared" si="55"/>
        <v>17777.058826302396</v>
      </c>
      <c r="H419" s="7">
        <f t="shared" si="60"/>
        <v>123.94117369760352</v>
      </c>
      <c r="I419" s="7">
        <f t="shared" si="56"/>
        <v>123.94117369760352</v>
      </c>
      <c r="J419" s="12">
        <f t="shared" si="61"/>
        <v>6.9237011171221453E-3</v>
      </c>
      <c r="K419" s="7">
        <f t="shared" si="62"/>
        <v>15361.414537539526</v>
      </c>
    </row>
    <row r="420" spans="1:11" x14ac:dyDescent="0.4">
      <c r="A420" s="1">
        <v>419</v>
      </c>
      <c r="B420" s="21">
        <v>40232</v>
      </c>
      <c r="C420" s="22">
        <v>18329</v>
      </c>
      <c r="D420" s="19">
        <f t="shared" si="57"/>
        <v>21177.614429412464</v>
      </c>
      <c r="E420" s="19">
        <f t="shared" si="58"/>
        <v>1.0470838961374647</v>
      </c>
      <c r="F420" s="19">
        <f t="shared" si="59"/>
        <v>0.85147099954216665</v>
      </c>
      <c r="G420" s="20">
        <f t="shared" si="55"/>
        <v>17987.173572142983</v>
      </c>
      <c r="H420" s="7">
        <f t="shared" si="60"/>
        <v>341.82642785701682</v>
      </c>
      <c r="I420" s="7">
        <f t="shared" si="56"/>
        <v>341.82642785701682</v>
      </c>
      <c r="J420" s="12">
        <f t="shared" si="61"/>
        <v>1.8649485943423909E-2</v>
      </c>
      <c r="K420" s="7">
        <f t="shared" si="62"/>
        <v>116845.30678148833</v>
      </c>
    </row>
    <row r="421" spans="1:11" x14ac:dyDescent="0.4">
      <c r="A421" s="1">
        <v>420</v>
      </c>
      <c r="B421" s="21">
        <v>40233</v>
      </c>
      <c r="C421" s="22">
        <v>20760</v>
      </c>
      <c r="D421" s="19">
        <f t="shared" si="57"/>
        <v>21565.203439910063</v>
      </c>
      <c r="E421" s="19">
        <f t="shared" si="58"/>
        <v>1.0560516688346184</v>
      </c>
      <c r="F421" s="19">
        <f t="shared" si="59"/>
        <v>0.84235972657128433</v>
      </c>
      <c r="G421" s="20">
        <f t="shared" si="55"/>
        <v>17772.840607905742</v>
      </c>
      <c r="H421" s="7">
        <f t="shared" si="60"/>
        <v>2987.1593920942578</v>
      </c>
      <c r="I421" s="7">
        <f t="shared" si="56"/>
        <v>2987.1593920942578</v>
      </c>
      <c r="J421" s="12">
        <f t="shared" si="61"/>
        <v>0.14389014412785442</v>
      </c>
      <c r="K421" s="7">
        <f t="shared" si="62"/>
        <v>8923121.2337769363</v>
      </c>
    </row>
    <row r="422" spans="1:11" x14ac:dyDescent="0.4">
      <c r="A422" s="1">
        <v>421</v>
      </c>
      <c r="B422" s="21">
        <v>40234</v>
      </c>
      <c r="C422" s="22">
        <v>16399</v>
      </c>
      <c r="D422" s="19">
        <f t="shared" si="57"/>
        <v>21339.371731622203</v>
      </c>
      <c r="E422" s="19">
        <f t="shared" si="58"/>
        <v>1.0507878728036231</v>
      </c>
      <c r="F422" s="19">
        <f t="shared" si="59"/>
        <v>0.84008333491822751</v>
      </c>
      <c r="G422" s="20">
        <f t="shared" si="55"/>
        <v>18158.187768584176</v>
      </c>
      <c r="H422" s="7">
        <f t="shared" si="60"/>
        <v>-1759.1877685841755</v>
      </c>
      <c r="I422" s="7">
        <f t="shared" si="56"/>
        <v>1759.1877685841755</v>
      </c>
      <c r="J422" s="12">
        <f t="shared" si="61"/>
        <v>0.10727408796781361</v>
      </c>
      <c r="K422" s="7">
        <f t="shared" si="62"/>
        <v>3094741.6051361705</v>
      </c>
    </row>
    <row r="423" spans="1:11" x14ac:dyDescent="0.4">
      <c r="A423" s="1">
        <v>422</v>
      </c>
      <c r="B423" s="21">
        <v>40235</v>
      </c>
      <c r="C423" s="22">
        <v>20329</v>
      </c>
      <c r="D423" s="19">
        <f t="shared" si="57"/>
        <v>21615.67310779135</v>
      </c>
      <c r="E423" s="19">
        <f t="shared" si="58"/>
        <v>1.0571736864520982</v>
      </c>
      <c r="F423" s="19">
        <f t="shared" si="59"/>
        <v>0.85375854249800454</v>
      </c>
      <c r="G423" s="20">
        <f t="shared" si="55"/>
        <v>18170.750893326574</v>
      </c>
      <c r="H423" s="7">
        <f t="shared" si="60"/>
        <v>2158.2491066734256</v>
      </c>
      <c r="I423" s="7">
        <f t="shared" si="56"/>
        <v>2158.2491066734256</v>
      </c>
      <c r="J423" s="12">
        <f t="shared" si="61"/>
        <v>0.10616602423500544</v>
      </c>
      <c r="K423" s="7">
        <f t="shared" si="62"/>
        <v>4658039.2064566398</v>
      </c>
    </row>
    <row r="424" spans="1:11" x14ac:dyDescent="0.4">
      <c r="A424" s="1">
        <v>423</v>
      </c>
      <c r="B424" s="21">
        <v>40236</v>
      </c>
      <c r="C424" s="22">
        <v>21422</v>
      </c>
      <c r="D424" s="19">
        <f t="shared" si="57"/>
        <v>22030.921760922134</v>
      </c>
      <c r="E424" s="19">
        <f t="shared" si="58"/>
        <v>1.0667829287752066</v>
      </c>
      <c r="F424" s="19">
        <f t="shared" si="59"/>
        <v>0.84570095365146014</v>
      </c>
      <c r="G424" s="20">
        <f t="shared" si="55"/>
        <v>18209.063009270842</v>
      </c>
      <c r="H424" s="7">
        <f t="shared" si="60"/>
        <v>3212.9369907291584</v>
      </c>
      <c r="I424" s="7">
        <f t="shared" si="56"/>
        <v>3212.9369907291584</v>
      </c>
      <c r="J424" s="12">
        <f t="shared" si="61"/>
        <v>0.14998305437070109</v>
      </c>
      <c r="K424" s="7">
        <f t="shared" si="62"/>
        <v>10322964.10639574</v>
      </c>
    </row>
    <row r="425" spans="1:11" x14ac:dyDescent="0.4">
      <c r="A425" s="1">
        <v>424</v>
      </c>
      <c r="B425" s="21">
        <v>40237</v>
      </c>
      <c r="C425" s="22">
        <v>21920</v>
      </c>
      <c r="D425" s="19">
        <f t="shared" si="57"/>
        <v>22472.942532561807</v>
      </c>
      <c r="E425" s="19">
        <f t="shared" si="58"/>
        <v>1.0770130613132995</v>
      </c>
      <c r="F425" s="19">
        <f t="shared" si="59"/>
        <v>0.84356106289477129</v>
      </c>
      <c r="G425" s="20">
        <f t="shared" si="55"/>
        <v>18508.706410798455</v>
      </c>
      <c r="H425" s="7">
        <f t="shared" si="60"/>
        <v>3411.2935892015448</v>
      </c>
      <c r="I425" s="7">
        <f t="shared" si="56"/>
        <v>3411.2935892015448</v>
      </c>
      <c r="J425" s="12">
        <f t="shared" si="61"/>
        <v>0.15562470753656682</v>
      </c>
      <c r="K425" s="7">
        <f t="shared" si="62"/>
        <v>11636923.951727558</v>
      </c>
    </row>
    <row r="426" spans="1:11" x14ac:dyDescent="0.4">
      <c r="A426" s="1">
        <v>425</v>
      </c>
      <c r="B426" s="21">
        <v>40238</v>
      </c>
      <c r="C426" s="22">
        <v>21070</v>
      </c>
      <c r="D426" s="19">
        <f t="shared" si="57"/>
        <v>22713.473894618597</v>
      </c>
      <c r="E426" s="19">
        <f t="shared" si="58"/>
        <v>1.0825684022099946</v>
      </c>
      <c r="F426" s="19">
        <f t="shared" si="59"/>
        <v>0.85565749514215284</v>
      </c>
      <c r="G426" s="20">
        <f t="shared" si="55"/>
        <v>19187.38617134286</v>
      </c>
      <c r="H426" s="7">
        <f t="shared" si="60"/>
        <v>1882.6138286571404</v>
      </c>
      <c r="I426" s="7">
        <f t="shared" si="56"/>
        <v>1882.6138286571404</v>
      </c>
      <c r="J426" s="12">
        <f t="shared" si="61"/>
        <v>8.9350442745948763E-2</v>
      </c>
      <c r="K426" s="7">
        <f t="shared" si="62"/>
        <v>3544234.8278510966</v>
      </c>
    </row>
    <row r="427" spans="1:11" x14ac:dyDescent="0.4">
      <c r="A427" s="1">
        <v>426</v>
      </c>
      <c r="B427" s="21">
        <v>40239</v>
      </c>
      <c r="C427" s="22">
        <v>20163</v>
      </c>
      <c r="D427" s="19">
        <f t="shared" si="57"/>
        <v>22836.961494074028</v>
      </c>
      <c r="E427" s="19">
        <f t="shared" si="58"/>
        <v>1.0854081989304294</v>
      </c>
      <c r="F427" s="19">
        <f t="shared" si="59"/>
        <v>0.84665730544003925</v>
      </c>
      <c r="G427" s="20">
        <f t="shared" si="55"/>
        <v>19209.722062546633</v>
      </c>
      <c r="H427" s="7">
        <f t="shared" si="60"/>
        <v>953.27793745336749</v>
      </c>
      <c r="I427" s="7">
        <f t="shared" si="56"/>
        <v>953.27793745336749</v>
      </c>
      <c r="J427" s="12">
        <f t="shared" si="61"/>
        <v>4.7278576474402E-2</v>
      </c>
      <c r="K427" s="7">
        <f t="shared" si="62"/>
        <v>908738.82603534637</v>
      </c>
    </row>
    <row r="428" spans="1:11" x14ac:dyDescent="0.4">
      <c r="A428" s="1">
        <v>427</v>
      </c>
      <c r="B428" s="21">
        <v>40240</v>
      </c>
      <c r="C428" s="22">
        <v>18835</v>
      </c>
      <c r="D428" s="19">
        <f t="shared" si="57"/>
        <v>22782.656009231043</v>
      </c>
      <c r="E428" s="19">
        <f t="shared" si="58"/>
        <v>1.0841231302118568</v>
      </c>
      <c r="F428" s="19">
        <f t="shared" si="59"/>
        <v>0.84312835935806618</v>
      </c>
      <c r="G428" s="20">
        <f t="shared" si="55"/>
        <v>19265.287119322016</v>
      </c>
      <c r="H428" s="7">
        <f t="shared" si="60"/>
        <v>-430.28711932201622</v>
      </c>
      <c r="I428" s="7">
        <f t="shared" si="56"/>
        <v>430.28711932201622</v>
      </c>
      <c r="J428" s="12">
        <f t="shared" si="61"/>
        <v>2.2845081992143149E-2</v>
      </c>
      <c r="K428" s="7">
        <f t="shared" si="62"/>
        <v>185147.00505443904</v>
      </c>
    </row>
    <row r="429" spans="1:11" x14ac:dyDescent="0.4">
      <c r="A429" s="1">
        <v>428</v>
      </c>
      <c r="B429" s="21">
        <v>40241</v>
      </c>
      <c r="C429" s="22">
        <v>15332</v>
      </c>
      <c r="D429" s="19">
        <f t="shared" si="57"/>
        <v>22255.40299700266</v>
      </c>
      <c r="E429" s="19">
        <f t="shared" si="58"/>
        <v>1.0718657086715373</v>
      </c>
      <c r="F429" s="19">
        <f t="shared" si="59"/>
        <v>0.85137185660603776</v>
      </c>
      <c r="G429" s="20">
        <f t="shared" si="55"/>
        <v>19495.078011625974</v>
      </c>
      <c r="H429" s="7">
        <f t="shared" si="60"/>
        <v>-4163.0780116259739</v>
      </c>
      <c r="I429" s="7">
        <f t="shared" si="56"/>
        <v>4163.0780116259739</v>
      </c>
      <c r="J429" s="12">
        <f t="shared" si="61"/>
        <v>0.27152869890594666</v>
      </c>
      <c r="K429" s="7">
        <f t="shared" si="62"/>
        <v>17331218.530883674</v>
      </c>
    </row>
    <row r="430" spans="1:11" x14ac:dyDescent="0.4">
      <c r="A430" s="1">
        <v>429</v>
      </c>
      <c r="B430" s="21">
        <v>40242</v>
      </c>
      <c r="C430" s="22">
        <v>18144</v>
      </c>
      <c r="D430" s="19">
        <f t="shared" si="57"/>
        <v>22166.743749586534</v>
      </c>
      <c r="E430" s="19">
        <f t="shared" si="58"/>
        <v>1.069783946847042</v>
      </c>
      <c r="F430" s="19">
        <f t="shared" si="59"/>
        <v>0.84593422149329045</v>
      </c>
      <c r="G430" s="20">
        <f t="shared" si="55"/>
        <v>18843.607035857145</v>
      </c>
      <c r="H430" s="7">
        <f t="shared" si="60"/>
        <v>-699.60703585714509</v>
      </c>
      <c r="I430" s="7">
        <f t="shared" si="56"/>
        <v>699.60703585714509</v>
      </c>
      <c r="J430" s="12">
        <f t="shared" si="61"/>
        <v>3.8558588836923778E-2</v>
      </c>
      <c r="K430" s="7">
        <f t="shared" si="62"/>
        <v>489450.00462082069</v>
      </c>
    </row>
    <row r="431" spans="1:11" x14ac:dyDescent="0.4">
      <c r="A431" s="1">
        <v>430</v>
      </c>
      <c r="B431" s="21">
        <v>40243</v>
      </c>
      <c r="C431" s="22">
        <v>18892</v>
      </c>
      <c r="D431" s="19">
        <f t="shared" si="57"/>
        <v>22193.790136680604</v>
      </c>
      <c r="E431" s="19">
        <f t="shared" si="58"/>
        <v>1.0703866040400576</v>
      </c>
      <c r="F431" s="19">
        <f t="shared" si="59"/>
        <v>0.84333656116160183</v>
      </c>
      <c r="G431" s="20">
        <f t="shared" si="55"/>
        <v>18690.312255083536</v>
      </c>
      <c r="H431" s="7">
        <f t="shared" si="60"/>
        <v>201.687744916464</v>
      </c>
      <c r="I431" s="7">
        <f t="shared" si="56"/>
        <v>201.687744916464</v>
      </c>
      <c r="J431" s="12">
        <f t="shared" si="61"/>
        <v>1.0675828123886512E-2</v>
      </c>
      <c r="K431" s="7">
        <f t="shared" si="62"/>
        <v>40677.946449488649</v>
      </c>
    </row>
    <row r="432" spans="1:11" x14ac:dyDescent="0.4">
      <c r="A432" s="1">
        <v>431</v>
      </c>
      <c r="B432" s="21">
        <v>40244</v>
      </c>
      <c r="C432" s="22">
        <v>14995</v>
      </c>
      <c r="D432" s="19">
        <f t="shared" si="57"/>
        <v>21697.28149200121</v>
      </c>
      <c r="E432" s="19">
        <f t="shared" si="58"/>
        <v>1.058842770514282</v>
      </c>
      <c r="F432" s="19">
        <f t="shared" si="59"/>
        <v>0.84725262755231978</v>
      </c>
      <c r="G432" s="20">
        <f t="shared" si="55"/>
        <v>18896.0796108209</v>
      </c>
      <c r="H432" s="7">
        <f t="shared" si="60"/>
        <v>-3901.0796108208997</v>
      </c>
      <c r="I432" s="7">
        <f t="shared" si="56"/>
        <v>3901.0796108208997</v>
      </c>
      <c r="J432" s="12">
        <f t="shared" si="61"/>
        <v>0.26015869361926641</v>
      </c>
      <c r="K432" s="7">
        <f t="shared" si="62"/>
        <v>15218422.129962543</v>
      </c>
    </row>
    <row r="433" spans="1:11" x14ac:dyDescent="0.4">
      <c r="A433" s="1">
        <v>432</v>
      </c>
      <c r="B433" s="21">
        <v>40245</v>
      </c>
      <c r="C433" s="22">
        <v>15161</v>
      </c>
      <c r="D433" s="19">
        <f t="shared" si="57"/>
        <v>21288.282621001734</v>
      </c>
      <c r="E433" s="19">
        <f t="shared" si="58"/>
        <v>1.0493294315548183</v>
      </c>
      <c r="F433" s="19">
        <f t="shared" si="59"/>
        <v>0.84249641950529408</v>
      </c>
      <c r="G433" s="20">
        <f t="shared" si="55"/>
        <v>18355.368638791584</v>
      </c>
      <c r="H433" s="7">
        <f t="shared" si="60"/>
        <v>-3194.3686387915841</v>
      </c>
      <c r="I433" s="7">
        <f t="shared" si="56"/>
        <v>3194.3686387915841</v>
      </c>
      <c r="J433" s="12">
        <f t="shared" si="61"/>
        <v>0.21069643419244008</v>
      </c>
      <c r="K433" s="7">
        <f t="shared" si="62"/>
        <v>10203991.000495197</v>
      </c>
    </row>
    <row r="434" spans="1:11" x14ac:dyDescent="0.4">
      <c r="A434" s="1">
        <v>433</v>
      </c>
      <c r="B434" s="21">
        <v>40246</v>
      </c>
      <c r="C434" s="22">
        <v>17866</v>
      </c>
      <c r="D434" s="19">
        <f t="shared" si="57"/>
        <v>21277.991417617202</v>
      </c>
      <c r="E434" s="19">
        <f t="shared" si="58"/>
        <v>1.0490663311934851</v>
      </c>
      <c r="F434" s="19">
        <f t="shared" si="59"/>
        <v>0.84324173161715088</v>
      </c>
      <c r="G434" s="20">
        <f t="shared" si="55"/>
        <v>17954.071996506227</v>
      </c>
      <c r="H434" s="7">
        <f t="shared" si="60"/>
        <v>-88.071996506227151</v>
      </c>
      <c r="I434" s="7">
        <f t="shared" si="56"/>
        <v>88.071996506227151</v>
      </c>
      <c r="J434" s="12">
        <f t="shared" si="61"/>
        <v>4.929586729330972E-3</v>
      </c>
      <c r="K434" s="7">
        <f t="shared" si="62"/>
        <v>7756.6765685928876</v>
      </c>
    </row>
    <row r="435" spans="1:11" x14ac:dyDescent="0.4">
      <c r="A435" s="1">
        <v>434</v>
      </c>
      <c r="B435" s="21">
        <v>40247</v>
      </c>
      <c r="C435" s="22">
        <v>18494</v>
      </c>
      <c r="D435" s="19">
        <f t="shared" si="57"/>
        <v>21338.67466269583</v>
      </c>
      <c r="E435" s="19">
        <f t="shared" si="58"/>
        <v>1.0504498441404257</v>
      </c>
      <c r="F435" s="19">
        <f t="shared" si="59"/>
        <v>0.84775217946987502</v>
      </c>
      <c r="G435" s="20">
        <f t="shared" si="55"/>
        <v>18028.722961817464</v>
      </c>
      <c r="H435" s="7">
        <f t="shared" si="60"/>
        <v>465.27703818253576</v>
      </c>
      <c r="I435" s="7">
        <f t="shared" si="56"/>
        <v>465.27703818253576</v>
      </c>
      <c r="J435" s="12">
        <f t="shared" si="61"/>
        <v>2.5158269610821658E-2</v>
      </c>
      <c r="K435" s="7">
        <f t="shared" si="62"/>
        <v>216482.72225991284</v>
      </c>
    </row>
    <row r="436" spans="1:11" x14ac:dyDescent="0.4">
      <c r="A436" s="1">
        <v>435</v>
      </c>
      <c r="B436" s="21">
        <v>40248</v>
      </c>
      <c r="C436" s="22">
        <v>14295</v>
      </c>
      <c r="D436" s="19">
        <f t="shared" si="57"/>
        <v>20864.930372409533</v>
      </c>
      <c r="E436" s="19">
        <f t="shared" si="58"/>
        <v>1.0394346061693995</v>
      </c>
      <c r="F436" s="19">
        <f t="shared" si="59"/>
        <v>0.83845162065803769</v>
      </c>
      <c r="G436" s="20">
        <f t="shared" si="55"/>
        <v>17978.642000542135</v>
      </c>
      <c r="H436" s="7">
        <f t="shared" si="60"/>
        <v>-3683.6420005421351</v>
      </c>
      <c r="I436" s="7">
        <f t="shared" si="56"/>
        <v>3683.6420005421351</v>
      </c>
      <c r="J436" s="12">
        <f t="shared" si="61"/>
        <v>0.25768744319986953</v>
      </c>
      <c r="K436" s="7">
        <f t="shared" si="62"/>
        <v>13569218.388158062</v>
      </c>
    </row>
    <row r="437" spans="1:11" x14ac:dyDescent="0.4">
      <c r="A437" s="1">
        <v>436</v>
      </c>
      <c r="B437" s="21">
        <v>40249</v>
      </c>
      <c r="C437" s="22">
        <v>17521</v>
      </c>
      <c r="D437" s="19">
        <f t="shared" si="57"/>
        <v>20856.432896485276</v>
      </c>
      <c r="E437" s="19">
        <f t="shared" si="58"/>
        <v>1.0392133498450937</v>
      </c>
      <c r="F437" s="19">
        <f t="shared" si="59"/>
        <v>0.84316038122091341</v>
      </c>
      <c r="G437" s="20">
        <f t="shared" si="55"/>
        <v>17595.05651193911</v>
      </c>
      <c r="H437" s="7">
        <f t="shared" si="60"/>
        <v>-74.056511939110351</v>
      </c>
      <c r="I437" s="7">
        <f t="shared" si="56"/>
        <v>74.056511939110351</v>
      </c>
      <c r="J437" s="12">
        <f t="shared" si="61"/>
        <v>4.2267286079053909E-3</v>
      </c>
      <c r="K437" s="7">
        <f t="shared" si="62"/>
        <v>5484.3669605875939</v>
      </c>
    </row>
    <row r="438" spans="1:11" x14ac:dyDescent="0.4">
      <c r="A438" s="1">
        <v>437</v>
      </c>
      <c r="B438" s="21">
        <v>40250</v>
      </c>
      <c r="C438" s="22">
        <v>17358</v>
      </c>
      <c r="D438" s="19">
        <f t="shared" si="57"/>
        <v>20815.973935092807</v>
      </c>
      <c r="E438" s="19">
        <f t="shared" si="58"/>
        <v>1.0382505921910721</v>
      </c>
      <c r="F438" s="19">
        <f t="shared" si="59"/>
        <v>0.8473956125249712</v>
      </c>
      <c r="G438" s="20">
        <f t="shared" si="55"/>
        <v>17681.967439344859</v>
      </c>
      <c r="H438" s="7">
        <f t="shared" si="60"/>
        <v>-323.96743934485858</v>
      </c>
      <c r="I438" s="7">
        <f t="shared" si="56"/>
        <v>323.96743934485858</v>
      </c>
      <c r="J438" s="12">
        <f t="shared" si="61"/>
        <v>1.8663869071601485E-2</v>
      </c>
      <c r="K438" s="7">
        <f t="shared" si="62"/>
        <v>104954.90175566461</v>
      </c>
    </row>
    <row r="439" spans="1:11" x14ac:dyDescent="0.4">
      <c r="A439" s="1">
        <v>438</v>
      </c>
      <c r="B439" s="21">
        <v>40251</v>
      </c>
      <c r="C439" s="22">
        <v>17355</v>
      </c>
      <c r="D439" s="19">
        <f t="shared" si="57"/>
        <v>20804.182785301444</v>
      </c>
      <c r="E439" s="19">
        <f t="shared" si="58"/>
        <v>1.0379529501021736</v>
      </c>
      <c r="F439" s="19">
        <f t="shared" si="59"/>
        <v>0.83834253350392585</v>
      </c>
      <c r="G439" s="20">
        <f t="shared" si="55"/>
        <v>17454.057604345708</v>
      </c>
      <c r="H439" s="7">
        <f t="shared" si="60"/>
        <v>-99.057604345707659</v>
      </c>
      <c r="I439" s="7">
        <f t="shared" si="56"/>
        <v>99.057604345707659</v>
      </c>
      <c r="J439" s="12">
        <f t="shared" si="61"/>
        <v>5.7077271302626133E-3</v>
      </c>
      <c r="K439" s="7">
        <f t="shared" si="62"/>
        <v>9812.4089787107605</v>
      </c>
    </row>
    <row r="440" spans="1:11" x14ac:dyDescent="0.4">
      <c r="A440" s="1">
        <v>439</v>
      </c>
      <c r="B440" s="21">
        <v>40252</v>
      </c>
      <c r="C440" s="22">
        <v>17356</v>
      </c>
      <c r="D440" s="19">
        <f t="shared" si="57"/>
        <v>20781.247812165802</v>
      </c>
      <c r="E440" s="19">
        <f t="shared" si="58"/>
        <v>1.0373967782169844</v>
      </c>
      <c r="F440" s="19">
        <f t="shared" si="59"/>
        <v>0.8429551707476588</v>
      </c>
      <c r="G440" s="20">
        <f t="shared" si="55"/>
        <v>17542.137849049424</v>
      </c>
      <c r="H440" s="7">
        <f t="shared" si="60"/>
        <v>-186.1378490494244</v>
      </c>
      <c r="I440" s="7">
        <f t="shared" si="56"/>
        <v>186.1378490494244</v>
      </c>
      <c r="J440" s="12">
        <f t="shared" si="61"/>
        <v>1.0724697456177944E-2</v>
      </c>
      <c r="K440" s="7">
        <f t="shared" si="62"/>
        <v>34647.298848746308</v>
      </c>
    </row>
    <row r="441" spans="1:11" x14ac:dyDescent="0.4">
      <c r="A441" s="1">
        <v>440</v>
      </c>
      <c r="B441" s="21">
        <v>40253</v>
      </c>
      <c r="C441" s="22">
        <v>17968</v>
      </c>
      <c r="D441" s="19">
        <f t="shared" si="57"/>
        <v>20828.057299280943</v>
      </c>
      <c r="E441" s="19">
        <f t="shared" si="58"/>
        <v>1.0384586907128011</v>
      </c>
      <c r="F441" s="19">
        <f t="shared" si="59"/>
        <v>0.847788508969749</v>
      </c>
      <c r="G441" s="20">
        <f t="shared" si="55"/>
        <v>17610.817304301767</v>
      </c>
      <c r="H441" s="7">
        <f t="shared" si="60"/>
        <v>357.18269569823315</v>
      </c>
      <c r="I441" s="7">
        <f t="shared" si="56"/>
        <v>357.18269569823315</v>
      </c>
      <c r="J441" s="12">
        <f t="shared" si="61"/>
        <v>1.9878823224523216E-2</v>
      </c>
      <c r="K441" s="7">
        <f t="shared" si="62"/>
        <v>127579.47810625662</v>
      </c>
    </row>
    <row r="442" spans="1:11" x14ac:dyDescent="0.4">
      <c r="A442" s="1">
        <v>441</v>
      </c>
      <c r="B442" s="21">
        <v>40254</v>
      </c>
      <c r="C442" s="22">
        <v>18360</v>
      </c>
      <c r="D442" s="19">
        <f t="shared" si="57"/>
        <v>20945.425714566303</v>
      </c>
      <c r="E442" s="19">
        <f t="shared" si="58"/>
        <v>1.0411575457057969</v>
      </c>
      <c r="F442" s="19">
        <f t="shared" si="59"/>
        <v>0.83932487791881272</v>
      </c>
      <c r="G442" s="20">
        <f t="shared" si="55"/>
        <v>17461.916908333831</v>
      </c>
      <c r="H442" s="7">
        <f t="shared" si="60"/>
        <v>898.08309166616891</v>
      </c>
      <c r="I442" s="7">
        <f t="shared" si="56"/>
        <v>898.08309166616891</v>
      </c>
      <c r="J442" s="12">
        <f t="shared" si="61"/>
        <v>4.8915201071142098E-2</v>
      </c>
      <c r="K442" s="7">
        <f t="shared" si="62"/>
        <v>806553.23953666433</v>
      </c>
    </row>
    <row r="443" spans="1:11" x14ac:dyDescent="0.4">
      <c r="A443" s="1">
        <v>442</v>
      </c>
      <c r="B443" s="21">
        <v>40255</v>
      </c>
      <c r="C443" s="22">
        <v>14287</v>
      </c>
      <c r="D443" s="19">
        <f t="shared" si="57"/>
        <v>20512.343390400834</v>
      </c>
      <c r="E443" s="19">
        <f t="shared" si="58"/>
        <v>1.0310858809300976</v>
      </c>
      <c r="F443" s="19">
        <f t="shared" si="59"/>
        <v>0.83919123342024493</v>
      </c>
      <c r="G443" s="20">
        <f t="shared" si="55"/>
        <v>17656.932558741359</v>
      </c>
      <c r="H443" s="7">
        <f t="shared" si="60"/>
        <v>-3369.9325587413587</v>
      </c>
      <c r="I443" s="7">
        <f t="shared" si="56"/>
        <v>3369.9325587413587</v>
      </c>
      <c r="J443" s="12">
        <f t="shared" si="61"/>
        <v>0.23587405044735485</v>
      </c>
      <c r="K443" s="7">
        <f t="shared" si="62"/>
        <v>11356445.450465081</v>
      </c>
    </row>
    <row r="444" spans="1:11" x14ac:dyDescent="0.4">
      <c r="A444" s="1">
        <v>443</v>
      </c>
      <c r="B444" s="21">
        <v>40256</v>
      </c>
      <c r="C444" s="22">
        <v>18342</v>
      </c>
      <c r="D444" s="19">
        <f t="shared" si="57"/>
        <v>20635.185921082455</v>
      </c>
      <c r="E444" s="19">
        <f t="shared" si="58"/>
        <v>1.0339119064494737</v>
      </c>
      <c r="F444" s="19">
        <f t="shared" si="59"/>
        <v>0.8488443709191752</v>
      </c>
      <c r="G444" s="20">
        <f t="shared" si="55"/>
        <v>17391.003161185025</v>
      </c>
      <c r="H444" s="7">
        <f t="shared" si="60"/>
        <v>950.99683881497549</v>
      </c>
      <c r="I444" s="7">
        <f t="shared" si="56"/>
        <v>950.99683881497549</v>
      </c>
      <c r="J444" s="12">
        <f t="shared" si="61"/>
        <v>5.1848044859610483E-2</v>
      </c>
      <c r="K444" s="7">
        <f t="shared" si="62"/>
        <v>904394.98743607651</v>
      </c>
    </row>
    <row r="445" spans="1:11" x14ac:dyDescent="0.4">
      <c r="A445" s="1">
        <v>444</v>
      </c>
      <c r="B445" s="21">
        <v>40257</v>
      </c>
      <c r="C445" s="22">
        <v>20153</v>
      </c>
      <c r="D445" s="19">
        <f t="shared" si="57"/>
        <v>21002.689041263122</v>
      </c>
      <c r="E445" s="19">
        <f t="shared" si="58"/>
        <v>1.0424139920814355</v>
      </c>
      <c r="F445" s="19">
        <f t="shared" si="59"/>
        <v>0.84241469371279631</v>
      </c>
      <c r="G445" s="20">
        <f t="shared" si="55"/>
        <v>17320.492692029195</v>
      </c>
      <c r="H445" s="7">
        <f t="shared" si="60"/>
        <v>2832.5073079708054</v>
      </c>
      <c r="I445" s="7">
        <f t="shared" si="56"/>
        <v>2832.5073079708054</v>
      </c>
      <c r="J445" s="12">
        <f t="shared" si="61"/>
        <v>0.1405501566997869</v>
      </c>
      <c r="K445" s="7">
        <f t="shared" si="62"/>
        <v>8023097.6497080196</v>
      </c>
    </row>
    <row r="446" spans="1:11" x14ac:dyDescent="0.4">
      <c r="A446" s="1">
        <v>445</v>
      </c>
      <c r="B446" s="21">
        <v>40258</v>
      </c>
      <c r="C446" s="22">
        <v>18420</v>
      </c>
      <c r="D446" s="19">
        <f t="shared" si="57"/>
        <v>21106.456308908982</v>
      </c>
      <c r="E446" s="19">
        <f t="shared" si="58"/>
        <v>1.0447972086862032</v>
      </c>
      <c r="F446" s="19">
        <f t="shared" si="59"/>
        <v>0.84005294325936941</v>
      </c>
      <c r="G446" s="20">
        <f t="shared" si="55"/>
        <v>17626.147306363207</v>
      </c>
      <c r="H446" s="7">
        <f t="shared" si="60"/>
        <v>793.85269363679254</v>
      </c>
      <c r="I446" s="7">
        <f t="shared" si="56"/>
        <v>793.85269363679254</v>
      </c>
      <c r="J446" s="12">
        <f t="shared" si="61"/>
        <v>4.3097323215895357E-2</v>
      </c>
      <c r="K446" s="7">
        <f t="shared" si="62"/>
        <v>630202.09919439116</v>
      </c>
    </row>
    <row r="447" spans="1:11" x14ac:dyDescent="0.4">
      <c r="A447" s="1">
        <v>446</v>
      </c>
      <c r="B447" s="21">
        <v>40259</v>
      </c>
      <c r="C447" s="22">
        <v>18640</v>
      </c>
      <c r="D447" s="19">
        <f t="shared" si="57"/>
        <v>21199.99577104966</v>
      </c>
      <c r="E447" s="19">
        <f t="shared" si="58"/>
        <v>1.0469430849126256</v>
      </c>
      <c r="F447" s="19">
        <f t="shared" si="59"/>
        <v>0.84962572680411663</v>
      </c>
      <c r="G447" s="20">
        <f t="shared" si="55"/>
        <v>17916.983498098249</v>
      </c>
      <c r="H447" s="7">
        <f t="shared" si="60"/>
        <v>723.01650190175133</v>
      </c>
      <c r="I447" s="7">
        <f t="shared" si="56"/>
        <v>723.01650190175133</v>
      </c>
      <c r="J447" s="12">
        <f t="shared" si="61"/>
        <v>3.8788438943227005E-2</v>
      </c>
      <c r="K447" s="7">
        <f t="shared" si="62"/>
        <v>522752.86202224519</v>
      </c>
    </row>
    <row r="448" spans="1:11" x14ac:dyDescent="0.4">
      <c r="A448" s="1">
        <v>447</v>
      </c>
      <c r="B448" s="21">
        <v>40260</v>
      </c>
      <c r="C448" s="22">
        <v>19505</v>
      </c>
      <c r="D448" s="19">
        <f t="shared" si="57"/>
        <v>21413.082843244872</v>
      </c>
      <c r="E448" s="19">
        <f t="shared" si="58"/>
        <v>1.0518624159079843</v>
      </c>
      <c r="F448" s="19">
        <f t="shared" si="59"/>
        <v>0.84417466142908848</v>
      </c>
      <c r="G448" s="20">
        <f t="shared" si="55"/>
        <v>17860.069904419586</v>
      </c>
      <c r="H448" s="7">
        <f t="shared" si="60"/>
        <v>1644.9300955804138</v>
      </c>
      <c r="I448" s="7">
        <f t="shared" si="56"/>
        <v>1644.9300955804138</v>
      </c>
      <c r="J448" s="12">
        <f t="shared" si="61"/>
        <v>8.4333765474514932E-2</v>
      </c>
      <c r="K448" s="7">
        <f t="shared" si="62"/>
        <v>2705795.0193461892</v>
      </c>
    </row>
    <row r="449" spans="1:11" x14ac:dyDescent="0.4">
      <c r="A449" s="1">
        <v>448</v>
      </c>
      <c r="B449" s="21">
        <v>40261</v>
      </c>
      <c r="C449" s="22">
        <v>18892</v>
      </c>
      <c r="D449" s="19">
        <f t="shared" si="57"/>
        <v>21530.862512874497</v>
      </c>
      <c r="E449" s="19">
        <f t="shared" si="58"/>
        <v>1.0545705010353426</v>
      </c>
      <c r="F449" s="19">
        <f t="shared" si="59"/>
        <v>0.84101380181723406</v>
      </c>
      <c r="G449" s="20">
        <f t="shared" si="55"/>
        <v>17989.006886842948</v>
      </c>
      <c r="H449" s="7">
        <f t="shared" si="60"/>
        <v>902.99311315705199</v>
      </c>
      <c r="I449" s="7">
        <f t="shared" si="56"/>
        <v>902.99311315705199</v>
      </c>
      <c r="J449" s="12">
        <f t="shared" si="61"/>
        <v>4.7797645202045942E-2</v>
      </c>
      <c r="K449" s="7">
        <f t="shared" si="62"/>
        <v>815396.5624090645</v>
      </c>
    </row>
    <row r="450" spans="1:11" x14ac:dyDescent="0.4">
      <c r="A450" s="1">
        <v>449</v>
      </c>
      <c r="B450" s="21">
        <v>40262</v>
      </c>
      <c r="C450" s="22">
        <v>15037</v>
      </c>
      <c r="D450" s="19">
        <f t="shared" si="57"/>
        <v>21115.62698769127</v>
      </c>
      <c r="E450" s="19">
        <f t="shared" si="58"/>
        <v>1.0449125708154676</v>
      </c>
      <c r="F450" s="19">
        <f t="shared" si="59"/>
        <v>0.84609178285824227</v>
      </c>
      <c r="G450" s="20">
        <f t="shared" si="55"/>
        <v>18294.070701448909</v>
      </c>
      <c r="H450" s="7">
        <f t="shared" si="60"/>
        <v>-3257.0707014489089</v>
      </c>
      <c r="I450" s="7">
        <f t="shared" si="56"/>
        <v>3257.0707014489089</v>
      </c>
      <c r="J450" s="12">
        <f t="shared" si="61"/>
        <v>0.21660375749477348</v>
      </c>
      <c r="K450" s="7">
        <f t="shared" si="62"/>
        <v>10608509.554236887</v>
      </c>
    </row>
    <row r="451" spans="1:11" x14ac:dyDescent="0.4">
      <c r="A451" s="1">
        <v>450</v>
      </c>
      <c r="B451" s="21">
        <v>40263</v>
      </c>
      <c r="C451" s="22">
        <v>18650</v>
      </c>
      <c r="D451" s="19">
        <f t="shared" si="57"/>
        <v>21222.64788253529</v>
      </c>
      <c r="E451" s="19">
        <f t="shared" si="58"/>
        <v>1.0473712136042059</v>
      </c>
      <c r="F451" s="19">
        <f t="shared" si="59"/>
        <v>0.84506402656330959</v>
      </c>
      <c r="G451" s="20">
        <f t="shared" si="55"/>
        <v>17826.159351912891</v>
      </c>
      <c r="H451" s="7">
        <f t="shared" si="60"/>
        <v>823.840648087109</v>
      </c>
      <c r="I451" s="7">
        <f t="shared" si="56"/>
        <v>823.840648087109</v>
      </c>
      <c r="J451" s="12">
        <f t="shared" si="61"/>
        <v>4.4173761291533997E-2</v>
      </c>
      <c r="K451" s="7">
        <f t="shared" si="62"/>
        <v>678713.41344058781</v>
      </c>
    </row>
    <row r="452" spans="1:11" x14ac:dyDescent="0.4">
      <c r="A452" s="1">
        <v>451</v>
      </c>
      <c r="B452" s="21">
        <v>40264</v>
      </c>
      <c r="C452" s="22">
        <v>17276</v>
      </c>
      <c r="D452" s="19">
        <f t="shared" si="57"/>
        <v>21149.655197441101</v>
      </c>
      <c r="E452" s="19">
        <f t="shared" si="58"/>
        <v>1.0456534842978651</v>
      </c>
      <c r="F452" s="19">
        <f t="shared" si="59"/>
        <v>0.84039263753218474</v>
      </c>
      <c r="G452" s="20">
        <f t="shared" si="55"/>
        <v>17849.420633965743</v>
      </c>
      <c r="H452" s="7">
        <f t="shared" si="60"/>
        <v>-573.42063396574304</v>
      </c>
      <c r="I452" s="7">
        <f t="shared" si="56"/>
        <v>573.42063396574304</v>
      </c>
      <c r="J452" s="12">
        <f t="shared" si="61"/>
        <v>3.3191747740550073E-2</v>
      </c>
      <c r="K452" s="7">
        <f t="shared" si="62"/>
        <v>328811.22345767467</v>
      </c>
    </row>
    <row r="453" spans="1:11" x14ac:dyDescent="0.4">
      <c r="A453" s="1">
        <v>452</v>
      </c>
      <c r="B453" s="21">
        <v>40265</v>
      </c>
      <c r="C453" s="22">
        <v>19135</v>
      </c>
      <c r="D453" s="19">
        <f t="shared" si="57"/>
        <v>21309.792966829151</v>
      </c>
      <c r="E453" s="19">
        <f t="shared" si="58"/>
        <v>1.0493444213868321</v>
      </c>
      <c r="F453" s="19">
        <f t="shared" si="59"/>
        <v>0.84742446571191166</v>
      </c>
      <c r="G453" s="20">
        <f t="shared" si="55"/>
        <v>17895.43419166081</v>
      </c>
      <c r="H453" s="7">
        <f t="shared" si="60"/>
        <v>1239.56580833919</v>
      </c>
      <c r="I453" s="7">
        <f t="shared" si="56"/>
        <v>1239.56580833919</v>
      </c>
      <c r="J453" s="12">
        <f t="shared" si="61"/>
        <v>6.4780026565936247E-2</v>
      </c>
      <c r="K453" s="7">
        <f t="shared" si="62"/>
        <v>1536523.3932035894</v>
      </c>
    </row>
    <row r="454" spans="1:11" x14ac:dyDescent="0.4">
      <c r="A454" s="1">
        <v>453</v>
      </c>
      <c r="B454" s="21">
        <v>40266</v>
      </c>
      <c r="C454" s="22">
        <v>18602</v>
      </c>
      <c r="D454" s="19">
        <f t="shared" si="57"/>
        <v>21387.040110387425</v>
      </c>
      <c r="E454" s="19">
        <f t="shared" si="58"/>
        <v>1.051112210326808</v>
      </c>
      <c r="F454" s="19">
        <f t="shared" si="59"/>
        <v>0.84569924232184257</v>
      </c>
      <c r="G454" s="20">
        <f t="shared" ref="G454:G517" si="63">(D453+1*E453)*F451</f>
        <v>18009.026213001125</v>
      </c>
      <c r="H454" s="7">
        <f t="shared" si="60"/>
        <v>592.97378699887486</v>
      </c>
      <c r="I454" s="7">
        <f t="shared" si="56"/>
        <v>592.97378699887486</v>
      </c>
      <c r="J454" s="12">
        <f t="shared" si="61"/>
        <v>3.1876883507089282E-2</v>
      </c>
      <c r="K454" s="7">
        <f t="shared" si="62"/>
        <v>351617.91206778702</v>
      </c>
    </row>
    <row r="455" spans="1:11" x14ac:dyDescent="0.4">
      <c r="A455" s="1">
        <v>454</v>
      </c>
      <c r="B455" s="21">
        <v>40267</v>
      </c>
      <c r="C455" s="22">
        <v>18383</v>
      </c>
      <c r="D455" s="19">
        <f t="shared" si="57"/>
        <v>21440.889363207825</v>
      </c>
      <c r="E455" s="19">
        <f t="shared" si="58"/>
        <v>1.0523371271889617</v>
      </c>
      <c r="F455" s="19">
        <f t="shared" si="59"/>
        <v>0.84082925185343083</v>
      </c>
      <c r="G455" s="20">
        <f t="shared" si="63"/>
        <v>17974.394394337894</v>
      </c>
      <c r="H455" s="7">
        <f t="shared" si="60"/>
        <v>408.60560566210552</v>
      </c>
      <c r="I455" s="7">
        <f t="shared" si="56"/>
        <v>408.60560566210552</v>
      </c>
      <c r="J455" s="12">
        <f t="shared" si="61"/>
        <v>2.2227362544856962E-2</v>
      </c>
      <c r="K455" s="7">
        <f t="shared" si="62"/>
        <v>166958.54097849608</v>
      </c>
    </row>
    <row r="456" spans="1:11" x14ac:dyDescent="0.4">
      <c r="A456" s="1">
        <v>455</v>
      </c>
      <c r="B456" s="21">
        <v>40268</v>
      </c>
      <c r="C456" s="22">
        <v>18058</v>
      </c>
      <c r="D456" s="19">
        <f t="shared" si="57"/>
        <v>21427.535074855157</v>
      </c>
      <c r="E456" s="19">
        <f t="shared" si="58"/>
        <v>1.0520028934778289</v>
      </c>
      <c r="F456" s="19">
        <f t="shared" si="59"/>
        <v>0.84730425838074452</v>
      </c>
      <c r="G456" s="20">
        <f t="shared" si="63"/>
        <v>18170.425989232357</v>
      </c>
      <c r="H456" s="7">
        <f t="shared" si="60"/>
        <v>-112.4259892323571</v>
      </c>
      <c r="I456" s="7">
        <f t="shared" ref="I456:I519" si="64">ABS(H456)</f>
        <v>112.4259892323571</v>
      </c>
      <c r="J456" s="12">
        <f t="shared" si="61"/>
        <v>6.2258272916356789E-3</v>
      </c>
      <c r="K456" s="7">
        <f t="shared" si="62"/>
        <v>12639.603054874075</v>
      </c>
    </row>
    <row r="457" spans="1:11" x14ac:dyDescent="0.4">
      <c r="A457" s="1">
        <v>456</v>
      </c>
      <c r="B457" s="21">
        <v>40269</v>
      </c>
      <c r="C457" s="22">
        <v>14513</v>
      </c>
      <c r="D457" s="19">
        <f t="shared" si="57"/>
        <v>20965.156893624735</v>
      </c>
      <c r="E457" s="19">
        <f t="shared" si="58"/>
        <v>1.0412513132061545</v>
      </c>
      <c r="F457" s="19">
        <f t="shared" si="59"/>
        <v>0.8417551956380841</v>
      </c>
      <c r="G457" s="20">
        <f t="shared" si="63"/>
        <v>18122.139855679648</v>
      </c>
      <c r="H457" s="7">
        <f t="shared" si="60"/>
        <v>-3609.1398556796485</v>
      </c>
      <c r="I457" s="7">
        <f t="shared" si="64"/>
        <v>3609.1398556796485</v>
      </c>
      <c r="J457" s="12">
        <f t="shared" si="61"/>
        <v>0.24868323955623567</v>
      </c>
      <c r="K457" s="7">
        <f t="shared" si="62"/>
        <v>13025890.497855313</v>
      </c>
    </row>
    <row r="458" spans="1:11" x14ac:dyDescent="0.4">
      <c r="A458" s="1">
        <v>457</v>
      </c>
      <c r="B458" s="21">
        <v>40270</v>
      </c>
      <c r="C458" s="22">
        <v>16731</v>
      </c>
      <c r="D458" s="19">
        <f t="shared" si="57"/>
        <v>20850.223903340455</v>
      </c>
      <c r="E458" s="19">
        <f t="shared" si="58"/>
        <v>1.0385607108010928</v>
      </c>
      <c r="F458" s="19">
        <f t="shared" si="59"/>
        <v>0.8398425213921249</v>
      </c>
      <c r="G458" s="20">
        <f t="shared" si="63"/>
        <v>17628.992700418959</v>
      </c>
      <c r="H458" s="7">
        <f t="shared" si="60"/>
        <v>-897.99270041895943</v>
      </c>
      <c r="I458" s="7">
        <f t="shared" si="64"/>
        <v>897.99270041895943</v>
      </c>
      <c r="J458" s="12">
        <f t="shared" si="61"/>
        <v>5.3672386612812109E-2</v>
      </c>
      <c r="K458" s="7">
        <f t="shared" si="62"/>
        <v>806390.89000573498</v>
      </c>
    </row>
    <row r="459" spans="1:11" x14ac:dyDescent="0.4">
      <c r="A459" s="1">
        <v>458</v>
      </c>
      <c r="B459" s="21">
        <v>40271</v>
      </c>
      <c r="C459" s="22">
        <v>17247</v>
      </c>
      <c r="D459" s="19">
        <f t="shared" si="57"/>
        <v>20797.388102708592</v>
      </c>
      <c r="E459" s="19">
        <f t="shared" si="58"/>
        <v>1.0373108256179429</v>
      </c>
      <c r="F459" s="19">
        <f t="shared" si="59"/>
        <v>0.84684118199724712</v>
      </c>
      <c r="G459" s="20">
        <f t="shared" si="63"/>
        <v>17667.363478405205</v>
      </c>
      <c r="H459" s="7">
        <f t="shared" si="60"/>
        <v>-420.36347840520466</v>
      </c>
      <c r="I459" s="7">
        <f t="shared" si="64"/>
        <v>420.36347840520466</v>
      </c>
      <c r="J459" s="12">
        <f t="shared" si="61"/>
        <v>2.4373136105131598E-2</v>
      </c>
      <c r="K459" s="7">
        <f t="shared" si="62"/>
        <v>176705.45397692296</v>
      </c>
    </row>
    <row r="460" spans="1:11" x14ac:dyDescent="0.4">
      <c r="A460" s="1">
        <v>459</v>
      </c>
      <c r="B460" s="21">
        <v>40272</v>
      </c>
      <c r="C460" s="22">
        <v>17182</v>
      </c>
      <c r="D460" s="19">
        <f t="shared" si="57"/>
        <v>20756.474819883726</v>
      </c>
      <c r="E460" s="19">
        <f t="shared" si="58"/>
        <v>1.0363375718452517</v>
      </c>
      <c r="F460" s="19">
        <f t="shared" si="59"/>
        <v>0.84139626525286049</v>
      </c>
      <c r="G460" s="20">
        <f t="shared" si="63"/>
        <v>17507.182652933589</v>
      </c>
      <c r="H460" s="7">
        <f t="shared" si="60"/>
        <v>-325.18265293358854</v>
      </c>
      <c r="I460" s="7">
        <f t="shared" si="64"/>
        <v>325.18265293358854</v>
      </c>
      <c r="J460" s="12">
        <f t="shared" si="61"/>
        <v>1.892577423661905E-2</v>
      </c>
      <c r="K460" s="7">
        <f t="shared" si="62"/>
        <v>105743.75776892671</v>
      </c>
    </row>
    <row r="461" spans="1:11" x14ac:dyDescent="0.4">
      <c r="A461" s="1">
        <v>460</v>
      </c>
      <c r="B461" s="21">
        <v>40273</v>
      </c>
      <c r="C461" s="22">
        <v>17256</v>
      </c>
      <c r="D461" s="19">
        <f t="shared" si="57"/>
        <v>20734.619811156273</v>
      </c>
      <c r="E461" s="19">
        <f t="shared" si="58"/>
        <v>1.0358064926111079</v>
      </c>
      <c r="F461" s="19">
        <f t="shared" si="59"/>
        <v>0.8396469014962421</v>
      </c>
      <c r="G461" s="20">
        <f t="shared" si="63"/>
        <v>17433.040508302653</v>
      </c>
      <c r="H461" s="7">
        <f t="shared" si="60"/>
        <v>-177.0405083026526</v>
      </c>
      <c r="I461" s="7">
        <f t="shared" si="64"/>
        <v>177.0405083026526</v>
      </c>
      <c r="J461" s="12">
        <f t="shared" si="61"/>
        <v>1.0259649298948343E-2</v>
      </c>
      <c r="K461" s="7">
        <f t="shared" si="62"/>
        <v>31343.341580061602</v>
      </c>
    </row>
    <row r="462" spans="1:11" x14ac:dyDescent="0.4">
      <c r="A462" s="1">
        <v>461</v>
      </c>
      <c r="B462" s="21">
        <v>40274</v>
      </c>
      <c r="C462" s="22">
        <v>16774</v>
      </c>
      <c r="D462" s="19">
        <f t="shared" si="57"/>
        <v>20634.890426585032</v>
      </c>
      <c r="E462" s="19">
        <f t="shared" si="58"/>
        <v>1.0334687401784266</v>
      </c>
      <c r="F462" s="19">
        <f t="shared" si="59"/>
        <v>0.84596871252359873</v>
      </c>
      <c r="G462" s="20">
        <f t="shared" si="63"/>
        <v>17559.807112737639</v>
      </c>
      <c r="H462" s="7">
        <f t="shared" si="60"/>
        <v>-785.80711273763882</v>
      </c>
      <c r="I462" s="7">
        <f t="shared" si="64"/>
        <v>785.80711273763882</v>
      </c>
      <c r="J462" s="12">
        <f t="shared" si="61"/>
        <v>4.6846733798595372E-2</v>
      </c>
      <c r="K462" s="7">
        <f t="shared" si="62"/>
        <v>617492.81842906424</v>
      </c>
    </row>
    <row r="463" spans="1:11" x14ac:dyDescent="0.4">
      <c r="A463" s="1">
        <v>462</v>
      </c>
      <c r="B463" s="21">
        <v>40275</v>
      </c>
      <c r="C463" s="22">
        <v>14852</v>
      </c>
      <c r="D463" s="19">
        <f t="shared" si="57"/>
        <v>20311.852403617821</v>
      </c>
      <c r="E463" s="19">
        <f t="shared" si="58"/>
        <v>1.0259502815708152</v>
      </c>
      <c r="F463" s="19">
        <f t="shared" si="59"/>
        <v>0.83856401397508606</v>
      </c>
      <c r="G463" s="20">
        <f t="shared" si="63"/>
        <v>17362.989295568892</v>
      </c>
      <c r="H463" s="7">
        <f t="shared" si="60"/>
        <v>-2510.989295568892</v>
      </c>
      <c r="I463" s="7">
        <f t="shared" si="64"/>
        <v>2510.989295568892</v>
      </c>
      <c r="J463" s="12">
        <f t="shared" si="61"/>
        <v>0.16906741823114005</v>
      </c>
      <c r="K463" s="7">
        <f t="shared" si="62"/>
        <v>6305067.2424615603</v>
      </c>
    </row>
    <row r="464" spans="1:11" x14ac:dyDescent="0.4">
      <c r="A464" s="1">
        <v>463</v>
      </c>
      <c r="B464" s="21">
        <v>40276</v>
      </c>
      <c r="C464" s="22">
        <v>14590</v>
      </c>
      <c r="D464" s="19">
        <f t="shared" si="57"/>
        <v>19993.996012573454</v>
      </c>
      <c r="E464" s="19">
        <f t="shared" si="58"/>
        <v>1.0185522112520535</v>
      </c>
      <c r="F464" s="19">
        <f t="shared" si="59"/>
        <v>0.83682158266649642</v>
      </c>
      <c r="G464" s="20">
        <f t="shared" si="63"/>
        <v>17055.645370321712</v>
      </c>
      <c r="H464" s="7">
        <f t="shared" si="60"/>
        <v>-2465.6453703217121</v>
      </c>
      <c r="I464" s="7">
        <f t="shared" si="64"/>
        <v>2465.6453703217121</v>
      </c>
      <c r="J464" s="12">
        <f t="shared" si="61"/>
        <v>0.16899557027564854</v>
      </c>
      <c r="K464" s="7">
        <f t="shared" si="62"/>
        <v>6079407.0921888929</v>
      </c>
    </row>
    <row r="465" spans="1:11" x14ac:dyDescent="0.4">
      <c r="A465" s="1">
        <v>464</v>
      </c>
      <c r="B465" s="21">
        <v>40277</v>
      </c>
      <c r="C465" s="22">
        <v>17563</v>
      </c>
      <c r="D465" s="19">
        <f t="shared" si="57"/>
        <v>20078.174127744383</v>
      </c>
      <c r="E465" s="19">
        <f t="shared" si="58"/>
        <v>1.0204815131127181</v>
      </c>
      <c r="F465" s="19">
        <f t="shared" si="59"/>
        <v>0.84670794695785911</v>
      </c>
      <c r="G465" s="20">
        <f t="shared" si="63"/>
        <v>16915.156728261521</v>
      </c>
      <c r="H465" s="7">
        <f t="shared" si="60"/>
        <v>647.84327173847851</v>
      </c>
      <c r="I465" s="7">
        <f t="shared" si="64"/>
        <v>647.84327173847851</v>
      </c>
      <c r="J465" s="12">
        <f t="shared" si="61"/>
        <v>3.6886822965238202E-2</v>
      </c>
      <c r="K465" s="7">
        <f t="shared" si="62"/>
        <v>419700.90473681613</v>
      </c>
    </row>
    <row r="466" spans="1:11" x14ac:dyDescent="0.4">
      <c r="A466" s="1">
        <v>465</v>
      </c>
      <c r="B466" s="21">
        <v>40278</v>
      </c>
      <c r="C466" s="22">
        <v>18170</v>
      </c>
      <c r="D466" s="19">
        <f t="shared" si="57"/>
        <v>20251.724999178074</v>
      </c>
      <c r="E466" s="19">
        <f t="shared" si="58"/>
        <v>1.0244842181588754</v>
      </c>
      <c r="F466" s="19">
        <f t="shared" si="59"/>
        <v>0.84007124459693583</v>
      </c>
      <c r="G466" s="20">
        <f t="shared" si="63"/>
        <v>16837.690028925874</v>
      </c>
      <c r="H466" s="7">
        <f t="shared" si="60"/>
        <v>1332.3099710741262</v>
      </c>
      <c r="I466" s="7">
        <f t="shared" si="64"/>
        <v>1332.3099710741262</v>
      </c>
      <c r="J466" s="12">
        <f t="shared" si="61"/>
        <v>7.3324709470232591E-2</v>
      </c>
      <c r="K466" s="7">
        <f t="shared" si="62"/>
        <v>1775049.8590235391</v>
      </c>
    </row>
    <row r="467" spans="1:11" x14ac:dyDescent="0.4">
      <c r="A467" s="1">
        <v>466</v>
      </c>
      <c r="B467" s="21">
        <v>40279</v>
      </c>
      <c r="C467" s="22">
        <v>18097</v>
      </c>
      <c r="D467" s="19">
        <f t="shared" si="57"/>
        <v>20401.859625334302</v>
      </c>
      <c r="E467" s="19">
        <f t="shared" si="58"/>
        <v>1.0279435734518385</v>
      </c>
      <c r="F467" s="19">
        <f t="shared" si="59"/>
        <v>0.83811194063021854</v>
      </c>
      <c r="G467" s="20">
        <f t="shared" si="63"/>
        <v>16947.937876043703</v>
      </c>
      <c r="H467" s="7">
        <f t="shared" si="60"/>
        <v>1149.062123956297</v>
      </c>
      <c r="I467" s="7">
        <f t="shared" si="64"/>
        <v>1149.062123956297</v>
      </c>
      <c r="J467" s="12">
        <f t="shared" si="61"/>
        <v>6.3494619216240097E-2</v>
      </c>
      <c r="K467" s="7">
        <f t="shared" si="62"/>
        <v>1320343.7647109565</v>
      </c>
    </row>
    <row r="468" spans="1:11" x14ac:dyDescent="0.4">
      <c r="A468" s="1">
        <v>467</v>
      </c>
      <c r="B468" s="21">
        <v>40280</v>
      </c>
      <c r="C468" s="22">
        <v>18343</v>
      </c>
      <c r="D468" s="19">
        <f t="shared" si="57"/>
        <v>20539.823501202791</v>
      </c>
      <c r="E468" s="19">
        <f t="shared" si="58"/>
        <v>1.0311204870810833</v>
      </c>
      <c r="F468" s="19">
        <f t="shared" si="59"/>
        <v>0.84789889895439829</v>
      </c>
      <c r="G468" s="20">
        <f t="shared" si="63"/>
        <v>17275.287045481909</v>
      </c>
      <c r="H468" s="7">
        <f t="shared" si="60"/>
        <v>1067.7129545180906</v>
      </c>
      <c r="I468" s="7">
        <f t="shared" si="64"/>
        <v>1067.7129545180906</v>
      </c>
      <c r="J468" s="12">
        <f t="shared" si="61"/>
        <v>5.8208196833565422E-2</v>
      </c>
      <c r="K468" s="7">
        <f t="shared" si="62"/>
        <v>1140010.9532457502</v>
      </c>
    </row>
    <row r="469" spans="1:11" x14ac:dyDescent="0.4">
      <c r="A469" s="1">
        <v>468</v>
      </c>
      <c r="B469" s="21">
        <v>40281</v>
      </c>
      <c r="C469" s="22">
        <v>20138</v>
      </c>
      <c r="D469" s="19">
        <f t="shared" si="57"/>
        <v>20913.424172481678</v>
      </c>
      <c r="E469" s="19">
        <f t="shared" si="58"/>
        <v>1.0397641006594533</v>
      </c>
      <c r="F469" s="19">
        <f t="shared" si="59"/>
        <v>0.84322870735376665</v>
      </c>
      <c r="G469" s="20">
        <f t="shared" si="63"/>
        <v>17255.781307127731</v>
      </c>
      <c r="H469" s="7">
        <f t="shared" si="60"/>
        <v>2882.2186928722695</v>
      </c>
      <c r="I469" s="7">
        <f t="shared" si="64"/>
        <v>2882.2186928722695</v>
      </c>
      <c r="J469" s="12">
        <f t="shared" si="61"/>
        <v>0.14312338329885141</v>
      </c>
      <c r="K469" s="7">
        <f t="shared" si="62"/>
        <v>8307184.5935423337</v>
      </c>
    </row>
    <row r="470" spans="1:11" x14ac:dyDescent="0.4">
      <c r="A470" s="1">
        <v>469</v>
      </c>
      <c r="B470" s="21">
        <v>40282</v>
      </c>
      <c r="C470" s="22">
        <v>17285</v>
      </c>
      <c r="D470" s="19">
        <f t="shared" si="57"/>
        <v>20882.893379384976</v>
      </c>
      <c r="E470" s="19">
        <f t="shared" si="58"/>
        <v>1.0390316637324746</v>
      </c>
      <c r="F470" s="19">
        <f t="shared" si="59"/>
        <v>0.83784461936420707</v>
      </c>
      <c r="G470" s="20">
        <f t="shared" si="63"/>
        <v>17528.661957129745</v>
      </c>
      <c r="H470" s="7">
        <f t="shared" si="60"/>
        <v>-243.66195712974513</v>
      </c>
      <c r="I470" s="7">
        <f t="shared" si="64"/>
        <v>243.66195712974513</v>
      </c>
      <c r="J470" s="12">
        <f t="shared" si="61"/>
        <v>1.409672878968731E-2</v>
      </c>
      <c r="K470" s="7">
        <f t="shared" si="62"/>
        <v>59371.149352297754</v>
      </c>
    </row>
    <row r="471" spans="1:11" x14ac:dyDescent="0.4">
      <c r="A471" s="1">
        <v>470</v>
      </c>
      <c r="B471" s="21">
        <v>40283</v>
      </c>
      <c r="C471" s="22">
        <v>14165</v>
      </c>
      <c r="D471" s="19">
        <f t="shared" si="57"/>
        <v>20430.243844359582</v>
      </c>
      <c r="E471" s="19">
        <f t="shared" si="58"/>
        <v>1.0285060889852868</v>
      </c>
      <c r="F471" s="19">
        <f t="shared" si="59"/>
        <v>0.84392635911514891</v>
      </c>
      <c r="G471" s="20">
        <f t="shared" si="63"/>
        <v>17707.463297166272</v>
      </c>
      <c r="H471" s="7">
        <f t="shared" si="60"/>
        <v>-3542.4632971662722</v>
      </c>
      <c r="I471" s="7">
        <f t="shared" si="64"/>
        <v>3542.4632971662722</v>
      </c>
      <c r="J471" s="12">
        <f t="shared" si="61"/>
        <v>0.25008565458286425</v>
      </c>
      <c r="K471" s="7">
        <f t="shared" si="62"/>
        <v>12549046.211770136</v>
      </c>
    </row>
    <row r="472" spans="1:11" x14ac:dyDescent="0.4">
      <c r="A472" s="1">
        <v>471</v>
      </c>
      <c r="B472" s="21">
        <v>40284</v>
      </c>
      <c r="C472" s="22">
        <v>18980</v>
      </c>
      <c r="D472" s="19">
        <f t="shared" si="57"/>
        <v>20656.866023669372</v>
      </c>
      <c r="E472" s="19">
        <f t="shared" si="58"/>
        <v>1.0337398622040095</v>
      </c>
      <c r="F472" s="19">
        <f t="shared" si="59"/>
        <v>0.84517159537966169</v>
      </c>
      <c r="G472" s="20">
        <f t="shared" si="63"/>
        <v>17228.235373661497</v>
      </c>
      <c r="H472" s="7">
        <f t="shared" si="60"/>
        <v>1751.7646263385031</v>
      </c>
      <c r="I472" s="7">
        <f t="shared" si="64"/>
        <v>1751.7646263385031</v>
      </c>
      <c r="J472" s="12">
        <f t="shared" si="61"/>
        <v>9.2295291166412177E-2</v>
      </c>
      <c r="K472" s="7">
        <f t="shared" si="62"/>
        <v>3068679.3060908755</v>
      </c>
    </row>
    <row r="473" spans="1:11" x14ac:dyDescent="0.4">
      <c r="A473" s="1">
        <v>472</v>
      </c>
      <c r="B473" s="21">
        <v>40285</v>
      </c>
      <c r="C473" s="22">
        <v>23343</v>
      </c>
      <c r="D473" s="19">
        <f t="shared" si="57"/>
        <v>21440.07202181681</v>
      </c>
      <c r="E473" s="19">
        <f t="shared" si="58"/>
        <v>1.0518862585962268</v>
      </c>
      <c r="F473" s="19">
        <f t="shared" si="59"/>
        <v>0.84429342902731552</v>
      </c>
      <c r="G473" s="20">
        <f t="shared" si="63"/>
        <v>17308.110164240057</v>
      </c>
      <c r="H473" s="7">
        <f t="shared" si="60"/>
        <v>6034.8898357599428</v>
      </c>
      <c r="I473" s="7">
        <f t="shared" si="64"/>
        <v>6034.8898357599428</v>
      </c>
      <c r="J473" s="12">
        <f t="shared" si="61"/>
        <v>0.25853103010581086</v>
      </c>
      <c r="K473" s="7">
        <f t="shared" si="62"/>
        <v>36419895.329758666</v>
      </c>
    </row>
    <row r="474" spans="1:11" x14ac:dyDescent="0.4">
      <c r="A474" s="1">
        <v>473</v>
      </c>
      <c r="B474" s="21">
        <v>40286</v>
      </c>
      <c r="C474" s="22">
        <v>20672</v>
      </c>
      <c r="D474" s="19">
        <f t="shared" ref="D474:D537" si="65">$R$2*(C474/F471)+(1-$R$2)*(D473+E473)</f>
        <v>21772.75250618887</v>
      </c>
      <c r="E474" s="19">
        <f t="shared" ref="E474:E537" si="66">$R$3*(D474-D473)+(1-$R$3)*E473</f>
        <v>1.0595800420724593</v>
      </c>
      <c r="F474" s="19">
        <f t="shared" ref="F474:F537" si="67">$R$4*(C474/D474)+(1-$R$4)*F471</f>
        <v>0.84663831797000932</v>
      </c>
      <c r="G474" s="20">
        <f t="shared" si="63"/>
        <v>18094.729635078849</v>
      </c>
      <c r="H474" s="7">
        <f t="shared" ref="H474:H537" si="68">C474-G474</f>
        <v>2577.2703649211508</v>
      </c>
      <c r="I474" s="7">
        <f t="shared" si="64"/>
        <v>2577.2703649211508</v>
      </c>
      <c r="J474" s="12">
        <f t="shared" ref="J474:J537" si="69">I474/C474</f>
        <v>0.1246744565074086</v>
      </c>
      <c r="K474" s="7">
        <f t="shared" ref="K474:K537" si="70">H474^2</f>
        <v>6642322.533900802</v>
      </c>
    </row>
    <row r="475" spans="1:11" x14ac:dyDescent="0.4">
      <c r="A475" s="1">
        <v>474</v>
      </c>
      <c r="B475" s="21">
        <v>40287</v>
      </c>
      <c r="C475" s="22">
        <v>18054</v>
      </c>
      <c r="D475" s="19">
        <f t="shared" si="65"/>
        <v>21729.021331706546</v>
      </c>
      <c r="E475" s="19">
        <f t="shared" si="66"/>
        <v>1.0585408965674934</v>
      </c>
      <c r="F475" s="19">
        <f t="shared" si="67"/>
        <v>0.84480403134478688</v>
      </c>
      <c r="G475" s="20">
        <f t="shared" si="63"/>
        <v>18402.607498416768</v>
      </c>
      <c r="H475" s="7">
        <f t="shared" si="68"/>
        <v>-348.60749841676807</v>
      </c>
      <c r="I475" s="7">
        <f t="shared" si="64"/>
        <v>348.60749841676807</v>
      </c>
      <c r="J475" s="12">
        <f t="shared" si="69"/>
        <v>1.9309155778041879E-2</v>
      </c>
      <c r="K475" s="7">
        <f t="shared" si="70"/>
        <v>121527.18795239695</v>
      </c>
    </row>
    <row r="476" spans="1:11" x14ac:dyDescent="0.4">
      <c r="A476" s="1">
        <v>475</v>
      </c>
      <c r="B476" s="21">
        <v>40288</v>
      </c>
      <c r="C476" s="22">
        <v>19546</v>
      </c>
      <c r="D476" s="19">
        <f t="shared" si="65"/>
        <v>21884.349469407964</v>
      </c>
      <c r="E476" s="19">
        <f t="shared" si="66"/>
        <v>1.0621199512133659</v>
      </c>
      <c r="F476" s="19">
        <f t="shared" si="67"/>
        <v>0.84554911203610206</v>
      </c>
      <c r="G476" s="20">
        <f t="shared" si="63"/>
        <v>18346.563648677533</v>
      </c>
      <c r="H476" s="7">
        <f t="shared" si="68"/>
        <v>1199.4363513224671</v>
      </c>
      <c r="I476" s="7">
        <f t="shared" si="64"/>
        <v>1199.4363513224671</v>
      </c>
      <c r="J476" s="12">
        <f t="shared" si="69"/>
        <v>6.1364798491889243E-2</v>
      </c>
      <c r="K476" s="7">
        <f t="shared" si="70"/>
        <v>1438647.5608737527</v>
      </c>
    </row>
    <row r="477" spans="1:11" x14ac:dyDescent="0.4">
      <c r="A477" s="1">
        <v>476</v>
      </c>
      <c r="B477" s="21">
        <v>40289</v>
      </c>
      <c r="C477" s="22">
        <v>23133</v>
      </c>
      <c r="D477" s="19">
        <f t="shared" si="65"/>
        <v>22475.927080394205</v>
      </c>
      <c r="E477" s="19">
        <f t="shared" si="66"/>
        <v>1.0758199106053785</v>
      </c>
      <c r="F477" s="19">
        <f t="shared" si="67"/>
        <v>0.85133132825683855</v>
      </c>
      <c r="G477" s="20">
        <f t="shared" si="63"/>
        <v>18529.028056096402</v>
      </c>
      <c r="H477" s="7">
        <f t="shared" si="68"/>
        <v>4603.971943903598</v>
      </c>
      <c r="I477" s="7">
        <f t="shared" si="64"/>
        <v>4603.971943903598</v>
      </c>
      <c r="J477" s="12">
        <f t="shared" si="69"/>
        <v>0.19902182786078754</v>
      </c>
      <c r="K477" s="7">
        <f t="shared" si="70"/>
        <v>21196557.660251476</v>
      </c>
    </row>
    <row r="478" spans="1:11" x14ac:dyDescent="0.4">
      <c r="A478" s="1">
        <v>477</v>
      </c>
      <c r="B478" s="21">
        <v>40290</v>
      </c>
      <c r="C478" s="22">
        <v>15994</v>
      </c>
      <c r="D478" s="19">
        <f t="shared" si="65"/>
        <v>22092.066946388055</v>
      </c>
      <c r="E478" s="19">
        <f t="shared" si="66"/>
        <v>1.0668893964745096</v>
      </c>
      <c r="F478" s="19">
        <f t="shared" si="67"/>
        <v>0.84169841352909924</v>
      </c>
      <c r="G478" s="20">
        <f t="shared" si="63"/>
        <v>18988.662662725972</v>
      </c>
      <c r="H478" s="7">
        <f t="shared" si="68"/>
        <v>-2994.662662725972</v>
      </c>
      <c r="I478" s="7">
        <f t="shared" si="64"/>
        <v>2994.662662725972</v>
      </c>
      <c r="J478" s="12">
        <f t="shared" si="69"/>
        <v>0.18723663015668202</v>
      </c>
      <c r="K478" s="7">
        <f t="shared" si="70"/>
        <v>8968004.4635250084</v>
      </c>
    </row>
    <row r="479" spans="1:11" x14ac:dyDescent="0.4">
      <c r="A479" s="1">
        <v>478</v>
      </c>
      <c r="B479" s="21">
        <v>40291</v>
      </c>
      <c r="C479" s="22">
        <v>21733</v>
      </c>
      <c r="D479" s="19">
        <f t="shared" si="65"/>
        <v>22485.116149008023</v>
      </c>
      <c r="E479" s="19">
        <f t="shared" si="66"/>
        <v>1.0759833861412946</v>
      </c>
      <c r="F479" s="19">
        <f t="shared" si="67"/>
        <v>0.84865903820870781</v>
      </c>
      <c r="G479" s="20">
        <f t="shared" si="63"/>
        <v>18680.829696942372</v>
      </c>
      <c r="H479" s="7">
        <f t="shared" si="68"/>
        <v>3052.1703030576282</v>
      </c>
      <c r="I479" s="7">
        <f t="shared" si="64"/>
        <v>3052.1703030576282</v>
      </c>
      <c r="J479" s="12">
        <f t="shared" si="69"/>
        <v>0.14043943786212801</v>
      </c>
      <c r="K479" s="7">
        <f t="shared" si="70"/>
        <v>9315743.5588668939</v>
      </c>
    </row>
    <row r="480" spans="1:11" x14ac:dyDescent="0.4">
      <c r="A480" s="1">
        <v>479</v>
      </c>
      <c r="B480" s="21">
        <v>40292</v>
      </c>
      <c r="C480" s="22">
        <v>21216</v>
      </c>
      <c r="D480" s="19">
        <f t="shared" si="65"/>
        <v>22750.588430483403</v>
      </c>
      <c r="E480" s="19">
        <f t="shared" si="66"/>
        <v>1.0821173802569648</v>
      </c>
      <c r="F480" s="19">
        <f t="shared" si="67"/>
        <v>0.85341870700181732</v>
      </c>
      <c r="G480" s="20">
        <f t="shared" si="63"/>
        <v>19143.199815509597</v>
      </c>
      <c r="H480" s="7">
        <f t="shared" si="68"/>
        <v>2072.8001844904029</v>
      </c>
      <c r="I480" s="7">
        <f t="shared" si="64"/>
        <v>2072.8001844904029</v>
      </c>
      <c r="J480" s="12">
        <f t="shared" si="69"/>
        <v>9.7699857866252016E-2</v>
      </c>
      <c r="K480" s="7">
        <f t="shared" si="70"/>
        <v>4296500.6048234487</v>
      </c>
    </row>
    <row r="481" spans="1:11" x14ac:dyDescent="0.4">
      <c r="A481" s="1">
        <v>480</v>
      </c>
      <c r="B481" s="21">
        <v>40293</v>
      </c>
      <c r="C481" s="22">
        <v>21742</v>
      </c>
      <c r="D481" s="19">
        <f t="shared" si="65"/>
        <v>23086.07149179063</v>
      </c>
      <c r="E481" s="19">
        <f t="shared" si="66"/>
        <v>1.0898754821560703</v>
      </c>
      <c r="F481" s="19">
        <f t="shared" si="67"/>
        <v>0.84427066765411174</v>
      </c>
      <c r="G481" s="20">
        <f t="shared" si="63"/>
        <v>19150.045005273576</v>
      </c>
      <c r="H481" s="7">
        <f t="shared" si="68"/>
        <v>2591.954994726424</v>
      </c>
      <c r="I481" s="7">
        <f t="shared" si="64"/>
        <v>2591.954994726424</v>
      </c>
      <c r="J481" s="12">
        <f t="shared" si="69"/>
        <v>0.11921419348387563</v>
      </c>
      <c r="K481" s="7">
        <f t="shared" si="70"/>
        <v>6718230.6946872566</v>
      </c>
    </row>
    <row r="482" spans="1:11" x14ac:dyDescent="0.4">
      <c r="A482" s="1">
        <v>481</v>
      </c>
      <c r="B482" s="21">
        <v>40294</v>
      </c>
      <c r="C482" s="22">
        <v>20422</v>
      </c>
      <c r="D482" s="19">
        <f t="shared" si="65"/>
        <v>23193.221139664962</v>
      </c>
      <c r="E482" s="19">
        <f t="shared" si="66"/>
        <v>1.092336068875569</v>
      </c>
      <c r="F482" s="19">
        <f t="shared" si="67"/>
        <v>0.84947780980450049</v>
      </c>
      <c r="G482" s="20">
        <f t="shared" si="63"/>
        <v>19593.128160918957</v>
      </c>
      <c r="H482" s="7">
        <f t="shared" si="68"/>
        <v>828.87183908104271</v>
      </c>
      <c r="I482" s="7">
        <f t="shared" si="64"/>
        <v>828.87183908104271</v>
      </c>
      <c r="J482" s="12">
        <f t="shared" si="69"/>
        <v>4.0587201992020504E-2</v>
      </c>
      <c r="K482" s="7">
        <f t="shared" si="70"/>
        <v>687028.52562158997</v>
      </c>
    </row>
    <row r="483" spans="1:11" x14ac:dyDescent="0.4">
      <c r="A483" s="1">
        <v>482</v>
      </c>
      <c r="B483" s="21">
        <v>40295</v>
      </c>
      <c r="C483" s="22">
        <v>21974</v>
      </c>
      <c r="D483" s="19">
        <f t="shared" si="65"/>
        <v>23471.644866632392</v>
      </c>
      <c r="E483" s="19">
        <f t="shared" si="66"/>
        <v>1.0987701571444155</v>
      </c>
      <c r="F483" s="19">
        <f t="shared" si="67"/>
        <v>0.85554614821365582</v>
      </c>
      <c r="G483" s="20">
        <f t="shared" si="63"/>
        <v>19794.461016255598</v>
      </c>
      <c r="H483" s="7">
        <f t="shared" si="68"/>
        <v>2179.5389837444018</v>
      </c>
      <c r="I483" s="7">
        <f t="shared" si="64"/>
        <v>2179.5389837444018</v>
      </c>
      <c r="J483" s="12">
        <f t="shared" si="69"/>
        <v>9.918717501339773E-2</v>
      </c>
      <c r="K483" s="7">
        <f t="shared" si="70"/>
        <v>4750390.1816615798</v>
      </c>
    </row>
    <row r="484" spans="1:11" x14ac:dyDescent="0.4">
      <c r="A484" s="1">
        <v>483</v>
      </c>
      <c r="B484" s="21">
        <v>40296</v>
      </c>
      <c r="C484" s="22">
        <v>19719</v>
      </c>
      <c r="D484" s="19">
        <f t="shared" si="65"/>
        <v>23460.09381119582</v>
      </c>
      <c r="E484" s="19">
        <f t="shared" si="66"/>
        <v>1.0984766811906412</v>
      </c>
      <c r="F484" s="19">
        <f t="shared" si="67"/>
        <v>0.84417462229169671</v>
      </c>
      <c r="G484" s="20">
        <f t="shared" si="63"/>
        <v>19817.348941906104</v>
      </c>
      <c r="H484" s="7">
        <f t="shared" si="68"/>
        <v>-98.348941906104301</v>
      </c>
      <c r="I484" s="7">
        <f t="shared" si="64"/>
        <v>98.348941906104301</v>
      </c>
      <c r="J484" s="12">
        <f t="shared" si="69"/>
        <v>4.987521776261692E-3</v>
      </c>
      <c r="K484" s="7">
        <f t="shared" si="70"/>
        <v>9672.514374050279</v>
      </c>
    </row>
    <row r="485" spans="1:11" x14ac:dyDescent="0.4">
      <c r="A485" s="1">
        <v>484</v>
      </c>
      <c r="B485" s="21">
        <v>40297</v>
      </c>
      <c r="C485" s="22">
        <v>15660</v>
      </c>
      <c r="D485" s="19">
        <f t="shared" si="65"/>
        <v>22915.373852196335</v>
      </c>
      <c r="E485" s="19">
        <f t="shared" si="66"/>
        <v>1.0858136934828497</v>
      </c>
      <c r="F485" s="19">
        <f t="shared" si="67"/>
        <v>0.84520893717008727</v>
      </c>
      <c r="G485" s="20">
        <f t="shared" si="63"/>
        <v>19929.762240108001</v>
      </c>
      <c r="H485" s="7">
        <f t="shared" si="68"/>
        <v>-4269.7622401080007</v>
      </c>
      <c r="I485" s="7">
        <f t="shared" si="64"/>
        <v>4269.7622401080007</v>
      </c>
      <c r="J485" s="12">
        <f t="shared" si="69"/>
        <v>0.27265403832107282</v>
      </c>
      <c r="K485" s="7">
        <f t="shared" si="70"/>
        <v>18230869.587052092</v>
      </c>
    </row>
    <row r="486" spans="1:11" x14ac:dyDescent="0.4">
      <c r="A486" s="1">
        <v>485</v>
      </c>
      <c r="B486" s="21">
        <v>40298</v>
      </c>
      <c r="C486" s="22">
        <v>20000</v>
      </c>
      <c r="D486" s="19">
        <f t="shared" si="65"/>
        <v>22966.457528411956</v>
      </c>
      <c r="E486" s="19">
        <f t="shared" si="66"/>
        <v>1.0869736438933635</v>
      </c>
      <c r="F486" s="19">
        <f t="shared" si="67"/>
        <v>0.8559391013607589</v>
      </c>
      <c r="G486" s="20">
        <f t="shared" si="63"/>
        <v>19606.088797845638</v>
      </c>
      <c r="H486" s="7">
        <f t="shared" si="68"/>
        <v>393.9112021543624</v>
      </c>
      <c r="I486" s="7">
        <f t="shared" si="64"/>
        <v>393.9112021543624</v>
      </c>
      <c r="J486" s="12">
        <f t="shared" si="69"/>
        <v>1.969556010771812E-2</v>
      </c>
      <c r="K486" s="7">
        <f t="shared" si="70"/>
        <v>155166.03518269496</v>
      </c>
    </row>
    <row r="487" spans="1:11" x14ac:dyDescent="0.4">
      <c r="A487" s="1">
        <v>486</v>
      </c>
      <c r="B487" s="21">
        <v>40299</v>
      </c>
      <c r="C487" s="22">
        <v>20845</v>
      </c>
      <c r="D487" s="19">
        <f t="shared" si="65"/>
        <v>23154.888375904298</v>
      </c>
      <c r="E487" s="19">
        <f t="shared" si="66"/>
        <v>1.0913200217666477</v>
      </c>
      <c r="F487" s="19">
        <f t="shared" si="67"/>
        <v>0.84561563895224368</v>
      </c>
      <c r="G487" s="20">
        <f t="shared" si="63"/>
        <v>19388.618204990733</v>
      </c>
      <c r="H487" s="7">
        <f t="shared" si="68"/>
        <v>1456.3817950092671</v>
      </c>
      <c r="I487" s="7">
        <f t="shared" si="64"/>
        <v>1456.3817950092671</v>
      </c>
      <c r="J487" s="12">
        <f t="shared" si="69"/>
        <v>6.9867200528149057E-2</v>
      </c>
      <c r="K487" s="7">
        <f t="shared" si="70"/>
        <v>2121047.9328344148</v>
      </c>
    </row>
    <row r="488" spans="1:11" x14ac:dyDescent="0.4">
      <c r="A488" s="1">
        <v>487</v>
      </c>
      <c r="B488" s="21">
        <v>40300</v>
      </c>
      <c r="C488" s="22">
        <v>20025</v>
      </c>
      <c r="D488" s="19">
        <f t="shared" si="65"/>
        <v>23214.22685116635</v>
      </c>
      <c r="E488" s="19">
        <f t="shared" si="66"/>
        <v>1.0926713557682224</v>
      </c>
      <c r="F488" s="19">
        <f t="shared" si="67"/>
        <v>0.8456563665327046</v>
      </c>
      <c r="G488" s="20">
        <f t="shared" si="63"/>
        <v>19571.640987925788</v>
      </c>
      <c r="H488" s="7">
        <f t="shared" si="68"/>
        <v>453.35901207421193</v>
      </c>
      <c r="I488" s="7">
        <f t="shared" si="64"/>
        <v>453.35901207421193</v>
      </c>
      <c r="J488" s="12">
        <f t="shared" si="69"/>
        <v>2.2639651039910707E-2</v>
      </c>
      <c r="K488" s="7">
        <f t="shared" si="70"/>
        <v>205534.39382890545</v>
      </c>
    </row>
    <row r="489" spans="1:11" x14ac:dyDescent="0.4">
      <c r="A489" s="1">
        <v>488</v>
      </c>
      <c r="B489" s="21">
        <v>40301</v>
      </c>
      <c r="C489" s="22">
        <v>18652</v>
      </c>
      <c r="D489" s="19">
        <f t="shared" si="65"/>
        <v>23060.679586544666</v>
      </c>
      <c r="E489" s="19">
        <f t="shared" si="66"/>
        <v>1.0890837092535455</v>
      </c>
      <c r="F489" s="19">
        <f t="shared" si="67"/>
        <v>0.85472813429655492</v>
      </c>
      <c r="G489" s="20">
        <f t="shared" si="63"/>
        <v>19870.899729910463</v>
      </c>
      <c r="H489" s="7">
        <f t="shared" si="68"/>
        <v>-1218.8997299104631</v>
      </c>
      <c r="I489" s="7">
        <f t="shared" si="64"/>
        <v>1218.8997299104631</v>
      </c>
      <c r="J489" s="12">
        <f t="shared" si="69"/>
        <v>6.5349545888401403E-2</v>
      </c>
      <c r="K489" s="7">
        <f t="shared" si="70"/>
        <v>1485716.5515757997</v>
      </c>
    </row>
    <row r="490" spans="1:11" x14ac:dyDescent="0.4">
      <c r="A490" s="1">
        <v>489</v>
      </c>
      <c r="B490" s="21">
        <v>40302</v>
      </c>
      <c r="C490" s="22">
        <v>19464</v>
      </c>
      <c r="D490" s="19">
        <f t="shared" si="65"/>
        <v>23056.966858470045</v>
      </c>
      <c r="E490" s="19">
        <f t="shared" si="66"/>
        <v>1.0889723072201596</v>
      </c>
      <c r="F490" s="19">
        <f t="shared" si="67"/>
        <v>0.84557848407170122</v>
      </c>
      <c r="G490" s="20">
        <f t="shared" si="63"/>
        <v>19501.3922494656</v>
      </c>
      <c r="H490" s="7">
        <f t="shared" si="68"/>
        <v>-37.392249465599889</v>
      </c>
      <c r="I490" s="7">
        <f t="shared" si="64"/>
        <v>37.392249465599889</v>
      </c>
      <c r="J490" s="12">
        <f t="shared" si="69"/>
        <v>1.9210978969173803E-3</v>
      </c>
      <c r="K490" s="7">
        <f t="shared" si="70"/>
        <v>1398.1803200976551</v>
      </c>
    </row>
    <row r="491" spans="1:11" x14ac:dyDescent="0.4">
      <c r="A491" s="1">
        <v>490</v>
      </c>
      <c r="B491" s="21">
        <v>40303</v>
      </c>
      <c r="C491" s="22">
        <v>19753</v>
      </c>
      <c r="D491" s="19">
        <f t="shared" si="65"/>
        <v>23090.647636415721</v>
      </c>
      <c r="E491" s="19">
        <f t="shared" si="66"/>
        <v>1.0897284371109717</v>
      </c>
      <c r="F491" s="19">
        <f t="shared" si="67"/>
        <v>0.84590819576172072</v>
      </c>
      <c r="G491" s="20">
        <f t="shared" si="63"/>
        <v>19499.191713163345</v>
      </c>
      <c r="H491" s="7">
        <f t="shared" si="68"/>
        <v>253.80828683665459</v>
      </c>
      <c r="I491" s="7">
        <f t="shared" si="64"/>
        <v>253.80828683665459</v>
      </c>
      <c r="J491" s="12">
        <f t="shared" si="69"/>
        <v>1.2849100735921359E-2</v>
      </c>
      <c r="K491" s="7">
        <f t="shared" si="70"/>
        <v>64418.646466957529</v>
      </c>
    </row>
    <row r="492" spans="1:11" x14ac:dyDescent="0.4">
      <c r="A492" s="1">
        <v>491</v>
      </c>
      <c r="B492" s="21">
        <v>40304</v>
      </c>
      <c r="C492" s="22">
        <v>16880</v>
      </c>
      <c r="D492" s="19">
        <f t="shared" si="65"/>
        <v>22728.740609332221</v>
      </c>
      <c r="E492" s="19">
        <f t="shared" si="66"/>
        <v>1.0813069123828933</v>
      </c>
      <c r="F492" s="19">
        <f t="shared" si="67"/>
        <v>0.85184811580785014</v>
      </c>
      <c r="G492" s="20">
        <f t="shared" si="63"/>
        <v>19737.157595526704</v>
      </c>
      <c r="H492" s="7">
        <f t="shared" si="68"/>
        <v>-2857.1575955267035</v>
      </c>
      <c r="I492" s="7">
        <f t="shared" si="64"/>
        <v>2857.1575955267035</v>
      </c>
      <c r="J492" s="12">
        <f t="shared" si="69"/>
        <v>0.16926289073025494</v>
      </c>
      <c r="K492" s="7">
        <f t="shared" si="70"/>
        <v>8163349.5256759338</v>
      </c>
    </row>
    <row r="493" spans="1:11" x14ac:dyDescent="0.4">
      <c r="A493" s="1">
        <v>492</v>
      </c>
      <c r="B493" s="21">
        <v>40305</v>
      </c>
      <c r="C493" s="22">
        <v>19990</v>
      </c>
      <c r="D493" s="19">
        <f t="shared" si="65"/>
        <v>22828.727057643246</v>
      </c>
      <c r="E493" s="19">
        <f t="shared" si="66"/>
        <v>1.083601511663342</v>
      </c>
      <c r="F493" s="19">
        <f t="shared" si="67"/>
        <v>0.84635139776501556</v>
      </c>
      <c r="G493" s="20">
        <f t="shared" si="63"/>
        <v>19219.848359157844</v>
      </c>
      <c r="H493" s="7">
        <f t="shared" si="68"/>
        <v>770.15164084215576</v>
      </c>
      <c r="I493" s="7">
        <f t="shared" si="64"/>
        <v>770.15164084215576</v>
      </c>
      <c r="J493" s="12">
        <f t="shared" si="69"/>
        <v>3.8526845464840205E-2</v>
      </c>
      <c r="K493" s="7">
        <f t="shared" si="70"/>
        <v>593133.54989186488</v>
      </c>
    </row>
    <row r="494" spans="1:11" x14ac:dyDescent="0.4">
      <c r="A494" s="1">
        <v>493</v>
      </c>
      <c r="B494" s="21">
        <v>40306</v>
      </c>
      <c r="C494" s="22">
        <v>21124</v>
      </c>
      <c r="D494" s="19">
        <f t="shared" si="65"/>
        <v>23062.432097043366</v>
      </c>
      <c r="E494" s="19">
        <f t="shared" si="66"/>
        <v>1.0889983290223542</v>
      </c>
      <c r="F494" s="19">
        <f t="shared" si="67"/>
        <v>0.84770834192475852</v>
      </c>
      <c r="G494" s="20">
        <f t="shared" si="63"/>
        <v>19311.923944267426</v>
      </c>
      <c r="H494" s="7">
        <f t="shared" si="68"/>
        <v>1812.0760557325739</v>
      </c>
      <c r="I494" s="7">
        <f t="shared" si="64"/>
        <v>1812.0760557325739</v>
      </c>
      <c r="J494" s="12">
        <f t="shared" si="69"/>
        <v>8.5782808925041365E-2</v>
      </c>
      <c r="K494" s="7">
        <f t="shared" si="70"/>
        <v>3283619.6317593222</v>
      </c>
    </row>
    <row r="495" spans="1:11" x14ac:dyDescent="0.4">
      <c r="A495" s="1">
        <v>494</v>
      </c>
      <c r="B495" s="21">
        <v>40307</v>
      </c>
      <c r="C495" s="22">
        <v>20103</v>
      </c>
      <c r="D495" s="19">
        <f t="shared" si="65"/>
        <v>23121.69977344331</v>
      </c>
      <c r="E495" s="19">
        <f t="shared" si="66"/>
        <v>1.0903480743535996</v>
      </c>
      <c r="F495" s="19">
        <f t="shared" si="67"/>
        <v>0.85230033205728128</v>
      </c>
      <c r="G495" s="20">
        <f t="shared" si="63"/>
        <v>19646.616988987571</v>
      </c>
      <c r="H495" s="7">
        <f t="shared" si="68"/>
        <v>456.38301101242905</v>
      </c>
      <c r="I495" s="7">
        <f t="shared" si="64"/>
        <v>456.38301101242905</v>
      </c>
      <c r="J495" s="12">
        <f t="shared" si="69"/>
        <v>2.2702234045288219E-2</v>
      </c>
      <c r="K495" s="7">
        <f t="shared" si="70"/>
        <v>208285.45274077094</v>
      </c>
    </row>
    <row r="496" spans="1:11" x14ac:dyDescent="0.4">
      <c r="A496" s="1">
        <v>495</v>
      </c>
      <c r="B496" s="21">
        <v>40308</v>
      </c>
      <c r="C496" s="22">
        <v>20573</v>
      </c>
      <c r="D496" s="19">
        <f t="shared" si="65"/>
        <v>23251.479966836501</v>
      </c>
      <c r="E496" s="19">
        <f t="shared" si="66"/>
        <v>1.0933336787649965</v>
      </c>
      <c r="F496" s="19">
        <f t="shared" si="67"/>
        <v>0.84733968753255373</v>
      </c>
      <c r="G496" s="20">
        <f t="shared" si="63"/>
        <v>19570.005739573568</v>
      </c>
      <c r="H496" s="7">
        <f t="shared" si="68"/>
        <v>1002.9942604264324</v>
      </c>
      <c r="I496" s="7">
        <f t="shared" si="64"/>
        <v>1002.9942604264324</v>
      </c>
      <c r="J496" s="12">
        <f t="shared" si="69"/>
        <v>4.8752941254383536E-2</v>
      </c>
      <c r="K496" s="7">
        <f t="shared" si="70"/>
        <v>1005997.4864483662</v>
      </c>
    </row>
    <row r="497" spans="1:11" x14ac:dyDescent="0.4">
      <c r="A497" s="1">
        <v>496</v>
      </c>
      <c r="B497" s="21">
        <v>40309</v>
      </c>
      <c r="C497" s="22">
        <v>22798</v>
      </c>
      <c r="D497" s="19">
        <f t="shared" si="65"/>
        <v>23647.967588867112</v>
      </c>
      <c r="E497" s="19">
        <f t="shared" si="66"/>
        <v>1.1025068262547593</v>
      </c>
      <c r="F497" s="19">
        <f t="shared" si="67"/>
        <v>0.85069869818822286</v>
      </c>
      <c r="G497" s="20">
        <f t="shared" si="63"/>
        <v>19711.400358063704</v>
      </c>
      <c r="H497" s="7">
        <f t="shared" si="68"/>
        <v>3086.5996419362964</v>
      </c>
      <c r="I497" s="7">
        <f t="shared" si="64"/>
        <v>3086.5996419362964</v>
      </c>
      <c r="J497" s="12">
        <f t="shared" si="69"/>
        <v>0.13538905351067182</v>
      </c>
      <c r="K497" s="7">
        <f t="shared" si="70"/>
        <v>9527097.3496012725</v>
      </c>
    </row>
    <row r="498" spans="1:11" x14ac:dyDescent="0.4">
      <c r="A498" s="1">
        <v>497</v>
      </c>
      <c r="B498" s="21">
        <v>40310</v>
      </c>
      <c r="C498" s="22">
        <v>21045</v>
      </c>
      <c r="D498" s="19">
        <f t="shared" si="65"/>
        <v>23762.3236303552</v>
      </c>
      <c r="E498" s="19">
        <f t="shared" si="66"/>
        <v>1.1051343082589138</v>
      </c>
      <c r="F498" s="19">
        <f t="shared" si="67"/>
        <v>0.85315736086794502</v>
      </c>
      <c r="G498" s="20">
        <f t="shared" si="63"/>
        <v>20156.110295405375</v>
      </c>
      <c r="H498" s="7">
        <f t="shared" si="68"/>
        <v>888.88970459462507</v>
      </c>
      <c r="I498" s="7">
        <f t="shared" si="64"/>
        <v>888.88970459462507</v>
      </c>
      <c r="J498" s="12">
        <f t="shared" si="69"/>
        <v>4.2237572088126639E-2</v>
      </c>
      <c r="K498" s="7">
        <f t="shared" si="70"/>
        <v>790124.90693431988</v>
      </c>
    </row>
    <row r="499" spans="1:11" x14ac:dyDescent="0.4">
      <c r="A499" s="1">
        <v>498</v>
      </c>
      <c r="B499" s="21">
        <v>40311</v>
      </c>
      <c r="C499" s="22">
        <v>17225</v>
      </c>
      <c r="D499" s="19">
        <f t="shared" si="65"/>
        <v>23390.405522040215</v>
      </c>
      <c r="E499" s="19">
        <f t="shared" si="66"/>
        <v>1.0964801690300545</v>
      </c>
      <c r="F499" s="19">
        <f t="shared" si="67"/>
        <v>0.84448869818034522</v>
      </c>
      <c r="G499" s="20">
        <f t="shared" si="63"/>
        <v>20135.696304152036</v>
      </c>
      <c r="H499" s="7">
        <f t="shared" si="68"/>
        <v>-2910.6963041520357</v>
      </c>
      <c r="I499" s="7">
        <f t="shared" si="64"/>
        <v>2910.6963041520357</v>
      </c>
      <c r="J499" s="12">
        <f t="shared" si="69"/>
        <v>0.16898091751245489</v>
      </c>
      <c r="K499" s="7">
        <f t="shared" si="70"/>
        <v>8472152.975004321</v>
      </c>
    </row>
    <row r="500" spans="1:11" x14ac:dyDescent="0.4">
      <c r="A500" s="1">
        <v>499</v>
      </c>
      <c r="B500" s="21">
        <v>40312</v>
      </c>
      <c r="C500" s="22">
        <v>21931</v>
      </c>
      <c r="D500" s="19">
        <f t="shared" si="65"/>
        <v>23650.871421479671</v>
      </c>
      <c r="E500" s="19">
        <f t="shared" si="66"/>
        <v>1.1024975395571286</v>
      </c>
      <c r="F500" s="19">
        <f t="shared" si="67"/>
        <v>0.85266698007613795</v>
      </c>
      <c r="G500" s="20">
        <f t="shared" si="63"/>
        <v>19899.120301946616</v>
      </c>
      <c r="H500" s="7">
        <f t="shared" si="68"/>
        <v>2031.8796980533843</v>
      </c>
      <c r="I500" s="7">
        <f t="shared" si="64"/>
        <v>2031.8796980533843</v>
      </c>
      <c r="J500" s="12">
        <f t="shared" si="69"/>
        <v>9.2648748258327682E-2</v>
      </c>
      <c r="K500" s="7">
        <f t="shared" si="70"/>
        <v>4128535.1073615123</v>
      </c>
    </row>
    <row r="501" spans="1:11" x14ac:dyDescent="0.4">
      <c r="A501" s="1">
        <v>500</v>
      </c>
      <c r="B501" s="21">
        <v>40313</v>
      </c>
      <c r="C501" s="22">
        <v>21041</v>
      </c>
      <c r="D501" s="19">
        <f t="shared" si="65"/>
        <v>23761.709481003611</v>
      </c>
      <c r="E501" s="19">
        <f t="shared" si="66"/>
        <v>1.1050434045951663</v>
      </c>
      <c r="F501" s="19">
        <f t="shared" si="67"/>
        <v>0.8539886244566971</v>
      </c>
      <c r="G501" s="20">
        <f t="shared" si="63"/>
        <v>20178.855648067911</v>
      </c>
      <c r="H501" s="7">
        <f t="shared" si="68"/>
        <v>862.14435193208919</v>
      </c>
      <c r="I501" s="7">
        <f t="shared" si="64"/>
        <v>862.14435193208919</v>
      </c>
      <c r="J501" s="12">
        <f t="shared" si="69"/>
        <v>4.0974495125330981E-2</v>
      </c>
      <c r="K501" s="7">
        <f t="shared" si="70"/>
        <v>743292.88356840203</v>
      </c>
    </row>
    <row r="502" spans="1:11" x14ac:dyDescent="0.4">
      <c r="A502" s="1">
        <v>501</v>
      </c>
      <c r="B502" s="21">
        <v>40314</v>
      </c>
      <c r="C502" s="22">
        <v>21351</v>
      </c>
      <c r="D502" s="19">
        <f t="shared" si="65"/>
        <v>23927.867302054612</v>
      </c>
      <c r="E502" s="19">
        <f t="shared" si="66"/>
        <v>1.1088726290365629</v>
      </c>
      <c r="F502" s="19">
        <f t="shared" si="67"/>
        <v>0.84571770018970727</v>
      </c>
      <c r="G502" s="20">
        <f t="shared" si="63"/>
        <v>20067.428302818484</v>
      </c>
      <c r="H502" s="7">
        <f t="shared" si="68"/>
        <v>1283.5716971815164</v>
      </c>
      <c r="I502" s="7">
        <f t="shared" si="64"/>
        <v>1283.5716971815164</v>
      </c>
      <c r="J502" s="12">
        <f t="shared" si="69"/>
        <v>6.0117638386095094E-2</v>
      </c>
      <c r="K502" s="7">
        <f t="shared" si="70"/>
        <v>1647556.3018054382</v>
      </c>
    </row>
    <row r="503" spans="1:11" x14ac:dyDescent="0.4">
      <c r="A503" s="1">
        <v>502</v>
      </c>
      <c r="B503" s="21">
        <v>40315</v>
      </c>
      <c r="C503" s="22">
        <v>20255</v>
      </c>
      <c r="D503" s="19">
        <f t="shared" si="65"/>
        <v>23910.070550641078</v>
      </c>
      <c r="E503" s="19">
        <f t="shared" si="66"/>
        <v>1.1084340185587753</v>
      </c>
      <c r="F503" s="19">
        <f t="shared" si="67"/>
        <v>0.8525247375324585</v>
      </c>
      <c r="G503" s="20">
        <f t="shared" si="63"/>
        <v>20403.447851181361</v>
      </c>
      <c r="H503" s="7">
        <f t="shared" si="68"/>
        <v>-148.44785118136133</v>
      </c>
      <c r="I503" s="7">
        <f t="shared" si="64"/>
        <v>148.44785118136133</v>
      </c>
      <c r="J503" s="12">
        <f t="shared" si="69"/>
        <v>7.3289484661249729E-3</v>
      </c>
      <c r="K503" s="7">
        <f t="shared" si="70"/>
        <v>22036.764520363602</v>
      </c>
    </row>
    <row r="504" spans="1:11" x14ac:dyDescent="0.4">
      <c r="A504" s="1">
        <v>503</v>
      </c>
      <c r="B504" s="21">
        <v>40316</v>
      </c>
      <c r="C504" s="22">
        <v>17207</v>
      </c>
      <c r="D504" s="19">
        <f t="shared" si="65"/>
        <v>23502.635517636743</v>
      </c>
      <c r="E504" s="19">
        <f t="shared" si="66"/>
        <v>1.0989558101238444</v>
      </c>
      <c r="F504" s="19">
        <f t="shared" si="67"/>
        <v>0.85085668256626934</v>
      </c>
      <c r="G504" s="20">
        <f t="shared" si="63"/>
        <v>20419.874850247365</v>
      </c>
      <c r="H504" s="7">
        <f t="shared" si="68"/>
        <v>-3212.8748502473645</v>
      </c>
      <c r="I504" s="7">
        <f t="shared" si="64"/>
        <v>3212.8748502473645</v>
      </c>
      <c r="J504" s="12">
        <f t="shared" si="69"/>
        <v>0.18671905911822889</v>
      </c>
      <c r="K504" s="7">
        <f t="shared" si="70"/>
        <v>10322564.803352024</v>
      </c>
    </row>
    <row r="505" spans="1:11" x14ac:dyDescent="0.4">
      <c r="A505" s="1">
        <v>504</v>
      </c>
      <c r="B505" s="21">
        <v>40317</v>
      </c>
      <c r="C505" s="22">
        <v>19571</v>
      </c>
      <c r="D505" s="19">
        <f t="shared" si="65"/>
        <v>23464.376204767366</v>
      </c>
      <c r="E505" s="19">
        <f t="shared" si="66"/>
        <v>1.0980426982904798</v>
      </c>
      <c r="F505" s="19">
        <f t="shared" si="67"/>
        <v>0.84541841012616226</v>
      </c>
      <c r="G505" s="20">
        <f t="shared" si="63"/>
        <v>19877.524264753025</v>
      </c>
      <c r="H505" s="7">
        <f t="shared" si="68"/>
        <v>-306.52426475302491</v>
      </c>
      <c r="I505" s="7">
        <f t="shared" si="64"/>
        <v>306.52426475302491</v>
      </c>
      <c r="J505" s="12">
        <f t="shared" si="69"/>
        <v>1.5662166713659238E-2</v>
      </c>
      <c r="K505" s="7">
        <f t="shared" si="70"/>
        <v>93957.124882382515</v>
      </c>
    </row>
    <row r="506" spans="1:11" x14ac:dyDescent="0.4">
      <c r="A506" s="1">
        <v>505</v>
      </c>
      <c r="B506" s="21">
        <v>40318</v>
      </c>
      <c r="C506" s="22">
        <v>17234</v>
      </c>
      <c r="D506" s="19">
        <f t="shared" si="65"/>
        <v>23112.526851074792</v>
      </c>
      <c r="E506" s="19">
        <f t="shared" si="66"/>
        <v>1.0898543186942118</v>
      </c>
      <c r="F506" s="19">
        <f t="shared" si="67"/>
        <v>0.84977804878166574</v>
      </c>
      <c r="G506" s="20">
        <f t="shared" si="63"/>
        <v>20004.897273895323</v>
      </c>
      <c r="H506" s="7">
        <f t="shared" si="68"/>
        <v>-2770.8972738953235</v>
      </c>
      <c r="I506" s="7">
        <f t="shared" si="64"/>
        <v>2770.8972738953235</v>
      </c>
      <c r="J506" s="12">
        <f t="shared" si="69"/>
        <v>0.16078085609233628</v>
      </c>
      <c r="K506" s="7">
        <f t="shared" si="70"/>
        <v>7677871.702480535</v>
      </c>
    </row>
    <row r="507" spans="1:11" x14ac:dyDescent="0.4">
      <c r="A507" s="1">
        <v>506</v>
      </c>
      <c r="B507" s="21">
        <v>40319</v>
      </c>
      <c r="C507" s="22">
        <v>18221</v>
      </c>
      <c r="D507" s="19">
        <f t="shared" si="65"/>
        <v>22929.148831998093</v>
      </c>
      <c r="E507" s="19">
        <f t="shared" si="66"/>
        <v>1.0855746640314385</v>
      </c>
      <c r="F507" s="19">
        <f t="shared" si="67"/>
        <v>0.84941247662515196</v>
      </c>
      <c r="G507" s="20">
        <f t="shared" si="63"/>
        <v>19666.375232059407</v>
      </c>
      <c r="H507" s="7">
        <f t="shared" si="68"/>
        <v>-1445.3752320594067</v>
      </c>
      <c r="I507" s="7">
        <f t="shared" si="64"/>
        <v>1445.3752320594067</v>
      </c>
      <c r="J507" s="12">
        <f t="shared" si="69"/>
        <v>7.9324693049745168E-2</v>
      </c>
      <c r="K507" s="7">
        <f t="shared" si="70"/>
        <v>2089109.5614507839</v>
      </c>
    </row>
    <row r="508" spans="1:11" x14ac:dyDescent="0.4">
      <c r="A508" s="1">
        <v>507</v>
      </c>
      <c r="B508" s="21">
        <v>40320</v>
      </c>
      <c r="C508" s="22">
        <v>16405</v>
      </c>
      <c r="D508" s="19">
        <f t="shared" si="65"/>
        <v>22547.379066863657</v>
      </c>
      <c r="E508" s="19">
        <f t="shared" si="66"/>
        <v>1.0766924201481141</v>
      </c>
      <c r="F508" s="19">
        <f t="shared" si="67"/>
        <v>0.84238975203062172</v>
      </c>
      <c r="G508" s="20">
        <f t="shared" si="63"/>
        <v>19385.642315900513</v>
      </c>
      <c r="H508" s="7">
        <f t="shared" si="68"/>
        <v>-2980.6423159005135</v>
      </c>
      <c r="I508" s="7">
        <f t="shared" si="64"/>
        <v>2980.6423159005135</v>
      </c>
      <c r="J508" s="12">
        <f t="shared" si="69"/>
        <v>0.18169108905214956</v>
      </c>
      <c r="K508" s="7">
        <f t="shared" si="70"/>
        <v>8884228.6153367758</v>
      </c>
    </row>
    <row r="509" spans="1:11" x14ac:dyDescent="0.4">
      <c r="A509" s="1">
        <v>508</v>
      </c>
      <c r="B509" s="21">
        <v>40321</v>
      </c>
      <c r="C509" s="22">
        <v>17103</v>
      </c>
      <c r="D509" s="19">
        <f t="shared" si="65"/>
        <v>22285.444118863026</v>
      </c>
      <c r="E509" s="19">
        <f t="shared" si="66"/>
        <v>1.0705905500903521</v>
      </c>
      <c r="F509" s="19">
        <f t="shared" si="67"/>
        <v>0.84766212952887598</v>
      </c>
      <c r="G509" s="20">
        <f t="shared" si="63"/>
        <v>19161.182738163905</v>
      </c>
      <c r="H509" s="7">
        <f t="shared" si="68"/>
        <v>-2058.182738163905</v>
      </c>
      <c r="I509" s="7">
        <f t="shared" si="64"/>
        <v>2058.182738163905</v>
      </c>
      <c r="J509" s="12">
        <f t="shared" si="69"/>
        <v>0.1203404512754432</v>
      </c>
      <c r="K509" s="7">
        <f t="shared" si="70"/>
        <v>4236116.1836758694</v>
      </c>
    </row>
    <row r="510" spans="1:11" x14ac:dyDescent="0.4">
      <c r="A510" s="1">
        <v>509</v>
      </c>
      <c r="B510" s="21">
        <v>40322</v>
      </c>
      <c r="C510" s="22">
        <v>17878</v>
      </c>
      <c r="D510" s="19">
        <f t="shared" si="65"/>
        <v>22151.966858587053</v>
      </c>
      <c r="E510" s="19">
        <f t="shared" si="66"/>
        <v>1.0674690399511875</v>
      </c>
      <c r="F510" s="19">
        <f t="shared" si="67"/>
        <v>0.84832399020998417</v>
      </c>
      <c r="G510" s="20">
        <f t="shared" si="63"/>
        <v>18930.443654665476</v>
      </c>
      <c r="H510" s="7">
        <f t="shared" si="68"/>
        <v>-1052.4436546654761</v>
      </c>
      <c r="I510" s="7">
        <f t="shared" si="64"/>
        <v>1052.4436546654761</v>
      </c>
      <c r="J510" s="12">
        <f t="shared" si="69"/>
        <v>5.8868086735959058E-2</v>
      </c>
      <c r="K510" s="7">
        <f t="shared" si="70"/>
        <v>1107637.6462456239</v>
      </c>
    </row>
    <row r="511" spans="1:11" x14ac:dyDescent="0.4">
      <c r="A511" s="1">
        <v>510</v>
      </c>
      <c r="B511" s="21">
        <v>40323</v>
      </c>
      <c r="C511" s="22">
        <v>16026</v>
      </c>
      <c r="D511" s="19">
        <f t="shared" si="65"/>
        <v>21813.295882074774</v>
      </c>
      <c r="E511" s="19">
        <f t="shared" si="66"/>
        <v>1.0595871080143757</v>
      </c>
      <c r="F511" s="19">
        <f t="shared" si="67"/>
        <v>0.83962168638566081</v>
      </c>
      <c r="G511" s="20">
        <f t="shared" si="63"/>
        <v>18661.489093975561</v>
      </c>
      <c r="H511" s="7">
        <f t="shared" si="68"/>
        <v>-2635.4890939755605</v>
      </c>
      <c r="I511" s="7">
        <f t="shared" si="64"/>
        <v>2635.4890939755605</v>
      </c>
      <c r="J511" s="12">
        <f t="shared" si="69"/>
        <v>0.16445083576535383</v>
      </c>
      <c r="K511" s="7">
        <f t="shared" si="70"/>
        <v>6945802.7644641213</v>
      </c>
    </row>
    <row r="512" spans="1:11" x14ac:dyDescent="0.4">
      <c r="A512" s="1">
        <v>511</v>
      </c>
      <c r="B512" s="21">
        <v>40324</v>
      </c>
      <c r="C512" s="22">
        <v>19858</v>
      </c>
      <c r="D512" s="19">
        <f t="shared" si="65"/>
        <v>21989.452095858142</v>
      </c>
      <c r="E512" s="19">
        <f t="shared" si="66"/>
        <v>1.063649349753244</v>
      </c>
      <c r="F512" s="19">
        <f t="shared" si="67"/>
        <v>0.84908618221439691</v>
      </c>
      <c r="G512" s="20">
        <f t="shared" si="63"/>
        <v>18491.203011307363</v>
      </c>
      <c r="H512" s="7">
        <f t="shared" si="68"/>
        <v>1366.7969886926367</v>
      </c>
      <c r="I512" s="7">
        <f t="shared" si="64"/>
        <v>1366.7969886926367</v>
      </c>
      <c r="J512" s="12">
        <f t="shared" si="69"/>
        <v>6.8828532011916438E-2</v>
      </c>
      <c r="K512" s="7">
        <f t="shared" si="70"/>
        <v>1868134.0082992595</v>
      </c>
    </row>
    <row r="513" spans="1:11" x14ac:dyDescent="0.4">
      <c r="A513" s="1">
        <v>512</v>
      </c>
      <c r="B513" s="21">
        <v>40325</v>
      </c>
      <c r="C513" s="22">
        <v>16948</v>
      </c>
      <c r="D513" s="19">
        <f t="shared" si="65"/>
        <v>21771.996748790843</v>
      </c>
      <c r="E513" s="19">
        <f t="shared" si="66"/>
        <v>1.0585797090363682</v>
      </c>
      <c r="F513" s="19">
        <f t="shared" si="67"/>
        <v>0.8465276334583185</v>
      </c>
      <c r="G513" s="20">
        <f t="shared" si="63"/>
        <v>18655.082063750247</v>
      </c>
      <c r="H513" s="7">
        <f t="shared" si="68"/>
        <v>-1707.0820637502475</v>
      </c>
      <c r="I513" s="7">
        <f t="shared" si="64"/>
        <v>1707.0820637502475</v>
      </c>
      <c r="J513" s="12">
        <f t="shared" si="69"/>
        <v>0.10072469104025533</v>
      </c>
      <c r="K513" s="7">
        <f t="shared" si="70"/>
        <v>2914129.1723778038</v>
      </c>
    </row>
    <row r="514" spans="1:11" x14ac:dyDescent="0.4">
      <c r="A514" s="1">
        <v>513</v>
      </c>
      <c r="B514" s="21">
        <v>40326</v>
      </c>
      <c r="C514" s="22">
        <v>19239</v>
      </c>
      <c r="D514" s="19">
        <f t="shared" si="65"/>
        <v>21896.940614654999</v>
      </c>
      <c r="E514" s="19">
        <f t="shared" si="66"/>
        <v>1.0614538476751672</v>
      </c>
      <c r="F514" s="19">
        <f t="shared" si="67"/>
        <v>0.84062389894402212</v>
      </c>
      <c r="G514" s="20">
        <f t="shared" si="63"/>
        <v>18281.129432683367</v>
      </c>
      <c r="H514" s="7">
        <f t="shared" si="68"/>
        <v>957.87056731663324</v>
      </c>
      <c r="I514" s="7">
        <f t="shared" si="64"/>
        <v>957.87056731663324</v>
      </c>
      <c r="J514" s="12">
        <f t="shared" si="69"/>
        <v>4.978796025347644E-2</v>
      </c>
      <c r="K514" s="7">
        <f t="shared" si="70"/>
        <v>917516.02373148885</v>
      </c>
    </row>
    <row r="515" spans="1:11" x14ac:dyDescent="0.4">
      <c r="A515" s="1">
        <v>514</v>
      </c>
      <c r="B515" s="21">
        <v>40327</v>
      </c>
      <c r="C515" s="22">
        <v>19999</v>
      </c>
      <c r="D515" s="19">
        <f t="shared" si="65"/>
        <v>22077.781584458044</v>
      </c>
      <c r="E515" s="19">
        <f t="shared" si="66"/>
        <v>1.0656247324453318</v>
      </c>
      <c r="F515" s="19">
        <f t="shared" si="67"/>
        <v>0.85054491738106563</v>
      </c>
      <c r="G515" s="20">
        <f t="shared" si="63"/>
        <v>18593.290974467902</v>
      </c>
      <c r="H515" s="7">
        <f t="shared" si="68"/>
        <v>1405.7090255320982</v>
      </c>
      <c r="I515" s="7">
        <f t="shared" si="64"/>
        <v>1405.7090255320982</v>
      </c>
      <c r="J515" s="12">
        <f t="shared" si="69"/>
        <v>7.0288965724891156E-2</v>
      </c>
      <c r="K515" s="7">
        <f t="shared" si="70"/>
        <v>1976017.864462401</v>
      </c>
    </row>
    <row r="516" spans="1:11" x14ac:dyDescent="0.4">
      <c r="A516" s="1">
        <v>515</v>
      </c>
      <c r="B516" s="21">
        <v>40328</v>
      </c>
      <c r="C516" s="22">
        <v>20724</v>
      </c>
      <c r="D516" s="19">
        <f t="shared" si="65"/>
        <v>22339.721153709033</v>
      </c>
      <c r="E516" s="19">
        <f t="shared" si="66"/>
        <v>1.0716770079581619</v>
      </c>
      <c r="F516" s="19">
        <f t="shared" si="67"/>
        <v>0.84861324778675085</v>
      </c>
      <c r="G516" s="20">
        <f t="shared" si="63"/>
        <v>18690.354277483824</v>
      </c>
      <c r="H516" s="7">
        <f t="shared" si="68"/>
        <v>2033.6457225161757</v>
      </c>
      <c r="I516" s="7">
        <f t="shared" si="64"/>
        <v>2033.6457225161757</v>
      </c>
      <c r="J516" s="12">
        <f t="shared" si="69"/>
        <v>9.8129980820120422E-2</v>
      </c>
      <c r="K516" s="7">
        <f t="shared" si="70"/>
        <v>4135714.9247083385</v>
      </c>
    </row>
    <row r="517" spans="1:11" x14ac:dyDescent="0.4">
      <c r="A517" s="1">
        <v>516</v>
      </c>
      <c r="B517" s="21">
        <v>40329</v>
      </c>
      <c r="C517" s="22">
        <v>18377</v>
      </c>
      <c r="D517" s="19">
        <f t="shared" si="65"/>
        <v>22288.706945484559</v>
      </c>
      <c r="E517" s="19">
        <f t="shared" si="66"/>
        <v>1.0704686154207694</v>
      </c>
      <c r="F517" s="19">
        <f t="shared" si="67"/>
        <v>0.84020944448762691</v>
      </c>
      <c r="G517" s="20">
        <f t="shared" si="63"/>
        <v>18780.204374857974</v>
      </c>
      <c r="H517" s="7">
        <f t="shared" si="68"/>
        <v>-403.20437485797447</v>
      </c>
      <c r="I517" s="7">
        <f t="shared" si="64"/>
        <v>403.20437485797447</v>
      </c>
      <c r="J517" s="12">
        <f t="shared" si="69"/>
        <v>2.1940707126188959E-2</v>
      </c>
      <c r="K517" s="7">
        <f t="shared" si="70"/>
        <v>162573.76790460999</v>
      </c>
    </row>
    <row r="518" spans="1:11" x14ac:dyDescent="0.4">
      <c r="A518" s="1">
        <v>517</v>
      </c>
      <c r="B518" s="21">
        <v>40330</v>
      </c>
      <c r="C518" s="22">
        <v>20515</v>
      </c>
      <c r="D518" s="19">
        <f t="shared" si="65"/>
        <v>22488.506047851992</v>
      </c>
      <c r="E518" s="19">
        <f t="shared" si="66"/>
        <v>1.0750791197238163</v>
      </c>
      <c r="F518" s="19">
        <f t="shared" si="67"/>
        <v>0.85213067570726375</v>
      </c>
      <c r="G518" s="20">
        <f t="shared" ref="G518:G581" si="71">(D517+1*E517)*F515</f>
        <v>18958.45688911801</v>
      </c>
      <c r="H518" s="7">
        <f t="shared" si="68"/>
        <v>1556.5431108819903</v>
      </c>
      <c r="I518" s="7">
        <f t="shared" si="64"/>
        <v>1556.5431108819903</v>
      </c>
      <c r="J518" s="12">
        <f t="shared" si="69"/>
        <v>7.5873415105142103E-2</v>
      </c>
      <c r="K518" s="7">
        <f t="shared" si="70"/>
        <v>2422826.456034184</v>
      </c>
    </row>
    <row r="519" spans="1:11" x14ac:dyDescent="0.4">
      <c r="A519" s="1">
        <v>518</v>
      </c>
      <c r="B519" s="21">
        <v>40331</v>
      </c>
      <c r="C519" s="22">
        <v>21767</v>
      </c>
      <c r="D519" s="19">
        <f t="shared" si="65"/>
        <v>22832.785300098891</v>
      </c>
      <c r="E519" s="19">
        <f t="shared" si="66"/>
        <v>1.0830414565403668</v>
      </c>
      <c r="F519" s="19">
        <f t="shared" si="67"/>
        <v>0.85130443170927139</v>
      </c>
      <c r="G519" s="20">
        <f t="shared" si="71"/>
        <v>19084.956481523084</v>
      </c>
      <c r="H519" s="7">
        <f t="shared" si="68"/>
        <v>2682.0435184769158</v>
      </c>
      <c r="I519" s="7">
        <f t="shared" si="64"/>
        <v>2682.0435184769158</v>
      </c>
      <c r="J519" s="12">
        <f t="shared" si="69"/>
        <v>0.12321603888808361</v>
      </c>
      <c r="K519" s="7">
        <f t="shared" si="70"/>
        <v>7193357.4350040341</v>
      </c>
    </row>
    <row r="520" spans="1:11" x14ac:dyDescent="0.4">
      <c r="A520" s="1">
        <v>519</v>
      </c>
      <c r="B520" s="21">
        <v>40332</v>
      </c>
      <c r="C520" s="22">
        <v>17702</v>
      </c>
      <c r="D520" s="19">
        <f t="shared" si="65"/>
        <v>22642.170145479173</v>
      </c>
      <c r="E520" s="19">
        <f t="shared" si="66"/>
        <v>1.0785940583913975</v>
      </c>
      <c r="F520" s="19">
        <f t="shared" si="67"/>
        <v>0.83870862852299533</v>
      </c>
      <c r="G520" s="20">
        <f t="shared" si="71"/>
        <v>19185.231834761897</v>
      </c>
      <c r="H520" s="7">
        <f t="shared" si="68"/>
        <v>-1483.2318347618966</v>
      </c>
      <c r="I520" s="7">
        <f t="shared" ref="I520:I583" si="72">ABS(H520)</f>
        <v>1483.2318347618966</v>
      </c>
      <c r="J520" s="12">
        <f t="shared" si="69"/>
        <v>8.37889410666533E-2</v>
      </c>
      <c r="K520" s="7">
        <f t="shared" si="70"/>
        <v>2199976.6756511424</v>
      </c>
    </row>
    <row r="521" spans="1:11" x14ac:dyDescent="0.4">
      <c r="A521" s="1">
        <v>520</v>
      </c>
      <c r="B521" s="21">
        <v>40333</v>
      </c>
      <c r="C521" s="22">
        <v>22935</v>
      </c>
      <c r="D521" s="19">
        <f t="shared" si="65"/>
        <v>23107.113001233076</v>
      </c>
      <c r="E521" s="19">
        <f t="shared" si="66"/>
        <v>1.0893557092627335</v>
      </c>
      <c r="F521" s="19">
        <f t="shared" si="67"/>
        <v>0.85573971267414894</v>
      </c>
      <c r="G521" s="20">
        <f t="shared" si="71"/>
        <v>19295.006848629793</v>
      </c>
      <c r="H521" s="7">
        <f t="shared" si="68"/>
        <v>3639.9931513702068</v>
      </c>
      <c r="I521" s="7">
        <f t="shared" si="72"/>
        <v>3639.9931513702068</v>
      </c>
      <c r="J521" s="12">
        <f t="shared" si="69"/>
        <v>0.15870909750905632</v>
      </c>
      <c r="K521" s="7">
        <f t="shared" si="70"/>
        <v>13249550.142022008</v>
      </c>
    </row>
    <row r="522" spans="1:11" x14ac:dyDescent="0.4">
      <c r="A522" s="1">
        <v>521</v>
      </c>
      <c r="B522" s="21">
        <v>40334</v>
      </c>
      <c r="C522" s="22">
        <v>21304</v>
      </c>
      <c r="D522" s="19">
        <f t="shared" si="65"/>
        <v>23316.364228082501</v>
      </c>
      <c r="E522" s="19">
        <f t="shared" si="66"/>
        <v>1.0941850646731854</v>
      </c>
      <c r="F522" s="19">
        <f t="shared" si="67"/>
        <v>0.85290791763272611</v>
      </c>
      <c r="G522" s="20">
        <f t="shared" si="71"/>
        <v>19672.115075299644</v>
      </c>
      <c r="H522" s="7">
        <f t="shared" si="68"/>
        <v>1631.8849247003564</v>
      </c>
      <c r="I522" s="7">
        <f t="shared" si="72"/>
        <v>1631.8849247003564</v>
      </c>
      <c r="J522" s="12">
        <f t="shared" si="69"/>
        <v>7.6599930750110609E-2</v>
      </c>
      <c r="K522" s="7">
        <f t="shared" si="70"/>
        <v>2663048.4074642877</v>
      </c>
    </row>
    <row r="523" spans="1:11" x14ac:dyDescent="0.4">
      <c r="A523" s="1">
        <v>522</v>
      </c>
      <c r="B523" s="21">
        <v>40335</v>
      </c>
      <c r="C523" s="22">
        <v>17417</v>
      </c>
      <c r="D523" s="19">
        <f t="shared" si="65"/>
        <v>23040.440023768439</v>
      </c>
      <c r="E523" s="19">
        <f t="shared" si="66"/>
        <v>1.0877582380395989</v>
      </c>
      <c r="F523" s="19">
        <f t="shared" si="67"/>
        <v>0.8365811320573473</v>
      </c>
      <c r="G523" s="20">
        <f t="shared" si="71"/>
        <v>19556.553566332645</v>
      </c>
      <c r="H523" s="7">
        <f t="shared" si="68"/>
        <v>-2139.5535663326446</v>
      </c>
      <c r="I523" s="7">
        <f t="shared" si="72"/>
        <v>2139.5535663326446</v>
      </c>
      <c r="J523" s="12">
        <f t="shared" si="69"/>
        <v>0.1228428297831225</v>
      </c>
      <c r="K523" s="7">
        <f t="shared" si="70"/>
        <v>4577689.4632067382</v>
      </c>
    </row>
    <row r="524" spans="1:11" x14ac:dyDescent="0.4">
      <c r="A524" s="1">
        <v>523</v>
      </c>
      <c r="B524" s="21">
        <v>40336</v>
      </c>
      <c r="C524" s="22">
        <v>22134</v>
      </c>
      <c r="D524" s="19">
        <f t="shared" si="65"/>
        <v>23348.170466227399</v>
      </c>
      <c r="E524" s="19">
        <f t="shared" si="66"/>
        <v>1.0948723483135243</v>
      </c>
      <c r="F524" s="19">
        <f t="shared" si="67"/>
        <v>0.85811087532003294</v>
      </c>
      <c r="G524" s="20">
        <f t="shared" si="71"/>
        <v>19717.550363747643</v>
      </c>
      <c r="H524" s="7">
        <f t="shared" si="68"/>
        <v>2416.4496362523569</v>
      </c>
      <c r="I524" s="7">
        <f t="shared" si="72"/>
        <v>2416.4496362523569</v>
      </c>
      <c r="J524" s="12">
        <f t="shared" si="69"/>
        <v>0.10917365303390064</v>
      </c>
      <c r="K524" s="7">
        <f t="shared" si="70"/>
        <v>5839228.8445441481</v>
      </c>
    </row>
    <row r="525" spans="1:11" x14ac:dyDescent="0.4">
      <c r="A525" s="1">
        <v>524</v>
      </c>
      <c r="B525" s="21">
        <v>40337</v>
      </c>
      <c r="C525" s="22">
        <v>24219</v>
      </c>
      <c r="D525" s="19">
        <f t="shared" si="65"/>
        <v>23897.276671985455</v>
      </c>
      <c r="E525" s="19">
        <f t="shared" si="66"/>
        <v>1.1075862112486303</v>
      </c>
      <c r="F525" s="19">
        <f t="shared" si="67"/>
        <v>0.85703443027404713</v>
      </c>
      <c r="G525" s="20">
        <f t="shared" si="71"/>
        <v>19914.7732781786</v>
      </c>
      <c r="H525" s="7">
        <f t="shared" si="68"/>
        <v>4304.2267218214001</v>
      </c>
      <c r="I525" s="7">
        <f t="shared" si="72"/>
        <v>4304.2267218214001</v>
      </c>
      <c r="J525" s="12">
        <f t="shared" si="69"/>
        <v>0.17772107526410669</v>
      </c>
      <c r="K525" s="7">
        <f t="shared" si="70"/>
        <v>18526367.672841396</v>
      </c>
    </row>
    <row r="526" spans="1:11" x14ac:dyDescent="0.4">
      <c r="A526" s="1">
        <v>525</v>
      </c>
      <c r="B526" s="21">
        <v>40338</v>
      </c>
      <c r="C526" s="22">
        <v>24614</v>
      </c>
      <c r="D526" s="19">
        <f t="shared" si="65"/>
        <v>24498.217233785268</v>
      </c>
      <c r="E526" s="19">
        <f t="shared" si="66"/>
        <v>1.1215023362822849</v>
      </c>
      <c r="F526" s="19">
        <f t="shared" si="67"/>
        <v>0.84090272469176253</v>
      </c>
      <c r="G526" s="20">
        <f t="shared" si="71"/>
        <v>19992.937357063685</v>
      </c>
      <c r="H526" s="7">
        <f t="shared" si="68"/>
        <v>4621.0626429363147</v>
      </c>
      <c r="I526" s="7">
        <f t="shared" si="72"/>
        <v>4621.0626429363147</v>
      </c>
      <c r="J526" s="12">
        <f t="shared" si="69"/>
        <v>0.18774123031349291</v>
      </c>
      <c r="K526" s="7">
        <f t="shared" si="70"/>
        <v>21354219.949941557</v>
      </c>
    </row>
    <row r="527" spans="1:11" x14ac:dyDescent="0.4">
      <c r="A527" s="1">
        <v>526</v>
      </c>
      <c r="B527" s="21">
        <v>40339</v>
      </c>
      <c r="C527" s="22">
        <v>18956</v>
      </c>
      <c r="D527" s="19">
        <f t="shared" si="65"/>
        <v>24237.746455553734</v>
      </c>
      <c r="E527" s="19">
        <f t="shared" si="66"/>
        <v>1.1154333953731115</v>
      </c>
      <c r="F527" s="19">
        <f t="shared" si="67"/>
        <v>0.85615691384252102</v>
      </c>
      <c r="G527" s="20">
        <f t="shared" si="71"/>
        <v>21023.149007615251</v>
      </c>
      <c r="H527" s="7">
        <f t="shared" si="68"/>
        <v>-2067.1490076152513</v>
      </c>
      <c r="I527" s="7">
        <f t="shared" si="72"/>
        <v>2067.1490076152513</v>
      </c>
      <c r="J527" s="12">
        <f t="shared" si="69"/>
        <v>0.10904985269124559</v>
      </c>
      <c r="K527" s="7">
        <f t="shared" si="70"/>
        <v>4273105.019684718</v>
      </c>
    </row>
    <row r="528" spans="1:11" x14ac:dyDescent="0.4">
      <c r="A528" s="1">
        <v>527</v>
      </c>
      <c r="B528" s="21">
        <v>40340</v>
      </c>
      <c r="C528" s="22">
        <v>24686</v>
      </c>
      <c r="D528" s="19">
        <f t="shared" si="65"/>
        <v>24734.595400047761</v>
      </c>
      <c r="E528" s="19">
        <f t="shared" si="66"/>
        <v>1.1269344128306003</v>
      </c>
      <c r="F528" s="19">
        <f t="shared" si="67"/>
        <v>0.86065837564149628</v>
      </c>
      <c r="G528" s="20">
        <f t="shared" si="71"/>
        <v>20773.539189486812</v>
      </c>
      <c r="H528" s="7">
        <f t="shared" si="68"/>
        <v>3912.4608105131883</v>
      </c>
      <c r="I528" s="7">
        <f t="shared" si="72"/>
        <v>3912.4608105131883</v>
      </c>
      <c r="J528" s="12">
        <f t="shared" si="69"/>
        <v>0.15848905495070842</v>
      </c>
      <c r="K528" s="7">
        <f t="shared" si="70"/>
        <v>15307349.593801515</v>
      </c>
    </row>
    <row r="529" spans="1:11" x14ac:dyDescent="0.4">
      <c r="A529" s="1">
        <v>528</v>
      </c>
      <c r="B529" s="21">
        <v>40341</v>
      </c>
      <c r="C529" s="22">
        <v>22156</v>
      </c>
      <c r="D529" s="19">
        <f t="shared" si="65"/>
        <v>24910.788714568534</v>
      </c>
      <c r="E529" s="19">
        <f t="shared" si="66"/>
        <v>1.1309959528491045</v>
      </c>
      <c r="F529" s="19">
        <f t="shared" si="67"/>
        <v>0.84214953659158409</v>
      </c>
      <c r="G529" s="20">
        <f t="shared" si="71"/>
        <v>20800.336308266797</v>
      </c>
      <c r="H529" s="7">
        <f t="shared" si="68"/>
        <v>1355.6636917332034</v>
      </c>
      <c r="I529" s="7">
        <f t="shared" si="72"/>
        <v>1355.6636917332034</v>
      </c>
      <c r="J529" s="12">
        <f t="shared" si="69"/>
        <v>6.118720399590194E-2</v>
      </c>
      <c r="K529" s="7">
        <f t="shared" si="70"/>
        <v>1837824.0450836981</v>
      </c>
    </row>
    <row r="530" spans="1:11" x14ac:dyDescent="0.4">
      <c r="A530" s="1">
        <v>529</v>
      </c>
      <c r="B530" s="21">
        <v>40342</v>
      </c>
      <c r="C530" s="22">
        <v>25899</v>
      </c>
      <c r="D530" s="19">
        <f t="shared" si="65"/>
        <v>25491.622944920942</v>
      </c>
      <c r="E530" s="19">
        <f t="shared" si="66"/>
        <v>1.1444450678871743</v>
      </c>
      <c r="F530" s="19">
        <f t="shared" si="67"/>
        <v>0.86026464025853655</v>
      </c>
      <c r="G530" s="20">
        <f t="shared" si="71"/>
        <v>21328.512297252655</v>
      </c>
      <c r="H530" s="7">
        <f t="shared" si="68"/>
        <v>4570.4877027473449</v>
      </c>
      <c r="I530" s="7">
        <f t="shared" si="72"/>
        <v>4570.4877027473449</v>
      </c>
      <c r="J530" s="12">
        <f t="shared" si="69"/>
        <v>0.17647352031921484</v>
      </c>
      <c r="K530" s="7">
        <f t="shared" si="70"/>
        <v>20889357.840964701</v>
      </c>
    </row>
    <row r="531" spans="1:11" x14ac:dyDescent="0.4">
      <c r="A531" s="1">
        <v>530</v>
      </c>
      <c r="B531" s="21">
        <v>40343</v>
      </c>
      <c r="C531" s="22">
        <v>21369</v>
      </c>
      <c r="D531" s="19">
        <f t="shared" si="65"/>
        <v>25420.651587374985</v>
      </c>
      <c r="E531" s="19">
        <f t="shared" si="66"/>
        <v>1.1427719812665331</v>
      </c>
      <c r="F531" s="19">
        <f t="shared" si="67"/>
        <v>0.8601432484585867</v>
      </c>
      <c r="G531" s="20">
        <f t="shared" si="71"/>
        <v>21940.563772474292</v>
      </c>
      <c r="H531" s="7">
        <f t="shared" si="68"/>
        <v>-571.56377247429191</v>
      </c>
      <c r="I531" s="7">
        <f t="shared" si="72"/>
        <v>571.56377247429191</v>
      </c>
      <c r="J531" s="12">
        <f t="shared" si="69"/>
        <v>2.6747333636309229E-2</v>
      </c>
      <c r="K531" s="7">
        <f t="shared" si="70"/>
        <v>326685.14600504411</v>
      </c>
    </row>
    <row r="532" spans="1:11" x14ac:dyDescent="0.4">
      <c r="A532" s="1">
        <v>531</v>
      </c>
      <c r="B532" s="21">
        <v>40344</v>
      </c>
      <c r="C532" s="22">
        <v>17456</v>
      </c>
      <c r="D532" s="19">
        <f t="shared" si="65"/>
        <v>24912.077602820031</v>
      </c>
      <c r="E532" s="19">
        <f t="shared" si="66"/>
        <v>1.1309465525148927</v>
      </c>
      <c r="F532" s="19">
        <f t="shared" si="67"/>
        <v>0.83851417108532489</v>
      </c>
      <c r="G532" s="20">
        <f t="shared" si="71"/>
        <v>21408.952339058415</v>
      </c>
      <c r="H532" s="7">
        <f t="shared" si="68"/>
        <v>-3952.9523390584145</v>
      </c>
      <c r="I532" s="7">
        <f t="shared" si="72"/>
        <v>3952.9523390584145</v>
      </c>
      <c r="J532" s="12">
        <f t="shared" si="69"/>
        <v>0.2264523567288276</v>
      </c>
      <c r="K532" s="7">
        <f t="shared" si="70"/>
        <v>15625832.194867391</v>
      </c>
    </row>
    <row r="533" spans="1:11" x14ac:dyDescent="0.4">
      <c r="A533" s="1">
        <v>532</v>
      </c>
      <c r="B533" s="21">
        <v>40345</v>
      </c>
      <c r="C533" s="22">
        <v>18786</v>
      </c>
      <c r="D533" s="19">
        <f t="shared" si="65"/>
        <v>24579.208523819489</v>
      </c>
      <c r="E533" s="19">
        <f t="shared" si="66"/>
        <v>1.1231977519220617</v>
      </c>
      <c r="F533" s="19">
        <f t="shared" si="67"/>
        <v>0.85779831367730586</v>
      </c>
      <c r="G533" s="20">
        <f t="shared" si="71"/>
        <v>21431.952390411872</v>
      </c>
      <c r="H533" s="7">
        <f t="shared" si="68"/>
        <v>-2645.9523904118723</v>
      </c>
      <c r="I533" s="7">
        <f t="shared" si="72"/>
        <v>2645.9523904118723</v>
      </c>
      <c r="J533" s="12">
        <f t="shared" si="69"/>
        <v>0.14084703451569638</v>
      </c>
      <c r="K533" s="7">
        <f t="shared" si="70"/>
        <v>7001064.0523263011</v>
      </c>
    </row>
    <row r="534" spans="1:11" x14ac:dyDescent="0.4">
      <c r="A534" s="1">
        <v>533</v>
      </c>
      <c r="B534" s="21">
        <v>40346</v>
      </c>
      <c r="C534" s="22">
        <v>16367</v>
      </c>
      <c r="D534" s="19">
        <f t="shared" si="65"/>
        <v>23977.419225299072</v>
      </c>
      <c r="E534" s="19">
        <f t="shared" si="66"/>
        <v>1.1092101820085434</v>
      </c>
      <c r="F534" s="19">
        <f t="shared" si="67"/>
        <v>0.85558012164040487</v>
      </c>
      <c r="G534" s="20">
        <f t="shared" si="71"/>
        <v>21142.60637518208</v>
      </c>
      <c r="H534" s="7">
        <f t="shared" si="68"/>
        <v>-4775.6063751820802</v>
      </c>
      <c r="I534" s="7">
        <f t="shared" si="72"/>
        <v>4775.6063751820802</v>
      </c>
      <c r="J534" s="12">
        <f t="shared" si="69"/>
        <v>0.2917826342751928</v>
      </c>
      <c r="K534" s="7">
        <f t="shared" si="70"/>
        <v>22806416.250679728</v>
      </c>
    </row>
    <row r="535" spans="1:11" x14ac:dyDescent="0.4">
      <c r="A535" s="1">
        <v>534</v>
      </c>
      <c r="B535" s="21">
        <v>40347</v>
      </c>
      <c r="C535" s="22">
        <v>18663</v>
      </c>
      <c r="D535" s="19">
        <f t="shared" si="65"/>
        <v>23791.609390867496</v>
      </c>
      <c r="E535" s="19">
        <f t="shared" si="66"/>
        <v>1.1048736601735083</v>
      </c>
      <c r="F535" s="19">
        <f t="shared" si="67"/>
        <v>0.83712428232292779</v>
      </c>
      <c r="G535" s="20">
        <f t="shared" si="71"/>
        <v>20106.335894923308</v>
      </c>
      <c r="H535" s="7">
        <f t="shared" si="68"/>
        <v>-1443.3358949233079</v>
      </c>
      <c r="I535" s="7">
        <f t="shared" si="72"/>
        <v>1443.3358949233079</v>
      </c>
      <c r="J535" s="12">
        <f t="shared" si="69"/>
        <v>7.7336756948149163E-2</v>
      </c>
      <c r="K535" s="7">
        <f t="shared" si="70"/>
        <v>2083218.5055740662</v>
      </c>
    </row>
    <row r="536" spans="1:11" x14ac:dyDescent="0.4">
      <c r="A536" s="1">
        <v>535</v>
      </c>
      <c r="B536" s="21">
        <v>40348</v>
      </c>
      <c r="C536" s="22">
        <v>21206</v>
      </c>
      <c r="D536" s="19">
        <f t="shared" si="65"/>
        <v>23893.564943025223</v>
      </c>
      <c r="E536" s="19">
        <f t="shared" si="66"/>
        <v>1.1072133959146515</v>
      </c>
      <c r="F536" s="19">
        <f t="shared" si="67"/>
        <v>0.85856218985463517</v>
      </c>
      <c r="G536" s="20">
        <f t="shared" si="71"/>
        <v>20409.350173917814</v>
      </c>
      <c r="H536" s="7">
        <f t="shared" si="68"/>
        <v>796.64982608218634</v>
      </c>
      <c r="I536" s="7">
        <f t="shared" si="72"/>
        <v>796.64982608218634</v>
      </c>
      <c r="J536" s="12">
        <f t="shared" si="69"/>
        <v>3.7567189761491385E-2</v>
      </c>
      <c r="K536" s="7">
        <f t="shared" si="70"/>
        <v>634650.94539677771</v>
      </c>
    </row>
    <row r="537" spans="1:11" x14ac:dyDescent="0.4">
      <c r="A537" s="1">
        <v>536</v>
      </c>
      <c r="B537" s="21">
        <v>40349</v>
      </c>
      <c r="C537" s="22">
        <v>20592</v>
      </c>
      <c r="D537" s="19">
        <f t="shared" si="65"/>
        <v>23913.481125245922</v>
      </c>
      <c r="E537" s="19">
        <f t="shared" si="66"/>
        <v>1.1076497639913867</v>
      </c>
      <c r="F537" s="19">
        <f t="shared" si="67"/>
        <v>0.85572210020330675</v>
      </c>
      <c r="G537" s="20">
        <f t="shared" si="71"/>
        <v>20443.806510148392</v>
      </c>
      <c r="H537" s="7">
        <f t="shared" si="68"/>
        <v>148.19348985160832</v>
      </c>
      <c r="I537" s="7">
        <f t="shared" si="72"/>
        <v>148.19348985160832</v>
      </c>
      <c r="J537" s="12">
        <f t="shared" si="69"/>
        <v>7.1966535475722765E-3</v>
      </c>
      <c r="K537" s="7">
        <f t="shared" si="70"/>
        <v>21961.31043439874</v>
      </c>
    </row>
    <row r="538" spans="1:11" x14ac:dyDescent="0.4">
      <c r="A538" s="1">
        <v>537</v>
      </c>
      <c r="B538" s="21">
        <v>40350</v>
      </c>
      <c r="C538" s="22">
        <v>20464</v>
      </c>
      <c r="D538" s="19">
        <f t="shared" ref="D538:D601" si="73">$R$2*(C538/F535)+(1-$R$2)*(D537+E537)</f>
        <v>23972.251480565115</v>
      </c>
      <c r="E538" s="19">
        <f t="shared" ref="E538:E601" si="74">$R$3*(D538-D537)+(1-$R$3)*E537</f>
        <v>1.1089875387602675</v>
      </c>
      <c r="F538" s="19">
        <f t="shared" ref="F538:F601" si="75">$R$4*(C538/D538)+(1-$R$4)*F535</f>
        <v>0.83754911316242953</v>
      </c>
      <c r="G538" s="20">
        <f t="shared" si="71"/>
        <v>20019.482965328119</v>
      </c>
      <c r="H538" s="7">
        <f t="shared" ref="H538:H601" si="76">C538-G538</f>
        <v>444.51703467188054</v>
      </c>
      <c r="I538" s="7">
        <f t="shared" si="72"/>
        <v>444.51703467188054</v>
      </c>
      <c r="J538" s="12">
        <f t="shared" ref="J538:J601" si="77">I538/C538</f>
        <v>2.1721903570752567E-2</v>
      </c>
      <c r="K538" s="7">
        <f t="shared" ref="K538:K601" si="78">H538^2</f>
        <v>197595.39411348183</v>
      </c>
    </row>
    <row r="539" spans="1:11" x14ac:dyDescent="0.4">
      <c r="A539" s="1">
        <v>538</v>
      </c>
      <c r="B539" s="21">
        <v>40351</v>
      </c>
      <c r="C539" s="22">
        <v>21698</v>
      </c>
      <c r="D539" s="19">
        <f t="shared" si="73"/>
        <v>24114.434573680388</v>
      </c>
      <c r="E539" s="19">
        <f t="shared" si="74"/>
        <v>1.1122604580096425</v>
      </c>
      <c r="F539" s="19">
        <f t="shared" si="75"/>
        <v>0.85962188729738154</v>
      </c>
      <c r="G539" s="20">
        <f t="shared" si="71"/>
        <v>20582.620861669802</v>
      </c>
      <c r="H539" s="7">
        <f t="shared" si="76"/>
        <v>1115.3791383301977</v>
      </c>
      <c r="I539" s="7">
        <f t="shared" si="72"/>
        <v>1115.3791383301977</v>
      </c>
      <c r="J539" s="12">
        <f t="shared" si="77"/>
        <v>5.14046980519033E-2</v>
      </c>
      <c r="K539" s="7">
        <f t="shared" si="78"/>
        <v>1244070.6222222145</v>
      </c>
    </row>
    <row r="540" spans="1:11" x14ac:dyDescent="0.4">
      <c r="A540" s="1">
        <v>539</v>
      </c>
      <c r="B540" s="21">
        <v>40352</v>
      </c>
      <c r="C540" s="22">
        <v>20957</v>
      </c>
      <c r="D540" s="19">
        <f t="shared" si="73"/>
        <v>24156.255747953608</v>
      </c>
      <c r="E540" s="19">
        <f t="shared" si="74"/>
        <v>1.1132049048101553</v>
      </c>
      <c r="F540" s="19">
        <f t="shared" si="75"/>
        <v>0.856026351578274</v>
      </c>
      <c r="G540" s="20">
        <f t="shared" si="71"/>
        <v>20636.206384460114</v>
      </c>
      <c r="H540" s="7">
        <f t="shared" si="76"/>
        <v>320.79361553988565</v>
      </c>
      <c r="I540" s="7">
        <f t="shared" si="72"/>
        <v>320.79361553988565</v>
      </c>
      <c r="J540" s="12">
        <f t="shared" si="77"/>
        <v>1.5307229829645734E-2</v>
      </c>
      <c r="K540" s="7">
        <f t="shared" si="78"/>
        <v>102908.54377115196</v>
      </c>
    </row>
    <row r="541" spans="1:11" x14ac:dyDescent="0.4">
      <c r="A541" s="1">
        <v>540</v>
      </c>
      <c r="B541" s="21">
        <v>40353</v>
      </c>
      <c r="C541" s="22">
        <v>13137</v>
      </c>
      <c r="D541" s="19">
        <f t="shared" si="73"/>
        <v>23237.345651945223</v>
      </c>
      <c r="E541" s="19">
        <f t="shared" si="74"/>
        <v>1.0918603642289693</v>
      </c>
      <c r="F541" s="19">
        <f t="shared" si="75"/>
        <v>0.83055290863887288</v>
      </c>
      <c r="G541" s="20">
        <f t="shared" si="71"/>
        <v>20232.982942804178</v>
      </c>
      <c r="H541" s="7">
        <f t="shared" si="76"/>
        <v>-7095.9829428041776</v>
      </c>
      <c r="I541" s="7">
        <f t="shared" si="72"/>
        <v>7095.9829428041776</v>
      </c>
      <c r="J541" s="12">
        <f t="shared" si="77"/>
        <v>0.54015246576875831</v>
      </c>
      <c r="K541" s="7">
        <f t="shared" si="78"/>
        <v>50352973.924567834</v>
      </c>
    </row>
    <row r="542" spans="1:11" x14ac:dyDescent="0.4">
      <c r="A542" s="1">
        <v>541</v>
      </c>
      <c r="B542" s="21">
        <v>40354</v>
      </c>
      <c r="C542" s="22">
        <v>20729</v>
      </c>
      <c r="D542" s="19">
        <f t="shared" si="73"/>
        <v>23333.526141959061</v>
      </c>
      <c r="E542" s="19">
        <f t="shared" si="74"/>
        <v>1.0940664204368402</v>
      </c>
      <c r="F542" s="19">
        <f t="shared" si="75"/>
        <v>0.86036097433379899</v>
      </c>
      <c r="G542" s="20">
        <f t="shared" si="71"/>
        <v>19976.269512173716</v>
      </c>
      <c r="H542" s="7">
        <f t="shared" si="76"/>
        <v>752.73048782628393</v>
      </c>
      <c r="I542" s="7">
        <f t="shared" si="72"/>
        <v>752.73048782628393</v>
      </c>
      <c r="J542" s="12">
        <f t="shared" si="77"/>
        <v>3.6312918511567559E-2</v>
      </c>
      <c r="K542" s="7">
        <f t="shared" si="78"/>
        <v>566603.18730319536</v>
      </c>
    </row>
    <row r="543" spans="1:11" x14ac:dyDescent="0.4">
      <c r="A543" s="1">
        <v>542</v>
      </c>
      <c r="B543" s="21">
        <v>40355</v>
      </c>
      <c r="C543" s="22">
        <v>20493</v>
      </c>
      <c r="D543" s="19">
        <f t="shared" si="73"/>
        <v>23400.325056519607</v>
      </c>
      <c r="E543" s="19">
        <f t="shared" si="74"/>
        <v>1.0955907729136907</v>
      </c>
      <c r="F543" s="19">
        <f t="shared" si="75"/>
        <v>0.85653346203388958</v>
      </c>
      <c r="G543" s="20">
        <f t="shared" si="71"/>
        <v>19975.049802443766</v>
      </c>
      <c r="H543" s="7">
        <f t="shared" si="76"/>
        <v>517.95019755623434</v>
      </c>
      <c r="I543" s="7">
        <f t="shared" si="72"/>
        <v>517.95019755623434</v>
      </c>
      <c r="J543" s="12">
        <f t="shared" si="77"/>
        <v>2.5274493610317392E-2</v>
      </c>
      <c r="K543" s="7">
        <f t="shared" si="78"/>
        <v>268272.40714854217</v>
      </c>
    </row>
    <row r="544" spans="1:11" x14ac:dyDescent="0.4">
      <c r="A544" s="1">
        <v>543</v>
      </c>
      <c r="B544" s="21">
        <v>40356</v>
      </c>
      <c r="C544" s="22">
        <v>20569</v>
      </c>
      <c r="D544" s="19">
        <f t="shared" si="73"/>
        <v>23549.540723096794</v>
      </c>
      <c r="E544" s="19">
        <f t="shared" si="74"/>
        <v>1.0990271586723499</v>
      </c>
      <c r="F544" s="19">
        <f t="shared" si="75"/>
        <v>0.83165505353226821</v>
      </c>
      <c r="G544" s="20">
        <f t="shared" si="71"/>
        <v>19436.117984890578</v>
      </c>
      <c r="H544" s="7">
        <f t="shared" si="76"/>
        <v>1132.8820151094224</v>
      </c>
      <c r="I544" s="7">
        <f t="shared" si="72"/>
        <v>1132.8820151094224</v>
      </c>
      <c r="J544" s="12">
        <f t="shared" si="77"/>
        <v>5.5077155676475392E-2</v>
      </c>
      <c r="K544" s="7">
        <f t="shared" si="78"/>
        <v>1283421.6601583855</v>
      </c>
    </row>
    <row r="545" spans="1:11" x14ac:dyDescent="0.4">
      <c r="A545" s="1">
        <v>544</v>
      </c>
      <c r="B545" s="21">
        <v>40357</v>
      </c>
      <c r="C545" s="22">
        <v>18329</v>
      </c>
      <c r="D545" s="19">
        <f t="shared" si="73"/>
        <v>23306.656935321596</v>
      </c>
      <c r="E545" s="19">
        <f t="shared" si="74"/>
        <v>1.0933667573658841</v>
      </c>
      <c r="F545" s="19">
        <f t="shared" si="75"/>
        <v>0.85846077193458781</v>
      </c>
      <c r="G545" s="20">
        <f t="shared" si="71"/>
        <v>20262.05136171409</v>
      </c>
      <c r="H545" s="7">
        <f t="shared" si="76"/>
        <v>-1933.0513617140896</v>
      </c>
      <c r="I545" s="7">
        <f t="shared" si="72"/>
        <v>1933.0513617140896</v>
      </c>
      <c r="J545" s="12">
        <f t="shared" si="77"/>
        <v>0.10546409306094656</v>
      </c>
      <c r="K545" s="7">
        <f t="shared" si="78"/>
        <v>3736687.5670246962</v>
      </c>
    </row>
    <row r="546" spans="1:11" x14ac:dyDescent="0.4">
      <c r="A546" s="1">
        <v>545</v>
      </c>
      <c r="B546" s="21">
        <v>40358</v>
      </c>
      <c r="C546" s="22">
        <v>21734</v>
      </c>
      <c r="D546" s="19">
        <f t="shared" si="73"/>
        <v>23532.168386798621</v>
      </c>
      <c r="E546" s="19">
        <f t="shared" si="74"/>
        <v>1.0985732569313802</v>
      </c>
      <c r="F546" s="19">
        <f t="shared" si="75"/>
        <v>0.858256838442917</v>
      </c>
      <c r="G546" s="20">
        <f t="shared" si="71"/>
        <v>19963.868058461128</v>
      </c>
      <c r="H546" s="7">
        <f t="shared" si="76"/>
        <v>1770.1319415388716</v>
      </c>
      <c r="I546" s="7">
        <f t="shared" si="72"/>
        <v>1770.1319415388716</v>
      </c>
      <c r="J546" s="12">
        <f t="shared" si="77"/>
        <v>8.1445290399322329E-2</v>
      </c>
      <c r="K546" s="7">
        <f t="shared" si="78"/>
        <v>3133367.0904561752</v>
      </c>
    </row>
    <row r="547" spans="1:11" x14ac:dyDescent="0.4">
      <c r="A547" s="1">
        <v>546</v>
      </c>
      <c r="B547" s="21">
        <v>40359</v>
      </c>
      <c r="C547" s="22">
        <v>18623</v>
      </c>
      <c r="D547" s="19">
        <f t="shared" si="73"/>
        <v>23409.410602742813</v>
      </c>
      <c r="E547" s="19">
        <f t="shared" si="74"/>
        <v>1.0956997894417246</v>
      </c>
      <c r="F547" s="19">
        <f t="shared" si="75"/>
        <v>0.83072670520353398</v>
      </c>
      <c r="G547" s="20">
        <f t="shared" si="71"/>
        <v>19571.560393454158</v>
      </c>
      <c r="H547" s="7">
        <f t="shared" si="76"/>
        <v>-948.56039345415775</v>
      </c>
      <c r="I547" s="7">
        <f t="shared" si="72"/>
        <v>948.56039345415775</v>
      </c>
      <c r="J547" s="12">
        <f t="shared" si="77"/>
        <v>5.0934886616235714E-2</v>
      </c>
      <c r="K547" s="7">
        <f t="shared" si="78"/>
        <v>899766.82002990658</v>
      </c>
    </row>
    <row r="548" spans="1:11" x14ac:dyDescent="0.4">
      <c r="A548" s="1">
        <v>547</v>
      </c>
      <c r="B548" s="21">
        <v>40360</v>
      </c>
      <c r="C548" s="22">
        <v>13692</v>
      </c>
      <c r="D548" s="19">
        <f t="shared" si="73"/>
        <v>22600.300563082059</v>
      </c>
      <c r="E548" s="19">
        <f t="shared" si="74"/>
        <v>1.0769030162864801</v>
      </c>
      <c r="F548" s="19">
        <f t="shared" si="75"/>
        <v>0.85196783087853112</v>
      </c>
      <c r="G548" s="20">
        <f t="shared" si="71"/>
        <v>20097.001311851374</v>
      </c>
      <c r="H548" s="7">
        <f t="shared" si="76"/>
        <v>-6405.0013118513743</v>
      </c>
      <c r="I548" s="7">
        <f t="shared" si="72"/>
        <v>6405.0013118513743</v>
      </c>
      <c r="J548" s="12">
        <f t="shared" si="77"/>
        <v>0.46779150685446791</v>
      </c>
      <c r="K548" s="7">
        <f t="shared" si="78"/>
        <v>41024041.804817826</v>
      </c>
    </row>
    <row r="549" spans="1:11" x14ac:dyDescent="0.4">
      <c r="A549" s="1">
        <v>548</v>
      </c>
      <c r="B549" s="21">
        <v>40361</v>
      </c>
      <c r="C549" s="22">
        <v>19414</v>
      </c>
      <c r="D549" s="19">
        <f t="shared" si="73"/>
        <v>22603.428859044965</v>
      </c>
      <c r="E549" s="19">
        <f t="shared" si="74"/>
        <v>1.0769506086028418</v>
      </c>
      <c r="F549" s="19">
        <f t="shared" si="75"/>
        <v>0.85827327200503201</v>
      </c>
      <c r="G549" s="20">
        <f t="shared" si="71"/>
        <v>19397.786768508555</v>
      </c>
      <c r="H549" s="7">
        <f t="shared" si="76"/>
        <v>16.213231491445185</v>
      </c>
      <c r="I549" s="7">
        <f t="shared" si="72"/>
        <v>16.213231491445185</v>
      </c>
      <c r="J549" s="12">
        <f t="shared" si="77"/>
        <v>8.3513091024236044E-4</v>
      </c>
      <c r="K549" s="7">
        <f t="shared" si="78"/>
        <v>262.86887539518989</v>
      </c>
    </row>
    <row r="550" spans="1:11" x14ac:dyDescent="0.4">
      <c r="A550" s="1">
        <v>549</v>
      </c>
      <c r="B550" s="21">
        <v>40362</v>
      </c>
      <c r="C550" s="22">
        <v>20420</v>
      </c>
      <c r="D550" s="19">
        <f t="shared" si="73"/>
        <v>22819.124456481775</v>
      </c>
      <c r="E550" s="19">
        <f t="shared" si="74"/>
        <v>1.0819297612092562</v>
      </c>
      <c r="F550" s="19">
        <f t="shared" si="75"/>
        <v>0.83237512018330251</v>
      </c>
      <c r="G550" s="20">
        <f t="shared" si="71"/>
        <v>18778.166634007652</v>
      </c>
      <c r="H550" s="7">
        <f t="shared" si="76"/>
        <v>1641.8333659923483</v>
      </c>
      <c r="I550" s="7">
        <f t="shared" si="72"/>
        <v>1641.8333659923483</v>
      </c>
      <c r="J550" s="12">
        <f t="shared" si="77"/>
        <v>8.04032010770004E-2</v>
      </c>
      <c r="K550" s="7">
        <f t="shared" si="78"/>
        <v>2695616.801685764</v>
      </c>
    </row>
    <row r="551" spans="1:11" x14ac:dyDescent="0.4">
      <c r="A551" s="1">
        <v>550</v>
      </c>
      <c r="B551" s="21">
        <v>40363</v>
      </c>
      <c r="C551" s="22">
        <v>18298</v>
      </c>
      <c r="D551" s="19">
        <f t="shared" si="73"/>
        <v>22674.381917668466</v>
      </c>
      <c r="E551" s="19">
        <f t="shared" si="74"/>
        <v>1.0785466335383274</v>
      </c>
      <c r="F551" s="19">
        <f t="shared" si="75"/>
        <v>0.85081183031176399</v>
      </c>
      <c r="G551" s="20">
        <f t="shared" si="71"/>
        <v>19442.081735087839</v>
      </c>
      <c r="H551" s="7">
        <f t="shared" si="76"/>
        <v>-1144.0817350878388</v>
      </c>
      <c r="I551" s="7">
        <f t="shared" si="72"/>
        <v>1144.0817350878388</v>
      </c>
      <c r="J551" s="12">
        <f t="shared" si="77"/>
        <v>6.2524960929491682E-2</v>
      </c>
      <c r="K551" s="7">
        <f t="shared" si="78"/>
        <v>1308923.0165615997</v>
      </c>
    </row>
    <row r="552" spans="1:11" x14ac:dyDescent="0.4">
      <c r="A552" s="1">
        <v>551</v>
      </c>
      <c r="B552" s="21">
        <v>40364</v>
      </c>
      <c r="C552" s="22">
        <v>22525</v>
      </c>
      <c r="D552" s="19">
        <f t="shared" si="73"/>
        <v>23063.034419702712</v>
      </c>
      <c r="E552" s="19">
        <f t="shared" si="74"/>
        <v>1.0875383493036237</v>
      </c>
      <c r="F552" s="19">
        <f t="shared" si="75"/>
        <v>0.86131628377014957</v>
      </c>
      <c r="G552" s="20">
        <f t="shared" si="71"/>
        <v>19461.741646917224</v>
      </c>
      <c r="H552" s="7">
        <f t="shared" si="76"/>
        <v>3063.258353082776</v>
      </c>
      <c r="I552" s="7">
        <f t="shared" si="72"/>
        <v>3063.258353082776</v>
      </c>
      <c r="J552" s="12">
        <f t="shared" si="77"/>
        <v>0.13599371156860271</v>
      </c>
      <c r="K552" s="7">
        <f t="shared" si="78"/>
        <v>9383551.7377314009</v>
      </c>
    </row>
    <row r="553" spans="1:11" x14ac:dyDescent="0.4">
      <c r="A553" s="1">
        <v>552</v>
      </c>
      <c r="B553" s="21">
        <v>40365</v>
      </c>
      <c r="C553" s="22">
        <v>22269</v>
      </c>
      <c r="D553" s="19">
        <f t="shared" si="73"/>
        <v>23464.764525883569</v>
      </c>
      <c r="E553" s="19">
        <f t="shared" si="74"/>
        <v>1.0968332568773158</v>
      </c>
      <c r="F553" s="19">
        <f t="shared" si="75"/>
        <v>0.83537359141415402</v>
      </c>
      <c r="G553" s="20">
        <f t="shared" si="71"/>
        <v>19198.001286755894</v>
      </c>
      <c r="H553" s="7">
        <f t="shared" si="76"/>
        <v>3070.9987132441056</v>
      </c>
      <c r="I553" s="7">
        <f t="shared" si="72"/>
        <v>3070.9987132441056</v>
      </c>
      <c r="J553" s="12">
        <f t="shared" si="77"/>
        <v>0.13790465280183689</v>
      </c>
      <c r="K553" s="7">
        <f t="shared" si="78"/>
        <v>9431033.0967469532</v>
      </c>
    </row>
    <row r="554" spans="1:11" x14ac:dyDescent="0.4">
      <c r="A554" s="1">
        <v>553</v>
      </c>
      <c r="B554" s="21">
        <v>40366</v>
      </c>
      <c r="C554" s="22">
        <v>21863</v>
      </c>
      <c r="D554" s="19">
        <f t="shared" si="73"/>
        <v>23708.10467866169</v>
      </c>
      <c r="E554" s="19">
        <f t="shared" si="74"/>
        <v>1.1024533018902087</v>
      </c>
      <c r="F554" s="19">
        <f t="shared" si="75"/>
        <v>0.85264595306406199</v>
      </c>
      <c r="G554" s="20">
        <f t="shared" si="71"/>
        <v>19965.032452812382</v>
      </c>
      <c r="H554" s="7">
        <f t="shared" si="76"/>
        <v>1897.967547187618</v>
      </c>
      <c r="I554" s="7">
        <f t="shared" si="72"/>
        <v>1897.967547187618</v>
      </c>
      <c r="J554" s="12">
        <f t="shared" si="77"/>
        <v>8.6811853230920638E-2</v>
      </c>
      <c r="K554" s="7">
        <f t="shared" si="78"/>
        <v>3602280.810177383</v>
      </c>
    </row>
    <row r="555" spans="1:11" x14ac:dyDescent="0.4">
      <c r="A555" s="1">
        <v>554</v>
      </c>
      <c r="B555" s="21">
        <v>40367</v>
      </c>
      <c r="C555" s="22">
        <v>16478</v>
      </c>
      <c r="D555" s="19">
        <f t="shared" si="73"/>
        <v>23212.071876241393</v>
      </c>
      <c r="E555" s="19">
        <f t="shared" si="74"/>
        <v>1.0909197639574542</v>
      </c>
      <c r="F555" s="19">
        <f t="shared" si="75"/>
        <v>0.85742436990527937</v>
      </c>
      <c r="G555" s="20">
        <f t="shared" si="71"/>
        <v>20421.126178039598</v>
      </c>
      <c r="H555" s="7">
        <f t="shared" si="76"/>
        <v>-3943.126178039598</v>
      </c>
      <c r="I555" s="7">
        <f t="shared" si="72"/>
        <v>3943.126178039598</v>
      </c>
      <c r="J555" s="12">
        <f t="shared" si="77"/>
        <v>0.23929640599827637</v>
      </c>
      <c r="K555" s="7">
        <f t="shared" si="78"/>
        <v>15548244.055941168</v>
      </c>
    </row>
    <row r="556" spans="1:11" x14ac:dyDescent="0.4">
      <c r="A556" s="1">
        <v>555</v>
      </c>
      <c r="B556" s="21">
        <v>40368</v>
      </c>
      <c r="C556" s="22">
        <v>20792</v>
      </c>
      <c r="D556" s="19">
        <f t="shared" si="73"/>
        <v>23395.195036850673</v>
      </c>
      <c r="E556" s="19">
        <f t="shared" si="74"/>
        <v>1.0951429119450655</v>
      </c>
      <c r="F556" s="19">
        <f t="shared" si="75"/>
        <v>0.83674492241013698</v>
      </c>
      <c r="G556" s="20">
        <f t="shared" si="71"/>
        <v>19391.663172980414</v>
      </c>
      <c r="H556" s="7">
        <f t="shared" si="76"/>
        <v>1400.3368270195861</v>
      </c>
      <c r="I556" s="7">
        <f t="shared" si="72"/>
        <v>1400.3368270195861</v>
      </c>
      <c r="J556" s="12">
        <f t="shared" si="77"/>
        <v>6.7349789679664582E-2</v>
      </c>
      <c r="K556" s="7">
        <f t="shared" si="78"/>
        <v>1960943.2291072821</v>
      </c>
    </row>
    <row r="557" spans="1:11" x14ac:dyDescent="0.4">
      <c r="A557" s="1">
        <v>556</v>
      </c>
      <c r="B557" s="21">
        <v>40369</v>
      </c>
      <c r="C557" s="22">
        <v>23175</v>
      </c>
      <c r="D557" s="19">
        <f t="shared" si="73"/>
        <v>23807.180151054024</v>
      </c>
      <c r="E557" s="19">
        <f t="shared" si="74"/>
        <v>1.1046755592790261</v>
      </c>
      <c r="F557" s="19">
        <f t="shared" si="75"/>
        <v>0.85575070011719634</v>
      </c>
      <c r="G557" s="20">
        <f t="shared" si="71"/>
        <v>19948.752138487052</v>
      </c>
      <c r="H557" s="7">
        <f t="shared" si="76"/>
        <v>3226.2478615129476</v>
      </c>
      <c r="I557" s="7">
        <f t="shared" si="72"/>
        <v>3226.2478615129476</v>
      </c>
      <c r="J557" s="12">
        <f t="shared" si="77"/>
        <v>0.13921242120875718</v>
      </c>
      <c r="K557" s="7">
        <f t="shared" si="78"/>
        <v>10408675.263916867</v>
      </c>
    </row>
    <row r="558" spans="1:11" x14ac:dyDescent="0.4">
      <c r="A558" s="1">
        <v>557</v>
      </c>
      <c r="B558" s="21">
        <v>40370</v>
      </c>
      <c r="C558" s="22">
        <v>22480</v>
      </c>
      <c r="D558" s="19">
        <f t="shared" si="73"/>
        <v>24069.965905125166</v>
      </c>
      <c r="E558" s="19">
        <f t="shared" si="74"/>
        <v>1.1107465603005011</v>
      </c>
      <c r="F558" s="19">
        <f t="shared" si="75"/>
        <v>0.85939104480148587</v>
      </c>
      <c r="G558" s="20">
        <f t="shared" si="71"/>
        <v>20413.803615984336</v>
      </c>
      <c r="H558" s="7">
        <f t="shared" si="76"/>
        <v>2066.1963840156641</v>
      </c>
      <c r="I558" s="7">
        <f t="shared" si="72"/>
        <v>2066.1963840156641</v>
      </c>
      <c r="J558" s="12">
        <f t="shared" si="77"/>
        <v>9.1912650534504634E-2</v>
      </c>
      <c r="K558" s="7">
        <f t="shared" si="78"/>
        <v>4269167.4973194059</v>
      </c>
    </row>
    <row r="559" spans="1:11" x14ac:dyDescent="0.4">
      <c r="A559" s="1">
        <v>558</v>
      </c>
      <c r="B559" s="21">
        <v>40371</v>
      </c>
      <c r="C559" s="22">
        <v>21868</v>
      </c>
      <c r="D559" s="19">
        <f t="shared" si="73"/>
        <v>24295.158914350945</v>
      </c>
      <c r="E559" s="19">
        <f t="shared" si="74"/>
        <v>1.1159452687943401</v>
      </c>
      <c r="F559" s="19">
        <f t="shared" si="75"/>
        <v>0.83837317106449105</v>
      </c>
      <c r="G559" s="20">
        <f t="shared" si="71"/>
        <v>20141.351165243017</v>
      </c>
      <c r="H559" s="7">
        <f t="shared" si="76"/>
        <v>1726.648834756983</v>
      </c>
      <c r="I559" s="7">
        <f t="shared" si="72"/>
        <v>1726.648834756983</v>
      </c>
      <c r="J559" s="12">
        <f t="shared" si="77"/>
        <v>7.8957784651407667E-2</v>
      </c>
      <c r="K559" s="7">
        <f t="shared" si="78"/>
        <v>2981316.198567647</v>
      </c>
    </row>
    <row r="560" spans="1:11" x14ac:dyDescent="0.4">
      <c r="A560" s="1">
        <v>559</v>
      </c>
      <c r="B560" s="21">
        <v>40372</v>
      </c>
      <c r="C560" s="22">
        <v>24087</v>
      </c>
      <c r="D560" s="19">
        <f t="shared" si="73"/>
        <v>24714.455048207932</v>
      </c>
      <c r="E560" s="19">
        <f t="shared" si="74"/>
        <v>1.125647049169586</v>
      </c>
      <c r="F560" s="19">
        <f t="shared" si="75"/>
        <v>0.85880561830296498</v>
      </c>
      <c r="G560" s="20">
        <f t="shared" si="71"/>
        <v>20791.554221359427</v>
      </c>
      <c r="H560" s="7">
        <f t="shared" si="76"/>
        <v>3295.4457786405728</v>
      </c>
      <c r="I560" s="7">
        <f t="shared" si="72"/>
        <v>3295.4457786405728</v>
      </c>
      <c r="J560" s="12">
        <f t="shared" si="77"/>
        <v>0.13681428897914114</v>
      </c>
      <c r="K560" s="7">
        <f t="shared" si="78"/>
        <v>10859962.879959971</v>
      </c>
    </row>
    <row r="561" spans="1:11" x14ac:dyDescent="0.4">
      <c r="A561" s="1">
        <v>560</v>
      </c>
      <c r="B561" s="21">
        <v>40373</v>
      </c>
      <c r="C561" s="22">
        <v>24431</v>
      </c>
      <c r="D561" s="19">
        <f t="shared" si="73"/>
        <v>25118.74777629886</v>
      </c>
      <c r="E561" s="19">
        <f t="shared" si="74"/>
        <v>1.1350005254497548</v>
      </c>
      <c r="F561" s="19">
        <f t="shared" si="75"/>
        <v>0.86230121110940994</v>
      </c>
      <c r="G561" s="20">
        <f t="shared" si="71"/>
        <v>21240.348716572433</v>
      </c>
      <c r="H561" s="7">
        <f t="shared" si="76"/>
        <v>3190.6512834275673</v>
      </c>
      <c r="I561" s="7">
        <f t="shared" si="72"/>
        <v>3190.6512834275673</v>
      </c>
      <c r="J561" s="12">
        <f t="shared" si="77"/>
        <v>0.130598472572861</v>
      </c>
      <c r="K561" s="7">
        <f t="shared" si="78"/>
        <v>10180255.612437982</v>
      </c>
    </row>
    <row r="562" spans="1:11" x14ac:dyDescent="0.4">
      <c r="A562" s="1">
        <v>561</v>
      </c>
      <c r="B562" s="21">
        <v>40374</v>
      </c>
      <c r="C562" s="22">
        <v>19633</v>
      </c>
      <c r="D562" s="19">
        <f t="shared" si="73"/>
        <v>24935.069500392852</v>
      </c>
      <c r="E562" s="19">
        <f t="shared" si="74"/>
        <v>1.130712857436545</v>
      </c>
      <c r="F562" s="19">
        <f t="shared" si="75"/>
        <v>0.83706217961061857</v>
      </c>
      <c r="G562" s="20">
        <f t="shared" si="71"/>
        <v>21059.835780374491</v>
      </c>
      <c r="H562" s="7">
        <f t="shared" si="76"/>
        <v>-1426.8357803744912</v>
      </c>
      <c r="I562" s="7">
        <f t="shared" si="72"/>
        <v>1426.8357803744912</v>
      </c>
      <c r="J562" s="12">
        <f t="shared" si="77"/>
        <v>7.2675382283629159E-2</v>
      </c>
      <c r="K562" s="7">
        <f t="shared" si="78"/>
        <v>2035860.3441568832</v>
      </c>
    </row>
    <row r="563" spans="1:11" x14ac:dyDescent="0.4">
      <c r="A563" s="1">
        <v>562</v>
      </c>
      <c r="B563" s="21">
        <v>40375</v>
      </c>
      <c r="C563" s="22">
        <v>24806</v>
      </c>
      <c r="D563" s="19">
        <f t="shared" si="73"/>
        <v>25364.931107936041</v>
      </c>
      <c r="E563" s="19">
        <f t="shared" si="74"/>
        <v>1.1406594141932545</v>
      </c>
      <c r="F563" s="19">
        <f t="shared" si="75"/>
        <v>0.86186818725501735</v>
      </c>
      <c r="G563" s="20">
        <f t="shared" si="71"/>
        <v>21415.348842266943</v>
      </c>
      <c r="H563" s="7">
        <f t="shared" si="76"/>
        <v>3390.6511577330566</v>
      </c>
      <c r="I563" s="7">
        <f t="shared" si="72"/>
        <v>3390.6511577330566</v>
      </c>
      <c r="J563" s="12">
        <f t="shared" si="77"/>
        <v>0.13668673537583878</v>
      </c>
      <c r="K563" s="7">
        <f t="shared" si="78"/>
        <v>11496515.273436517</v>
      </c>
    </row>
    <row r="564" spans="1:11" x14ac:dyDescent="0.4">
      <c r="A564" s="1">
        <v>563</v>
      </c>
      <c r="B564" s="21">
        <v>40376</v>
      </c>
      <c r="C564" s="22">
        <v>21334</v>
      </c>
      <c r="D564" s="19">
        <f t="shared" si="73"/>
        <v>25298.169710684175</v>
      </c>
      <c r="E564" s="19">
        <f t="shared" si="74"/>
        <v>1.1390840864786018</v>
      </c>
      <c r="F564" s="19">
        <f t="shared" si="75"/>
        <v>0.86181290435861302</v>
      </c>
      <c r="G564" s="20">
        <f t="shared" si="71"/>
        <v>21873.194406074315</v>
      </c>
      <c r="H564" s="7">
        <f t="shared" si="76"/>
        <v>-539.19440607431534</v>
      </c>
      <c r="I564" s="7">
        <f t="shared" si="72"/>
        <v>539.19440607431534</v>
      </c>
      <c r="J564" s="12">
        <f t="shared" si="77"/>
        <v>2.5273947973859349E-2</v>
      </c>
      <c r="K564" s="7">
        <f t="shared" si="78"/>
        <v>290730.60754183365</v>
      </c>
    </row>
    <row r="565" spans="1:11" x14ac:dyDescent="0.4">
      <c r="A565" s="1">
        <v>564</v>
      </c>
      <c r="B565" s="21">
        <v>40377</v>
      </c>
      <c r="C565" s="22">
        <v>18530</v>
      </c>
      <c r="D565" s="19">
        <f t="shared" si="73"/>
        <v>24955.902475379626</v>
      </c>
      <c r="E565" s="19">
        <f t="shared" si="74"/>
        <v>1.1311170598687299</v>
      </c>
      <c r="F565" s="19">
        <f t="shared" si="75"/>
        <v>0.83463203214420356</v>
      </c>
      <c r="G565" s="20">
        <f t="shared" si="71"/>
        <v>21177.094562392813</v>
      </c>
      <c r="H565" s="7">
        <f t="shared" si="76"/>
        <v>-2647.0945623928128</v>
      </c>
      <c r="I565" s="7">
        <f t="shared" si="72"/>
        <v>2647.0945623928128</v>
      </c>
      <c r="J565" s="12">
        <f t="shared" si="77"/>
        <v>0.14285453655654684</v>
      </c>
      <c r="K565" s="7">
        <f t="shared" si="78"/>
        <v>7007109.6222495968</v>
      </c>
    </row>
    <row r="566" spans="1:11" x14ac:dyDescent="0.4">
      <c r="A566" s="1">
        <v>565</v>
      </c>
      <c r="B566" s="21">
        <v>40378</v>
      </c>
      <c r="C566" s="22">
        <v>23830</v>
      </c>
      <c r="D566" s="19">
        <f t="shared" si="73"/>
        <v>25249.384760558314</v>
      </c>
      <c r="E566" s="19">
        <f t="shared" si="74"/>
        <v>1.1378996069690865</v>
      </c>
      <c r="F566" s="19">
        <f t="shared" si="75"/>
        <v>0.86397358808116353</v>
      </c>
      <c r="G566" s="20">
        <f t="shared" si="71"/>
        <v>21509.673301578401</v>
      </c>
      <c r="H566" s="7">
        <f t="shared" si="76"/>
        <v>2320.3266984215988</v>
      </c>
      <c r="I566" s="7">
        <f t="shared" si="72"/>
        <v>2320.3266984215988</v>
      </c>
      <c r="J566" s="12">
        <f t="shared" si="77"/>
        <v>9.7369983148199696E-2</v>
      </c>
      <c r="K566" s="7">
        <f t="shared" si="78"/>
        <v>5383915.9874080773</v>
      </c>
    </row>
    <row r="567" spans="1:11" x14ac:dyDescent="0.4">
      <c r="A567" s="1">
        <v>566</v>
      </c>
      <c r="B567" s="21">
        <v>40379</v>
      </c>
      <c r="C567" s="22">
        <v>24424</v>
      </c>
      <c r="D567" s="19">
        <f t="shared" si="73"/>
        <v>25586.042200235206</v>
      </c>
      <c r="E567" s="19">
        <f t="shared" si="74"/>
        <v>1.1456836602987086</v>
      </c>
      <c r="F567" s="19">
        <f t="shared" si="75"/>
        <v>0.86419724117069607</v>
      </c>
      <c r="G567" s="20">
        <f t="shared" si="71"/>
        <v>21761.226270330015</v>
      </c>
      <c r="H567" s="7">
        <f t="shared" si="76"/>
        <v>2662.7737296699852</v>
      </c>
      <c r="I567" s="7">
        <f t="shared" si="72"/>
        <v>2662.7737296699852</v>
      </c>
      <c r="J567" s="12">
        <f t="shared" si="77"/>
        <v>0.10902283531239704</v>
      </c>
      <c r="K567" s="7">
        <f t="shared" si="78"/>
        <v>7090363.9354206035</v>
      </c>
    </row>
    <row r="568" spans="1:11" x14ac:dyDescent="0.4">
      <c r="A568" s="1">
        <v>567</v>
      </c>
      <c r="B568" s="21">
        <v>40380</v>
      </c>
      <c r="C568" s="22">
        <v>24678</v>
      </c>
      <c r="D568" s="19">
        <f t="shared" si="73"/>
        <v>26019.418920833628</v>
      </c>
      <c r="E568" s="19">
        <f t="shared" si="74"/>
        <v>1.1557114203556731</v>
      </c>
      <c r="F568" s="19">
        <f t="shared" si="75"/>
        <v>0.83755721695072261</v>
      </c>
      <c r="G568" s="20">
        <f t="shared" si="71"/>
        <v>21355.886620391248</v>
      </c>
      <c r="H568" s="7">
        <f t="shared" si="76"/>
        <v>3322.1133796087524</v>
      </c>
      <c r="I568" s="7">
        <f t="shared" si="72"/>
        <v>3322.1133796087524</v>
      </c>
      <c r="J568" s="12">
        <f t="shared" si="77"/>
        <v>0.13461842043961231</v>
      </c>
      <c r="K568" s="7">
        <f t="shared" si="78"/>
        <v>11036437.306975488</v>
      </c>
    </row>
    <row r="569" spans="1:11" x14ac:dyDescent="0.4">
      <c r="A569" s="1">
        <v>568</v>
      </c>
      <c r="B569" s="21">
        <v>40381</v>
      </c>
      <c r="C569" s="22">
        <v>20025</v>
      </c>
      <c r="D569" s="19">
        <f t="shared" si="73"/>
        <v>25711.872079209006</v>
      </c>
      <c r="E569" s="19">
        <f t="shared" si="74"/>
        <v>1.1485495211250296</v>
      </c>
      <c r="F569" s="19">
        <f t="shared" si="75"/>
        <v>0.86178508635262163</v>
      </c>
      <c r="G569" s="20">
        <f t="shared" si="71"/>
        <v>22481.089228962177</v>
      </c>
      <c r="H569" s="7">
        <f t="shared" si="76"/>
        <v>-2456.089228962177</v>
      </c>
      <c r="I569" s="7">
        <f t="shared" si="72"/>
        <v>2456.089228962177</v>
      </c>
      <c r="J569" s="12">
        <f t="shared" si="77"/>
        <v>0.12265114751371671</v>
      </c>
      <c r="K569" s="7">
        <f t="shared" si="78"/>
        <v>6032374.3006240213</v>
      </c>
    </row>
    <row r="570" spans="1:11" x14ac:dyDescent="0.4">
      <c r="A570" s="1">
        <v>569</v>
      </c>
      <c r="B570" s="21">
        <v>40382</v>
      </c>
      <c r="C570" s="22">
        <v>24356</v>
      </c>
      <c r="D570" s="19">
        <f t="shared" si="73"/>
        <v>25981.281194981275</v>
      </c>
      <c r="E570" s="19">
        <f t="shared" si="74"/>
        <v>1.1547731662620562</v>
      </c>
      <c r="F570" s="19">
        <f t="shared" si="75"/>
        <v>0.86607980215830371</v>
      </c>
      <c r="G570" s="20">
        <f t="shared" si="71"/>
        <v>22221.121489513775</v>
      </c>
      <c r="H570" s="7">
        <f t="shared" si="76"/>
        <v>2134.8785104862254</v>
      </c>
      <c r="I570" s="7">
        <f t="shared" si="72"/>
        <v>2134.8785104862254</v>
      </c>
      <c r="J570" s="12">
        <f t="shared" si="77"/>
        <v>8.7653083859674227E-2</v>
      </c>
      <c r="K570" s="7">
        <f t="shared" si="78"/>
        <v>4557706.2545358846</v>
      </c>
    </row>
    <row r="571" spans="1:11" x14ac:dyDescent="0.4">
      <c r="A571" s="1">
        <v>570</v>
      </c>
      <c r="B571" s="21">
        <v>40383</v>
      </c>
      <c r="C571" s="22">
        <v>20554</v>
      </c>
      <c r="D571" s="19">
        <f t="shared" si="73"/>
        <v>25825.844271357975</v>
      </c>
      <c r="E571" s="19">
        <f t="shared" si="74"/>
        <v>1.1511402388965382</v>
      </c>
      <c r="F571" s="19">
        <f t="shared" si="75"/>
        <v>0.83648577513307665</v>
      </c>
      <c r="G571" s="20">
        <f t="shared" si="71"/>
        <v>21761.776759082004</v>
      </c>
      <c r="H571" s="7">
        <f t="shared" si="76"/>
        <v>-1207.776759082004</v>
      </c>
      <c r="I571" s="7">
        <f t="shared" si="72"/>
        <v>1207.776759082004</v>
      </c>
      <c r="J571" s="12">
        <f t="shared" si="77"/>
        <v>5.8761153988615547E-2</v>
      </c>
      <c r="K571" s="7">
        <f t="shared" si="78"/>
        <v>1458724.699778629</v>
      </c>
    </row>
    <row r="572" spans="1:11" x14ac:dyDescent="0.4">
      <c r="A572" s="1">
        <v>571</v>
      </c>
      <c r="B572" s="21">
        <v>40384</v>
      </c>
      <c r="C572" s="22">
        <v>17903</v>
      </c>
      <c r="D572" s="19">
        <f t="shared" si="73"/>
        <v>25278.317013199383</v>
      </c>
      <c r="E572" s="19">
        <f t="shared" si="74"/>
        <v>1.1384109000537164</v>
      </c>
      <c r="F572" s="19">
        <f t="shared" si="75"/>
        <v>0.85783861835243569</v>
      </c>
      <c r="G572" s="20">
        <f t="shared" si="71"/>
        <v>22257.319471011771</v>
      </c>
      <c r="H572" s="7">
        <f t="shared" si="76"/>
        <v>-4354.3194710117714</v>
      </c>
      <c r="I572" s="7">
        <f t="shared" si="72"/>
        <v>4354.3194710117714</v>
      </c>
      <c r="J572" s="12">
        <f t="shared" si="77"/>
        <v>0.24321730832887065</v>
      </c>
      <c r="K572" s="7">
        <f t="shared" si="78"/>
        <v>18960098.055632234</v>
      </c>
    </row>
    <row r="573" spans="1:11" x14ac:dyDescent="0.4">
      <c r="A573" s="1">
        <v>572</v>
      </c>
      <c r="B573" s="21">
        <v>40385</v>
      </c>
      <c r="C573" s="22">
        <v>21176</v>
      </c>
      <c r="D573" s="19">
        <f t="shared" si="73"/>
        <v>25189.42720544793</v>
      </c>
      <c r="E573" s="19">
        <f t="shared" si="74"/>
        <v>1.1363222453810016</v>
      </c>
      <c r="F573" s="19">
        <f t="shared" si="75"/>
        <v>0.86542673449388341</v>
      </c>
      <c r="G573" s="20">
        <f t="shared" si="71"/>
        <v>21894.025752373698</v>
      </c>
      <c r="H573" s="7">
        <f t="shared" si="76"/>
        <v>-718.0257523736982</v>
      </c>
      <c r="I573" s="7">
        <f t="shared" si="72"/>
        <v>718.0257523736982</v>
      </c>
      <c r="J573" s="12">
        <f t="shared" si="77"/>
        <v>3.3907525140427761E-2</v>
      </c>
      <c r="K573" s="7">
        <f t="shared" si="78"/>
        <v>515560.98107181536</v>
      </c>
    </row>
    <row r="574" spans="1:11" x14ac:dyDescent="0.4">
      <c r="A574" s="1">
        <v>573</v>
      </c>
      <c r="B574" s="21">
        <v>40386</v>
      </c>
      <c r="C574" s="22">
        <v>23274</v>
      </c>
      <c r="D574" s="19">
        <f t="shared" si="73"/>
        <v>25476.483456863712</v>
      </c>
      <c r="E574" s="19">
        <f t="shared" si="74"/>
        <v>1.1429555877377549</v>
      </c>
      <c r="F574" s="19">
        <f t="shared" si="75"/>
        <v>0.83846640539867867</v>
      </c>
      <c r="G574" s="20">
        <f t="shared" si="71"/>
        <v>21071.548058501547</v>
      </c>
      <c r="H574" s="7">
        <f t="shared" si="76"/>
        <v>2202.4519414984534</v>
      </c>
      <c r="I574" s="7">
        <f t="shared" si="72"/>
        <v>2202.4519414984534</v>
      </c>
      <c r="J574" s="12">
        <f t="shared" si="77"/>
        <v>9.4631431704840313E-2</v>
      </c>
      <c r="K574" s="7">
        <f t="shared" si="78"/>
        <v>4850794.5546103064</v>
      </c>
    </row>
    <row r="575" spans="1:11" x14ac:dyDescent="0.4">
      <c r="A575" s="1">
        <v>574</v>
      </c>
      <c r="B575" s="21">
        <v>40387</v>
      </c>
      <c r="C575" s="22">
        <v>23322</v>
      </c>
      <c r="D575" s="19">
        <f t="shared" si="73"/>
        <v>25663.242752303027</v>
      </c>
      <c r="E575" s="19">
        <f t="shared" si="74"/>
        <v>1.1472618868223114</v>
      </c>
      <c r="F575" s="19">
        <f t="shared" si="75"/>
        <v>0.85914765007560367</v>
      </c>
      <c r="G575" s="20">
        <f t="shared" si="71"/>
        <v>21855.691840556872</v>
      </c>
      <c r="H575" s="7">
        <f t="shared" si="76"/>
        <v>1466.3081594431278</v>
      </c>
      <c r="I575" s="7">
        <f t="shared" si="72"/>
        <v>1466.3081594431278</v>
      </c>
      <c r="J575" s="12">
        <f t="shared" si="77"/>
        <v>6.2872316244024007E-2</v>
      </c>
      <c r="K575" s="7">
        <f t="shared" si="78"/>
        <v>2150059.6184494933</v>
      </c>
    </row>
    <row r="576" spans="1:11" x14ac:dyDescent="0.4">
      <c r="A576" s="1">
        <v>575</v>
      </c>
      <c r="B576" s="21">
        <v>40388</v>
      </c>
      <c r="C576" s="22">
        <v>18696</v>
      </c>
      <c r="D576" s="19">
        <f t="shared" si="73"/>
        <v>25223.380225501609</v>
      </c>
      <c r="E576" s="19">
        <f t="shared" si="74"/>
        <v>1.1370304597247443</v>
      </c>
      <c r="F576" s="19">
        <f t="shared" si="75"/>
        <v>0.86223435027660844</v>
      </c>
      <c r="G576" s="20">
        <f t="shared" si="71"/>
        <v>22210.64924275775</v>
      </c>
      <c r="H576" s="7">
        <f t="shared" si="76"/>
        <v>-3514.6492427577505</v>
      </c>
      <c r="I576" s="7">
        <f t="shared" si="72"/>
        <v>3514.6492427577505</v>
      </c>
      <c r="J576" s="12">
        <f t="shared" si="77"/>
        <v>0.18798936899645649</v>
      </c>
      <c r="K576" s="7">
        <f t="shared" si="78"/>
        <v>12352759.299617629</v>
      </c>
    </row>
    <row r="577" spans="1:11" x14ac:dyDescent="0.4">
      <c r="A577" s="1">
        <v>576</v>
      </c>
      <c r="B577" s="21">
        <v>40389</v>
      </c>
      <c r="C577" s="22">
        <v>23228</v>
      </c>
      <c r="D577" s="19">
        <f t="shared" si="73"/>
        <v>25493.655347008171</v>
      </c>
      <c r="E577" s="19">
        <f t="shared" si="74"/>
        <v>1.1432744634370309</v>
      </c>
      <c r="F577" s="19">
        <f t="shared" si="75"/>
        <v>0.8403339398806714</v>
      </c>
      <c r="G577" s="20">
        <f t="shared" si="71"/>
        <v>21149.910311522843</v>
      </c>
      <c r="H577" s="7">
        <f t="shared" si="76"/>
        <v>2078.0896884771573</v>
      </c>
      <c r="I577" s="7">
        <f t="shared" si="72"/>
        <v>2078.0896884771573</v>
      </c>
      <c r="J577" s="12">
        <f t="shared" si="77"/>
        <v>8.9464856572979048E-2</v>
      </c>
      <c r="K577" s="7">
        <f t="shared" si="78"/>
        <v>4318456.7533550886</v>
      </c>
    </row>
    <row r="578" spans="1:11" x14ac:dyDescent="0.4">
      <c r="A578" s="1">
        <v>577</v>
      </c>
      <c r="B578" s="21">
        <v>40390</v>
      </c>
      <c r="C578" s="22">
        <v>19520</v>
      </c>
      <c r="D578" s="19">
        <f t="shared" si="73"/>
        <v>25193.499485567412</v>
      </c>
      <c r="E578" s="19">
        <f t="shared" si="74"/>
        <v>1.1362843234840536</v>
      </c>
      <c r="F578" s="19">
        <f t="shared" si="75"/>
        <v>0.85697986061263087</v>
      </c>
      <c r="G578" s="20">
        <f t="shared" si="71"/>
        <v>21903.796324788073</v>
      </c>
      <c r="H578" s="7">
        <f t="shared" si="76"/>
        <v>-2383.7963247880725</v>
      </c>
      <c r="I578" s="7">
        <f t="shared" si="72"/>
        <v>2383.7963247880725</v>
      </c>
      <c r="J578" s="12">
        <f t="shared" si="77"/>
        <v>0.12212071336004469</v>
      </c>
      <c r="K578" s="7">
        <f t="shared" si="78"/>
        <v>5682484.9180731215</v>
      </c>
    </row>
    <row r="579" spans="1:11" x14ac:dyDescent="0.4">
      <c r="A579" s="1">
        <v>578</v>
      </c>
      <c r="B579" s="21">
        <v>40391</v>
      </c>
      <c r="C579" s="22">
        <v>18797</v>
      </c>
      <c r="D579" s="19">
        <f t="shared" si="73"/>
        <v>24826.043242898319</v>
      </c>
      <c r="E579" s="19">
        <f t="shared" si="74"/>
        <v>1.1277329768578259</v>
      </c>
      <c r="F579" s="19">
        <f t="shared" si="75"/>
        <v>0.85953347677337943</v>
      </c>
      <c r="G579" s="20">
        <f t="shared" si="71"/>
        <v>21723.680403507678</v>
      </c>
      <c r="H579" s="7">
        <f t="shared" si="76"/>
        <v>-2926.6804035076784</v>
      </c>
      <c r="I579" s="7">
        <f t="shared" si="72"/>
        <v>2926.6804035076784</v>
      </c>
      <c r="J579" s="12">
        <f t="shared" si="77"/>
        <v>0.15569933518687443</v>
      </c>
      <c r="K579" s="7">
        <f t="shared" si="78"/>
        <v>8565458.1842758674</v>
      </c>
    </row>
    <row r="580" spans="1:11" x14ac:dyDescent="0.4">
      <c r="A580" s="1">
        <v>579</v>
      </c>
      <c r="B580" s="21">
        <v>40392</v>
      </c>
      <c r="C580" s="22">
        <v>22847</v>
      </c>
      <c r="D580" s="19">
        <f t="shared" si="73"/>
        <v>25083.537471597629</v>
      </c>
      <c r="E580" s="19">
        <f t="shared" si="74"/>
        <v>1.1336806795585868</v>
      </c>
      <c r="F580" s="19">
        <f t="shared" si="75"/>
        <v>0.84214596532950425</v>
      </c>
      <c r="G580" s="20">
        <f t="shared" si="71"/>
        <v>20863.11440224824</v>
      </c>
      <c r="H580" s="7">
        <f t="shared" si="76"/>
        <v>1983.8855977517596</v>
      </c>
      <c r="I580" s="7">
        <f t="shared" si="72"/>
        <v>1983.8855977517596</v>
      </c>
      <c r="J580" s="12">
        <f t="shared" si="77"/>
        <v>8.6833527279369702E-2</v>
      </c>
      <c r="K580" s="7">
        <f t="shared" si="78"/>
        <v>3935802.0649668565</v>
      </c>
    </row>
    <row r="581" spans="1:11" x14ac:dyDescent="0.4">
      <c r="A581" s="1">
        <v>580</v>
      </c>
      <c r="B581" s="21">
        <v>40393</v>
      </c>
      <c r="C581" s="22">
        <v>23169</v>
      </c>
      <c r="D581" s="19">
        <f t="shared" si="73"/>
        <v>25296.530261407959</v>
      </c>
      <c r="E581" s="19">
        <f t="shared" si="74"/>
        <v>1.1385958108904206</v>
      </c>
      <c r="F581" s="19">
        <f t="shared" si="75"/>
        <v>0.85849410755957722</v>
      </c>
      <c r="G581" s="20">
        <f t="shared" si="71"/>
        <v>21497.057987592187</v>
      </c>
      <c r="H581" s="7">
        <f t="shared" si="76"/>
        <v>1671.9420124078133</v>
      </c>
      <c r="I581" s="7">
        <f t="shared" si="72"/>
        <v>1671.9420124078133</v>
      </c>
      <c r="J581" s="12">
        <f t="shared" si="77"/>
        <v>7.2162890604161312E-2</v>
      </c>
      <c r="K581" s="7">
        <f t="shared" si="78"/>
        <v>2795390.0928542884</v>
      </c>
    </row>
    <row r="582" spans="1:11" x14ac:dyDescent="0.4">
      <c r="A582" s="1">
        <v>581</v>
      </c>
      <c r="B582" s="21">
        <v>40394</v>
      </c>
      <c r="C582" s="22">
        <v>23354</v>
      </c>
      <c r="D582" s="19">
        <f t="shared" si="73"/>
        <v>25501.048504698992</v>
      </c>
      <c r="E582" s="19">
        <f t="shared" si="74"/>
        <v>1.1433142187119598</v>
      </c>
      <c r="F582" s="19">
        <f t="shared" si="75"/>
        <v>0.86097975601991461</v>
      </c>
      <c r="G582" s="20">
        <f t="shared" ref="G582:G645" si="79">(D581+1*E581)*F579</f>
        <v>21744.193267106963</v>
      </c>
      <c r="H582" s="7">
        <f t="shared" si="76"/>
        <v>1609.8067328930374</v>
      </c>
      <c r="I582" s="7">
        <f t="shared" si="72"/>
        <v>1609.8067328930374</v>
      </c>
      <c r="J582" s="12">
        <f t="shared" si="77"/>
        <v>6.8930664249937379E-2</v>
      </c>
      <c r="K582" s="7">
        <f t="shared" si="78"/>
        <v>2591477.717267755</v>
      </c>
    </row>
    <row r="583" spans="1:11" x14ac:dyDescent="0.4">
      <c r="A583" s="1">
        <v>582</v>
      </c>
      <c r="B583" s="21">
        <v>40395</v>
      </c>
      <c r="C583" s="22">
        <v>18776</v>
      </c>
      <c r="D583" s="19">
        <f t="shared" si="73"/>
        <v>25153.963342009822</v>
      </c>
      <c r="E583" s="19">
        <f t="shared" si="74"/>
        <v>1.1352353180476971</v>
      </c>
      <c r="F583" s="19">
        <f t="shared" si="75"/>
        <v>0.83968624836027084</v>
      </c>
      <c r="G583" s="20">
        <f t="shared" si="79"/>
        <v>21476.567947360636</v>
      </c>
      <c r="H583" s="7">
        <f t="shared" si="76"/>
        <v>-2700.567947360636</v>
      </c>
      <c r="I583" s="7">
        <f t="shared" si="72"/>
        <v>2700.567947360636</v>
      </c>
      <c r="J583" s="12">
        <f t="shared" si="77"/>
        <v>0.14383084508737942</v>
      </c>
      <c r="K583" s="7">
        <f t="shared" si="78"/>
        <v>7293067.2383116391</v>
      </c>
    </row>
    <row r="584" spans="1:11" x14ac:dyDescent="0.4">
      <c r="A584" s="1">
        <v>583</v>
      </c>
      <c r="B584" s="21">
        <v>40396</v>
      </c>
      <c r="C584" s="22">
        <v>23894</v>
      </c>
      <c r="D584" s="19">
        <f t="shared" si="73"/>
        <v>25445.837380748257</v>
      </c>
      <c r="E584" s="19">
        <f t="shared" si="74"/>
        <v>1.1419804582870501</v>
      </c>
      <c r="F584" s="19">
        <f t="shared" si="75"/>
        <v>0.86056359824151896</v>
      </c>
      <c r="G584" s="20">
        <f t="shared" si="79"/>
        <v>21595.503903716279</v>
      </c>
      <c r="H584" s="7">
        <f t="shared" si="76"/>
        <v>2298.4960962837213</v>
      </c>
      <c r="I584" s="7">
        <f t="shared" ref="I584:I647" si="80">ABS(H584)</f>
        <v>2298.4960962837213</v>
      </c>
      <c r="J584" s="12">
        <f t="shared" si="77"/>
        <v>9.6195534288261539E-2</v>
      </c>
      <c r="K584" s="7">
        <f t="shared" si="78"/>
        <v>5283084.3046315061</v>
      </c>
    </row>
    <row r="585" spans="1:11" x14ac:dyDescent="0.4">
      <c r="A585" s="1">
        <v>584</v>
      </c>
      <c r="B585" s="21">
        <v>40397</v>
      </c>
      <c r="C585" s="22">
        <v>21563</v>
      </c>
      <c r="D585" s="19">
        <f t="shared" si="73"/>
        <v>25403.297730975508</v>
      </c>
      <c r="E585" s="19">
        <f t="shared" si="74"/>
        <v>1.1409670444656899</v>
      </c>
      <c r="F585" s="19">
        <f t="shared" si="75"/>
        <v>0.86066740596590119</v>
      </c>
      <c r="G585" s="20">
        <f t="shared" si="79"/>
        <v>21909.334081855413</v>
      </c>
      <c r="H585" s="7">
        <f t="shared" si="76"/>
        <v>-346.33408185541339</v>
      </c>
      <c r="I585" s="7">
        <f t="shared" si="80"/>
        <v>346.33408185541339</v>
      </c>
      <c r="J585" s="12">
        <f t="shared" si="77"/>
        <v>1.6061498022325902E-2</v>
      </c>
      <c r="K585" s="7">
        <f t="shared" si="78"/>
        <v>119947.29625463218</v>
      </c>
    </row>
    <row r="586" spans="1:11" x14ac:dyDescent="0.4">
      <c r="A586" s="1">
        <v>585</v>
      </c>
      <c r="B586" s="21">
        <v>40398</v>
      </c>
      <c r="C586" s="22">
        <v>19940</v>
      </c>
      <c r="D586" s="19">
        <f t="shared" si="73"/>
        <v>25224.450853118567</v>
      </c>
      <c r="E586" s="19">
        <f t="shared" si="74"/>
        <v>1.1367913264639773</v>
      </c>
      <c r="F586" s="19">
        <f t="shared" si="75"/>
        <v>0.83842215717548563</v>
      </c>
      <c r="G586" s="20">
        <f t="shared" si="79"/>
        <v>21331.757822038875</v>
      </c>
      <c r="H586" s="7">
        <f t="shared" si="76"/>
        <v>-1391.757822038875</v>
      </c>
      <c r="I586" s="7">
        <f t="shared" si="80"/>
        <v>1391.757822038875</v>
      </c>
      <c r="J586" s="12">
        <f t="shared" si="77"/>
        <v>6.9797282950796138E-2</v>
      </c>
      <c r="K586" s="7">
        <f t="shared" si="78"/>
        <v>1936989.8352063929</v>
      </c>
    </row>
    <row r="587" spans="1:11" x14ac:dyDescent="0.4">
      <c r="A587" s="1">
        <v>586</v>
      </c>
      <c r="B587" s="21">
        <v>40399</v>
      </c>
      <c r="C587" s="22">
        <v>23219</v>
      </c>
      <c r="D587" s="19">
        <f t="shared" si="73"/>
        <v>25416.227671912377</v>
      </c>
      <c r="E587" s="19">
        <f t="shared" si="74"/>
        <v>1.1412141751012197</v>
      </c>
      <c r="F587" s="19">
        <f t="shared" si="75"/>
        <v>0.86192543758449192</v>
      </c>
      <c r="G587" s="20">
        <f t="shared" si="79"/>
        <v>21708.222471060421</v>
      </c>
      <c r="H587" s="7">
        <f t="shared" si="76"/>
        <v>1510.7775289395795</v>
      </c>
      <c r="I587" s="7">
        <f t="shared" si="80"/>
        <v>1510.7775289395795</v>
      </c>
      <c r="J587" s="12">
        <f t="shared" si="77"/>
        <v>6.5066433909280311E-2</v>
      </c>
      <c r="K587" s="7">
        <f t="shared" si="78"/>
        <v>2282448.741948782</v>
      </c>
    </row>
    <row r="588" spans="1:11" x14ac:dyDescent="0.4">
      <c r="A588" s="1">
        <v>587</v>
      </c>
      <c r="B588" s="21">
        <v>40400</v>
      </c>
      <c r="C588" s="22">
        <v>23411</v>
      </c>
      <c r="D588" s="19">
        <f t="shared" si="73"/>
        <v>25611.054602685515</v>
      </c>
      <c r="E588" s="19">
        <f t="shared" si="74"/>
        <v>1.1457076837262941</v>
      </c>
      <c r="F588" s="19">
        <f t="shared" si="75"/>
        <v>0.86204064264299185</v>
      </c>
      <c r="G588" s="20">
        <f t="shared" si="79"/>
        <v>21875.900945667319</v>
      </c>
      <c r="H588" s="7">
        <f t="shared" si="76"/>
        <v>1535.0990543326807</v>
      </c>
      <c r="I588" s="7">
        <f t="shared" si="80"/>
        <v>1535.0990543326807</v>
      </c>
      <c r="J588" s="12">
        <f t="shared" si="77"/>
        <v>6.5571699386300489E-2</v>
      </c>
      <c r="K588" s="7">
        <f t="shared" si="78"/>
        <v>2356529.1066130907</v>
      </c>
    </row>
    <row r="589" spans="1:11" x14ac:dyDescent="0.4">
      <c r="A589" s="1">
        <v>588</v>
      </c>
      <c r="B589" s="21">
        <v>40401</v>
      </c>
      <c r="C589" s="22">
        <v>22852</v>
      </c>
      <c r="D589" s="19">
        <f t="shared" si="73"/>
        <v>25790.698833534818</v>
      </c>
      <c r="E589" s="19">
        <f t="shared" si="74"/>
        <v>1.1498488494637356</v>
      </c>
      <c r="F589" s="19">
        <f t="shared" si="75"/>
        <v>0.8396464186113799</v>
      </c>
      <c r="G589" s="20">
        <f t="shared" si="79"/>
        <v>21473.836234230421</v>
      </c>
      <c r="H589" s="7">
        <f t="shared" si="76"/>
        <v>1378.1637657695792</v>
      </c>
      <c r="I589" s="7">
        <f t="shared" si="80"/>
        <v>1378.1637657695792</v>
      </c>
      <c r="J589" s="12">
        <f t="shared" si="77"/>
        <v>6.0308234105092735E-2</v>
      </c>
      <c r="K589" s="7">
        <f t="shared" si="78"/>
        <v>1899335.3652801875</v>
      </c>
    </row>
    <row r="590" spans="1:11" x14ac:dyDescent="0.4">
      <c r="A590" s="1">
        <v>589</v>
      </c>
      <c r="B590" s="21">
        <v>40402</v>
      </c>
      <c r="C590" s="22">
        <v>18022</v>
      </c>
      <c r="D590" s="19">
        <f t="shared" si="73"/>
        <v>25261.612076343605</v>
      </c>
      <c r="E590" s="19">
        <f t="shared" si="74"/>
        <v>1.1375473602035919</v>
      </c>
      <c r="F590" s="19">
        <f t="shared" si="75"/>
        <v>0.85810847196181128</v>
      </c>
      <c r="G590" s="20">
        <f t="shared" si="79"/>
        <v>22230.650461677076</v>
      </c>
      <c r="H590" s="7">
        <f t="shared" si="76"/>
        <v>-4208.6504616770762</v>
      </c>
      <c r="I590" s="7">
        <f t="shared" si="80"/>
        <v>4208.6504616770762</v>
      </c>
      <c r="J590" s="12">
        <f t="shared" si="77"/>
        <v>0.23352849082660504</v>
      </c>
      <c r="K590" s="7">
        <f t="shared" si="78"/>
        <v>17712738.708574668</v>
      </c>
    </row>
    <row r="591" spans="1:11" x14ac:dyDescent="0.4">
      <c r="A591" s="1">
        <v>590</v>
      </c>
      <c r="B591" s="21">
        <v>40403</v>
      </c>
      <c r="C591" s="22">
        <v>22611</v>
      </c>
      <c r="D591" s="19">
        <f t="shared" si="73"/>
        <v>25367.743892287694</v>
      </c>
      <c r="E591" s="19">
        <f t="shared" si="74"/>
        <v>1.1399832272347381</v>
      </c>
      <c r="F591" s="19">
        <f t="shared" si="75"/>
        <v>0.86279339373690955</v>
      </c>
      <c r="G591" s="20">
        <f t="shared" si="79"/>
        <v>21777.51692054663</v>
      </c>
      <c r="H591" s="7">
        <f t="shared" si="76"/>
        <v>833.48307945337001</v>
      </c>
      <c r="I591" s="7">
        <f t="shared" si="80"/>
        <v>833.48307945337001</v>
      </c>
      <c r="J591" s="12">
        <f t="shared" si="77"/>
        <v>3.6861840672830479E-2</v>
      </c>
      <c r="K591" s="7">
        <f t="shared" si="78"/>
        <v>694694.04373507272</v>
      </c>
    </row>
    <row r="592" spans="1:11" x14ac:dyDescent="0.4">
      <c r="A592" s="1">
        <v>591</v>
      </c>
      <c r="B592" s="21">
        <v>40404</v>
      </c>
      <c r="C592" s="22">
        <v>20631</v>
      </c>
      <c r="D592" s="19">
        <f t="shared" si="73"/>
        <v>25282.246514299452</v>
      </c>
      <c r="E592" s="19">
        <f t="shared" si="74"/>
        <v>1.1379732404545391</v>
      </c>
      <c r="F592" s="19">
        <f t="shared" si="75"/>
        <v>0.83903936660369738</v>
      </c>
      <c r="G592" s="20">
        <f t="shared" si="79"/>
        <v>21300.892490244096</v>
      </c>
      <c r="H592" s="7">
        <f t="shared" si="76"/>
        <v>-669.89249024409582</v>
      </c>
      <c r="I592" s="7">
        <f t="shared" si="80"/>
        <v>669.89249024409582</v>
      </c>
      <c r="J592" s="12">
        <f t="shared" si="77"/>
        <v>3.2470190017163288E-2</v>
      </c>
      <c r="K592" s="7">
        <f t="shared" si="78"/>
        <v>448755.94848543603</v>
      </c>
    </row>
    <row r="593" spans="1:11" x14ac:dyDescent="0.4">
      <c r="A593" s="1">
        <v>592</v>
      </c>
      <c r="B593" s="21">
        <v>40405</v>
      </c>
      <c r="C593" s="22">
        <v>18571</v>
      </c>
      <c r="D593" s="19">
        <f t="shared" si="73"/>
        <v>24887.937205393835</v>
      </c>
      <c r="E593" s="19">
        <f t="shared" si="74"/>
        <v>1.1287988635087502</v>
      </c>
      <c r="F593" s="19">
        <f t="shared" si="75"/>
        <v>0.85523185665054458</v>
      </c>
      <c r="G593" s="20">
        <f t="shared" si="79"/>
        <v>21695.886428625832</v>
      </c>
      <c r="H593" s="7">
        <f t="shared" si="76"/>
        <v>-3124.8864286258322</v>
      </c>
      <c r="I593" s="7">
        <f t="shared" si="80"/>
        <v>3124.8864286258322</v>
      </c>
      <c r="J593" s="12">
        <f t="shared" si="77"/>
        <v>0.16826699847212492</v>
      </c>
      <c r="K593" s="7">
        <f t="shared" si="78"/>
        <v>9764915.1918099076</v>
      </c>
    </row>
    <row r="594" spans="1:11" x14ac:dyDescent="0.4">
      <c r="A594" s="1">
        <v>593</v>
      </c>
      <c r="B594" s="21">
        <v>40406</v>
      </c>
      <c r="C594" s="22">
        <v>18981</v>
      </c>
      <c r="D594" s="19">
        <f t="shared" si="73"/>
        <v>24575.28025293626</v>
      </c>
      <c r="E594" s="19">
        <f t="shared" si="74"/>
        <v>1.1215190340781012</v>
      </c>
      <c r="F594" s="19">
        <f t="shared" si="75"/>
        <v>0.86046915114115785</v>
      </c>
      <c r="G594" s="20">
        <f t="shared" si="79"/>
        <v>21474.121724755136</v>
      </c>
      <c r="H594" s="7">
        <f t="shared" si="76"/>
        <v>-2493.1217247551358</v>
      </c>
      <c r="I594" s="7">
        <f t="shared" si="80"/>
        <v>2493.1217247551358</v>
      </c>
      <c r="J594" s="12">
        <f t="shared" si="77"/>
        <v>0.13134828116301225</v>
      </c>
      <c r="K594" s="7">
        <f t="shared" si="78"/>
        <v>6215655.9344460228</v>
      </c>
    </row>
    <row r="595" spans="1:11" x14ac:dyDescent="0.4">
      <c r="A595" s="1">
        <v>594</v>
      </c>
      <c r="B595" s="21">
        <v>40407</v>
      </c>
      <c r="C595" s="22">
        <v>22580</v>
      </c>
      <c r="D595" s="19">
        <f t="shared" si="73"/>
        <v>24829.998868933468</v>
      </c>
      <c r="E595" s="19">
        <f t="shared" si="74"/>
        <v>1.1274024867276458</v>
      </c>
      <c r="F595" s="19">
        <f t="shared" si="75"/>
        <v>0.84084733078039942</v>
      </c>
      <c r="G595" s="20">
        <f t="shared" si="79"/>
        <v>20620.568576151978</v>
      </c>
      <c r="H595" s="7">
        <f t="shared" si="76"/>
        <v>1959.431423848022</v>
      </c>
      <c r="I595" s="7">
        <f t="shared" si="80"/>
        <v>1959.431423848022</v>
      </c>
      <c r="J595" s="12">
        <f t="shared" si="77"/>
        <v>8.6777299550399561E-2</v>
      </c>
      <c r="K595" s="7">
        <f t="shared" si="78"/>
        <v>3839371.5047630868</v>
      </c>
    </row>
    <row r="596" spans="1:11" x14ac:dyDescent="0.4">
      <c r="A596" s="1">
        <v>595</v>
      </c>
      <c r="B596" s="21">
        <v>40408</v>
      </c>
      <c r="C596" s="22">
        <v>23141</v>
      </c>
      <c r="D596" s="19">
        <f t="shared" si="73"/>
        <v>25072.963549911743</v>
      </c>
      <c r="E596" s="19">
        <f t="shared" si="74"/>
        <v>1.1330131115886495</v>
      </c>
      <c r="F596" s="19">
        <f t="shared" si="75"/>
        <v>0.85697222570495002</v>
      </c>
      <c r="G596" s="20">
        <f t="shared" si="79"/>
        <v>21236.370223830807</v>
      </c>
      <c r="H596" s="7">
        <f t="shared" si="76"/>
        <v>1904.6297761691931</v>
      </c>
      <c r="I596" s="7">
        <f t="shared" si="80"/>
        <v>1904.6297761691931</v>
      </c>
      <c r="J596" s="12">
        <f t="shared" si="77"/>
        <v>8.2305422244898369E-2</v>
      </c>
      <c r="K596" s="7">
        <f t="shared" si="78"/>
        <v>3627614.5842703106</v>
      </c>
    </row>
    <row r="597" spans="1:11" x14ac:dyDescent="0.4">
      <c r="A597" s="1">
        <v>596</v>
      </c>
      <c r="B597" s="21">
        <v>40409</v>
      </c>
      <c r="C597" s="22">
        <v>18431</v>
      </c>
      <c r="D597" s="19">
        <f t="shared" si="73"/>
        <v>24677.260631743473</v>
      </c>
      <c r="E597" s="19">
        <f t="shared" si="74"/>
        <v>1.1238065179829568</v>
      </c>
      <c r="F597" s="19">
        <f t="shared" si="75"/>
        <v>0.85754978040376661</v>
      </c>
      <c r="G597" s="20">
        <f t="shared" si="79"/>
        <v>21575.486585216109</v>
      </c>
      <c r="H597" s="7">
        <f t="shared" si="76"/>
        <v>-3144.4865852161092</v>
      </c>
      <c r="I597" s="7">
        <f t="shared" si="80"/>
        <v>3144.4865852161092</v>
      </c>
      <c r="J597" s="12">
        <f t="shared" si="77"/>
        <v>0.17060857171157881</v>
      </c>
      <c r="K597" s="7">
        <f t="shared" si="78"/>
        <v>9887795.8846040666</v>
      </c>
    </row>
    <row r="598" spans="1:11" x14ac:dyDescent="0.4">
      <c r="A598" s="1">
        <v>597</v>
      </c>
      <c r="B598" s="21">
        <v>40410</v>
      </c>
      <c r="C598" s="22">
        <v>22222</v>
      </c>
      <c r="D598" s="19">
        <f t="shared" si="73"/>
        <v>24868.389331545626</v>
      </c>
      <c r="E598" s="19">
        <f t="shared" si="74"/>
        <v>1.1282146315071497</v>
      </c>
      <c r="F598" s="19">
        <f t="shared" si="75"/>
        <v>0.84220275169588743</v>
      </c>
      <c r="G598" s="20">
        <f t="shared" si="79"/>
        <v>20750.75368288469</v>
      </c>
      <c r="H598" s="7">
        <f t="shared" si="76"/>
        <v>1471.2463171153104</v>
      </c>
      <c r="I598" s="7">
        <f t="shared" si="80"/>
        <v>1471.2463171153104</v>
      </c>
      <c r="J598" s="12">
        <f t="shared" si="77"/>
        <v>6.6206746337652347E-2</v>
      </c>
      <c r="K598" s="7">
        <f t="shared" si="78"/>
        <v>2164565.7256253646</v>
      </c>
    </row>
    <row r="599" spans="1:11" x14ac:dyDescent="0.4">
      <c r="A599" s="1">
        <v>598</v>
      </c>
      <c r="B599" s="21">
        <v>40411</v>
      </c>
      <c r="C599" s="22">
        <v>20056</v>
      </c>
      <c r="D599" s="19">
        <f t="shared" si="73"/>
        <v>24710.30129785906</v>
      </c>
      <c r="E599" s="19">
        <f t="shared" si="74"/>
        <v>1.1245208145461705</v>
      </c>
      <c r="F599" s="19">
        <f t="shared" si="75"/>
        <v>0.85580725233645527</v>
      </c>
      <c r="G599" s="20">
        <f t="shared" si="79"/>
        <v>21312.485803755724</v>
      </c>
      <c r="H599" s="7">
        <f t="shared" si="76"/>
        <v>-1256.4858037557242</v>
      </c>
      <c r="I599" s="7">
        <f t="shared" si="80"/>
        <v>1256.4858037557242</v>
      </c>
      <c r="J599" s="12">
        <f t="shared" si="77"/>
        <v>6.2648873342427414E-2</v>
      </c>
      <c r="K599" s="7">
        <f t="shared" si="78"/>
        <v>1578756.5750396682</v>
      </c>
    </row>
    <row r="600" spans="1:11" x14ac:dyDescent="0.4">
      <c r="A600" s="1">
        <v>599</v>
      </c>
      <c r="B600" s="21">
        <v>40412</v>
      </c>
      <c r="C600" s="22">
        <v>14687</v>
      </c>
      <c r="D600" s="19">
        <f t="shared" si="73"/>
        <v>23887.787985104882</v>
      </c>
      <c r="E600" s="19">
        <f t="shared" si="74"/>
        <v>1.105412416807376</v>
      </c>
      <c r="F600" s="19">
        <f t="shared" si="75"/>
        <v>0.85131157605472696</v>
      </c>
      <c r="G600" s="20">
        <f t="shared" si="79"/>
        <v>21191.277784267517</v>
      </c>
      <c r="H600" s="7">
        <f t="shared" si="76"/>
        <v>-6504.2777842675168</v>
      </c>
      <c r="I600" s="7">
        <f t="shared" si="80"/>
        <v>6504.2777842675168</v>
      </c>
      <c r="J600" s="12">
        <f t="shared" si="77"/>
        <v>0.44285952095509751</v>
      </c>
      <c r="K600" s="7">
        <f t="shared" si="78"/>
        <v>42305629.494915955</v>
      </c>
    </row>
    <row r="601" spans="1:11" x14ac:dyDescent="0.4">
      <c r="A601" s="1">
        <v>600</v>
      </c>
      <c r="B601" s="21">
        <v>40413</v>
      </c>
      <c r="C601" s="22">
        <v>20158</v>
      </c>
      <c r="D601" s="19">
        <f t="shared" si="73"/>
        <v>23893.884349361673</v>
      </c>
      <c r="E601" s="19">
        <f t="shared" si="74"/>
        <v>1.1055282068900638</v>
      </c>
      <c r="F601" s="19">
        <f t="shared" si="75"/>
        <v>0.84223986701365994</v>
      </c>
      <c r="G601" s="20">
        <f t="shared" si="79"/>
        <v>20119.291754362483</v>
      </c>
      <c r="H601" s="7">
        <f t="shared" si="76"/>
        <v>38.708245637517393</v>
      </c>
      <c r="I601" s="7">
        <f t="shared" si="80"/>
        <v>38.708245637517393</v>
      </c>
      <c r="J601" s="12">
        <f t="shared" si="77"/>
        <v>1.9202423671751856E-3</v>
      </c>
      <c r="K601" s="7">
        <f t="shared" si="78"/>
        <v>1498.3282803343843</v>
      </c>
    </row>
    <row r="602" spans="1:11" x14ac:dyDescent="0.4">
      <c r="A602" s="1">
        <v>601</v>
      </c>
      <c r="B602" s="21">
        <v>40414</v>
      </c>
      <c r="C602" s="22">
        <v>22349</v>
      </c>
      <c r="D602" s="19">
        <f t="shared" ref="D602:D665" si="81">$R$2*(C602/F599)+(1-$R$2)*(D601+E601)</f>
        <v>24136.012936866086</v>
      </c>
      <c r="E602" s="19">
        <f t="shared" ref="E602:E665" si="82">$R$3*(D602-D601)+(1-$R$3)*E601</f>
        <v>1.1111199418657662</v>
      </c>
      <c r="F602" s="19">
        <f t="shared" ref="F602:F665" si="83">$R$4*(C602/D602)+(1-$R$4)*F599</f>
        <v>0.8576103071618344</v>
      </c>
      <c r="G602" s="20">
        <f t="shared" si="79"/>
        <v>20449.505631729364</v>
      </c>
      <c r="H602" s="7">
        <f t="shared" ref="H602:H665" si="84">C602-G602</f>
        <v>1899.4943682706362</v>
      </c>
      <c r="I602" s="7">
        <f t="shared" si="80"/>
        <v>1899.4943682706362</v>
      </c>
      <c r="J602" s="12">
        <f t="shared" ref="J602:J665" si="85">I602/C602</f>
        <v>8.4992365129117009E-2</v>
      </c>
      <c r="K602" s="7">
        <f t="shared" ref="K602:K665" si="86">H602^2</f>
        <v>3608078.8550918633</v>
      </c>
    </row>
    <row r="603" spans="1:11" x14ac:dyDescent="0.4">
      <c r="A603" s="1">
        <v>602</v>
      </c>
      <c r="B603" s="21">
        <v>40415</v>
      </c>
      <c r="C603" s="22">
        <v>13877</v>
      </c>
      <c r="D603" s="19">
        <f t="shared" si="81"/>
        <v>23286.156852474083</v>
      </c>
      <c r="E603" s="19">
        <f t="shared" si="82"/>
        <v>1.0913775027252204</v>
      </c>
      <c r="F603" s="19">
        <f t="shared" si="83"/>
        <v>0.84474795576629969</v>
      </c>
      <c r="G603" s="20">
        <f t="shared" si="79"/>
        <v>20548.213122229641</v>
      </c>
      <c r="H603" s="7">
        <f t="shared" si="84"/>
        <v>-6671.2131222296412</v>
      </c>
      <c r="I603" s="7">
        <f t="shared" si="80"/>
        <v>6671.2131222296412</v>
      </c>
      <c r="J603" s="12">
        <f t="shared" si="85"/>
        <v>0.48073885726235072</v>
      </c>
      <c r="K603" s="7">
        <f t="shared" si="86"/>
        <v>44505084.522208959</v>
      </c>
    </row>
    <row r="604" spans="1:11" x14ac:dyDescent="0.4">
      <c r="A604" s="1">
        <v>603</v>
      </c>
      <c r="B604" s="21">
        <v>40416</v>
      </c>
      <c r="C604" s="22">
        <v>16488</v>
      </c>
      <c r="D604" s="19">
        <f t="shared" si="81"/>
        <v>22884.277828253402</v>
      </c>
      <c r="E604" s="19">
        <f t="shared" si="82"/>
        <v>1.0820285894052373</v>
      </c>
      <c r="F604" s="19">
        <f t="shared" si="83"/>
        <v>0.83911082325564945</v>
      </c>
      <c r="G604" s="20">
        <f t="shared" si="79"/>
        <v>19613.448852329755</v>
      </c>
      <c r="H604" s="7">
        <f t="shared" si="84"/>
        <v>-3125.448852329755</v>
      </c>
      <c r="I604" s="7">
        <f t="shared" si="80"/>
        <v>3125.448852329755</v>
      </c>
      <c r="J604" s="12">
        <f t="shared" si="85"/>
        <v>0.18955900365900988</v>
      </c>
      <c r="K604" s="7">
        <f t="shared" si="86"/>
        <v>9768430.5285293832</v>
      </c>
    </row>
    <row r="605" spans="1:11" x14ac:dyDescent="0.4">
      <c r="A605" s="1">
        <v>604</v>
      </c>
      <c r="B605" s="21">
        <v>40417</v>
      </c>
      <c r="C605" s="22">
        <v>18633</v>
      </c>
      <c r="D605" s="19">
        <f t="shared" si="81"/>
        <v>22759.533737506092</v>
      </c>
      <c r="E605" s="19">
        <f t="shared" si="82"/>
        <v>1.0791094234366254</v>
      </c>
      <c r="F605" s="19">
        <f t="shared" si="83"/>
        <v>0.85660999087681566</v>
      </c>
      <c r="G605" s="20">
        <f t="shared" si="79"/>
        <v>19626.720496336075</v>
      </c>
      <c r="H605" s="7">
        <f t="shared" si="84"/>
        <v>-993.72049633607458</v>
      </c>
      <c r="I605" s="7">
        <f t="shared" si="80"/>
        <v>993.72049633607458</v>
      </c>
      <c r="J605" s="12">
        <f t="shared" si="85"/>
        <v>5.3331213241886687E-2</v>
      </c>
      <c r="K605" s="7">
        <f t="shared" si="86"/>
        <v>987480.42483841442</v>
      </c>
    </row>
    <row r="606" spans="1:11" x14ac:dyDescent="0.4">
      <c r="A606" s="1">
        <v>605</v>
      </c>
      <c r="B606" s="21">
        <v>40418</v>
      </c>
      <c r="C606" s="22">
        <v>17442</v>
      </c>
      <c r="D606" s="19">
        <f t="shared" si="81"/>
        <v>22531.15493483629</v>
      </c>
      <c r="E606" s="19">
        <f t="shared" si="82"/>
        <v>1.0737859998760622</v>
      </c>
      <c r="F606" s="19">
        <f t="shared" si="83"/>
        <v>0.84293291393661984</v>
      </c>
      <c r="G606" s="20">
        <f t="shared" si="79"/>
        <v>19226.981174431898</v>
      </c>
      <c r="H606" s="7">
        <f t="shared" si="84"/>
        <v>-1784.9811744318977</v>
      </c>
      <c r="I606" s="7">
        <f t="shared" si="80"/>
        <v>1784.9811744318977</v>
      </c>
      <c r="J606" s="12">
        <f t="shared" si="85"/>
        <v>0.1023381019626131</v>
      </c>
      <c r="K606" s="7">
        <f t="shared" si="86"/>
        <v>3186157.7930762768</v>
      </c>
    </row>
    <row r="607" spans="1:11" x14ac:dyDescent="0.4">
      <c r="A607" s="1">
        <v>606</v>
      </c>
      <c r="B607" s="21">
        <v>40419</v>
      </c>
      <c r="C607" s="22">
        <v>17952</v>
      </c>
      <c r="D607" s="19">
        <f t="shared" si="81"/>
        <v>22408.634712422132</v>
      </c>
      <c r="E607" s="19">
        <f t="shared" si="82"/>
        <v>1.0709186188808566</v>
      </c>
      <c r="F607" s="19">
        <f t="shared" si="83"/>
        <v>0.83813439295370684</v>
      </c>
      <c r="G607" s="20">
        <f t="shared" si="79"/>
        <v>18907.036991725425</v>
      </c>
      <c r="H607" s="7">
        <f t="shared" si="84"/>
        <v>-955.03699172542474</v>
      </c>
      <c r="I607" s="7">
        <f t="shared" si="80"/>
        <v>955.03699172542474</v>
      </c>
      <c r="J607" s="12">
        <f t="shared" si="85"/>
        <v>5.3199475920533909E-2</v>
      </c>
      <c r="K607" s="7">
        <f t="shared" si="86"/>
        <v>912095.65556394903</v>
      </c>
    </row>
    <row r="608" spans="1:11" x14ac:dyDescent="0.4">
      <c r="A608" s="1">
        <v>607</v>
      </c>
      <c r="B608" s="21">
        <v>40420</v>
      </c>
      <c r="C608" s="22">
        <v>21288</v>
      </c>
      <c r="D608" s="19">
        <f t="shared" si="81"/>
        <v>22674.858705661776</v>
      </c>
      <c r="E608" s="19">
        <f t="shared" si="82"/>
        <v>1.0770701702120584</v>
      </c>
      <c r="F608" s="19">
        <f t="shared" si="83"/>
        <v>0.85872335883504902</v>
      </c>
      <c r="G608" s="20">
        <f t="shared" si="79"/>
        <v>19196.377736158167</v>
      </c>
      <c r="H608" s="7">
        <f t="shared" si="84"/>
        <v>2091.622263841833</v>
      </c>
      <c r="I608" s="7">
        <f t="shared" si="80"/>
        <v>2091.622263841833</v>
      </c>
      <c r="J608" s="12">
        <f t="shared" si="85"/>
        <v>9.8253582480356677E-2</v>
      </c>
      <c r="K608" s="7">
        <f t="shared" si="86"/>
        <v>4374883.694598835</v>
      </c>
    </row>
    <row r="609" spans="1:11" x14ac:dyDescent="0.4">
      <c r="A609" s="1">
        <v>608</v>
      </c>
      <c r="B609" s="21">
        <v>40421</v>
      </c>
      <c r="C609" s="22">
        <v>25259</v>
      </c>
      <c r="D609" s="19">
        <f t="shared" si="81"/>
        <v>23467.53387159191</v>
      </c>
      <c r="E609" s="19">
        <f t="shared" si="82"/>
        <v>1.0954352460336887</v>
      </c>
      <c r="F609" s="19">
        <f t="shared" si="83"/>
        <v>0.84893179435474475</v>
      </c>
      <c r="G609" s="20">
        <f t="shared" si="79"/>
        <v>19114.292619761705</v>
      </c>
      <c r="H609" s="7">
        <f t="shared" si="84"/>
        <v>6144.7073802382947</v>
      </c>
      <c r="I609" s="7">
        <f t="shared" si="80"/>
        <v>6144.7073802382947</v>
      </c>
      <c r="J609" s="12">
        <f t="shared" si="85"/>
        <v>0.24326803833240804</v>
      </c>
      <c r="K609" s="7">
        <f t="shared" si="86"/>
        <v>37757428.78875497</v>
      </c>
    </row>
    <row r="610" spans="1:11" x14ac:dyDescent="0.4">
      <c r="A610" s="1">
        <v>609</v>
      </c>
      <c r="B610" s="21">
        <v>40422</v>
      </c>
      <c r="C610" s="22">
        <v>23021</v>
      </c>
      <c r="D610" s="19">
        <f t="shared" si="81"/>
        <v>23902.814250510135</v>
      </c>
      <c r="E610" s="19">
        <f t="shared" si="82"/>
        <v>1.1055083367268834</v>
      </c>
      <c r="F610" s="19">
        <f t="shared" si="83"/>
        <v>0.8413464207160829</v>
      </c>
      <c r="G610" s="20">
        <f t="shared" si="79"/>
        <v>19669.865377542192</v>
      </c>
      <c r="H610" s="7">
        <f t="shared" si="84"/>
        <v>3351.1346224578083</v>
      </c>
      <c r="I610" s="7">
        <f t="shared" si="80"/>
        <v>3351.1346224578083</v>
      </c>
      <c r="J610" s="12">
        <f t="shared" si="85"/>
        <v>0.14556859486806864</v>
      </c>
      <c r="K610" s="7">
        <f t="shared" si="86"/>
        <v>11230103.257835437</v>
      </c>
    </row>
    <row r="611" spans="1:11" x14ac:dyDescent="0.4">
      <c r="A611" s="1">
        <v>610</v>
      </c>
      <c r="B611" s="21">
        <v>40423</v>
      </c>
      <c r="C611" s="22">
        <v>15692</v>
      </c>
      <c r="D611" s="19">
        <f t="shared" si="81"/>
        <v>23292.518036215493</v>
      </c>
      <c r="E611" s="19">
        <f t="shared" si="82"/>
        <v>1.0913238167618358</v>
      </c>
      <c r="F611" s="19">
        <f t="shared" si="83"/>
        <v>0.85396777984663796</v>
      </c>
      <c r="G611" s="20">
        <f t="shared" si="79"/>
        <v>20526.854264640475</v>
      </c>
      <c r="H611" s="7">
        <f t="shared" si="84"/>
        <v>-4834.8542646404749</v>
      </c>
      <c r="I611" s="7">
        <f t="shared" si="80"/>
        <v>4834.8542646404749</v>
      </c>
      <c r="J611" s="12">
        <f t="shared" si="85"/>
        <v>0.30810949940354798</v>
      </c>
      <c r="K611" s="7">
        <f t="shared" si="86"/>
        <v>23375815.760312188</v>
      </c>
    </row>
    <row r="612" spans="1:11" x14ac:dyDescent="0.4">
      <c r="A612" s="1">
        <v>611</v>
      </c>
      <c r="B612" s="21">
        <v>40424</v>
      </c>
      <c r="C612" s="22">
        <v>22109</v>
      </c>
      <c r="D612" s="19">
        <f t="shared" si="81"/>
        <v>23592.204750104567</v>
      </c>
      <c r="E612" s="19">
        <f t="shared" si="82"/>
        <v>1.0982512298115132</v>
      </c>
      <c r="F612" s="19">
        <f t="shared" si="83"/>
        <v>0.85119866779598541</v>
      </c>
      <c r="G612" s="20">
        <f t="shared" si="79"/>
        <v>19774.685591010661</v>
      </c>
      <c r="H612" s="7">
        <f t="shared" si="84"/>
        <v>2334.3144089893394</v>
      </c>
      <c r="I612" s="7">
        <f t="shared" si="80"/>
        <v>2334.3144089893394</v>
      </c>
      <c r="J612" s="12">
        <f t="shared" si="85"/>
        <v>0.10558208914873307</v>
      </c>
      <c r="K612" s="7">
        <f t="shared" si="86"/>
        <v>5449023.7600152493</v>
      </c>
    </row>
    <row r="613" spans="1:11" x14ac:dyDescent="0.4">
      <c r="A613" s="1">
        <v>612</v>
      </c>
      <c r="B613" s="21">
        <v>40425</v>
      </c>
      <c r="C613" s="22">
        <v>20158</v>
      </c>
      <c r="D613" s="19">
        <f t="shared" si="81"/>
        <v>23633.038027479197</v>
      </c>
      <c r="E613" s="19">
        <f t="shared" si="82"/>
        <v>1.099173082418073</v>
      </c>
      <c r="F613" s="19">
        <f t="shared" si="83"/>
        <v>0.84164486873891986</v>
      </c>
      <c r="G613" s="20">
        <f t="shared" si="79"/>
        <v>19850.141033042695</v>
      </c>
      <c r="H613" s="7">
        <f t="shared" si="84"/>
        <v>307.8589669573048</v>
      </c>
      <c r="I613" s="7">
        <f t="shared" si="80"/>
        <v>307.8589669573048</v>
      </c>
      <c r="J613" s="12">
        <f t="shared" si="85"/>
        <v>1.5272297199985355E-2</v>
      </c>
      <c r="K613" s="7">
        <f t="shared" si="86"/>
        <v>94777.143536018892</v>
      </c>
    </row>
    <row r="614" spans="1:11" x14ac:dyDescent="0.4">
      <c r="A614" s="1">
        <v>613</v>
      </c>
      <c r="B614" s="21">
        <v>40426</v>
      </c>
      <c r="C614" s="22">
        <v>11049</v>
      </c>
      <c r="D614" s="19">
        <f t="shared" si="81"/>
        <v>22472.672103008106</v>
      </c>
      <c r="E614" s="19">
        <f t="shared" si="82"/>
        <v>1.0722270921548316</v>
      </c>
      <c r="F614" s="19">
        <f t="shared" si="83"/>
        <v>0.84465599701296279</v>
      </c>
      <c r="G614" s="20">
        <f t="shared" si="79"/>
        <v>20182.791673754436</v>
      </c>
      <c r="H614" s="7">
        <f t="shared" si="84"/>
        <v>-9133.7916737544365</v>
      </c>
      <c r="I614" s="7">
        <f t="shared" si="80"/>
        <v>9133.7916737544365</v>
      </c>
      <c r="J614" s="12">
        <f t="shared" si="85"/>
        <v>0.82666229285495851</v>
      </c>
      <c r="K614" s="7">
        <f t="shared" si="86"/>
        <v>83426150.339545876</v>
      </c>
    </row>
    <row r="615" spans="1:11" x14ac:dyDescent="0.4">
      <c r="A615" s="1">
        <v>614</v>
      </c>
      <c r="B615" s="21">
        <v>40427</v>
      </c>
      <c r="C615" s="22">
        <v>20085</v>
      </c>
      <c r="D615" s="19">
        <f t="shared" si="81"/>
        <v>22595.626785863809</v>
      </c>
      <c r="E615" s="19">
        <f t="shared" si="82"/>
        <v>1.075054765128546</v>
      </c>
      <c r="F615" s="19">
        <f t="shared" si="83"/>
        <v>0.85216736410237415</v>
      </c>
      <c r="G615" s="20">
        <f t="shared" si="79"/>
        <v>19129.621234168921</v>
      </c>
      <c r="H615" s="7">
        <f t="shared" si="84"/>
        <v>955.37876583107936</v>
      </c>
      <c r="I615" s="7">
        <f t="shared" si="80"/>
        <v>955.37876583107936</v>
      </c>
      <c r="J615" s="12">
        <f t="shared" si="85"/>
        <v>4.7566779478769201E-2</v>
      </c>
      <c r="K615" s="7">
        <f t="shared" si="86"/>
        <v>912748.58620091632</v>
      </c>
    </row>
    <row r="616" spans="1:11" x14ac:dyDescent="0.4">
      <c r="A616" s="1">
        <v>615</v>
      </c>
      <c r="B616" s="21">
        <v>40428</v>
      </c>
      <c r="C616" s="22">
        <v>17702</v>
      </c>
      <c r="D616" s="19">
        <f t="shared" si="81"/>
        <v>22426.855993822566</v>
      </c>
      <c r="E616" s="19">
        <f t="shared" si="82"/>
        <v>1.0711143414826381</v>
      </c>
      <c r="F616" s="19">
        <f t="shared" si="83"/>
        <v>0.84030007610197399</v>
      </c>
      <c r="G616" s="20">
        <f t="shared" si="79"/>
        <v>19018.398154588653</v>
      </c>
      <c r="H616" s="7">
        <f t="shared" si="84"/>
        <v>-1316.3981545886527</v>
      </c>
      <c r="I616" s="7">
        <f t="shared" si="80"/>
        <v>1316.3981545886527</v>
      </c>
      <c r="J616" s="12">
        <f t="shared" si="85"/>
        <v>7.4364374341241254E-2</v>
      </c>
      <c r="K616" s="7">
        <f t="shared" si="86"/>
        <v>1732904.1014044103</v>
      </c>
    </row>
    <row r="617" spans="1:11" x14ac:dyDescent="0.4">
      <c r="A617" s="1">
        <v>616</v>
      </c>
      <c r="B617" s="21">
        <v>40429</v>
      </c>
      <c r="C617" s="22">
        <v>18078</v>
      </c>
      <c r="D617" s="19">
        <f t="shared" si="81"/>
        <v>22316.606400983263</v>
      </c>
      <c r="E617" s="19">
        <f t="shared" si="82"/>
        <v>1.0685317010760438</v>
      </c>
      <c r="F617" s="19">
        <f t="shared" si="83"/>
        <v>0.84376706698278192</v>
      </c>
      <c r="G617" s="20">
        <f t="shared" si="79"/>
        <v>18943.883132480358</v>
      </c>
      <c r="H617" s="7">
        <f t="shared" si="84"/>
        <v>-865.88313248035774</v>
      </c>
      <c r="I617" s="7">
        <f t="shared" si="80"/>
        <v>865.88313248035774</v>
      </c>
      <c r="J617" s="12">
        <f t="shared" si="85"/>
        <v>4.7897064524856606E-2</v>
      </c>
      <c r="K617" s="7">
        <f t="shared" si="86"/>
        <v>749753.59911399672</v>
      </c>
    </row>
    <row r="618" spans="1:11" x14ac:dyDescent="0.4">
      <c r="A618" s="1">
        <v>617</v>
      </c>
      <c r="B618" s="21">
        <v>40430</v>
      </c>
      <c r="C618" s="22">
        <v>15978</v>
      </c>
      <c r="D618" s="19">
        <f t="shared" si="81"/>
        <v>21930.237527556335</v>
      </c>
      <c r="E618" s="19">
        <f t="shared" si="82"/>
        <v>1.059543153277074</v>
      </c>
      <c r="F618" s="19">
        <f t="shared" si="83"/>
        <v>0.84899105312977485</v>
      </c>
      <c r="G618" s="20">
        <f t="shared" si="79"/>
        <v>19018.394220279242</v>
      </c>
      <c r="H618" s="7">
        <f t="shared" si="84"/>
        <v>-3040.3942202792423</v>
      </c>
      <c r="I618" s="7">
        <f t="shared" si="80"/>
        <v>3040.3942202792423</v>
      </c>
      <c r="J618" s="12">
        <f t="shared" si="85"/>
        <v>0.19028628240576057</v>
      </c>
      <c r="K618" s="7">
        <f t="shared" si="86"/>
        <v>9243997.0147074219</v>
      </c>
    </row>
    <row r="619" spans="1:11" x14ac:dyDescent="0.4">
      <c r="A619" s="1">
        <v>618</v>
      </c>
      <c r="B619" s="21">
        <v>40431</v>
      </c>
      <c r="C619" s="22">
        <v>18369</v>
      </c>
      <c r="D619" s="19">
        <f t="shared" si="81"/>
        <v>21923.560014775001</v>
      </c>
      <c r="E619" s="19">
        <f t="shared" si="82"/>
        <v>1.0593636535793909</v>
      </c>
      <c r="F619" s="19">
        <f t="shared" si="83"/>
        <v>0.84023751001887537</v>
      </c>
      <c r="G619" s="20">
        <f t="shared" si="79"/>
        <v>18428.870597532288</v>
      </c>
      <c r="H619" s="7">
        <f t="shared" si="84"/>
        <v>-59.87059753228823</v>
      </c>
      <c r="I619" s="7">
        <f t="shared" si="80"/>
        <v>59.87059753228823</v>
      </c>
      <c r="J619" s="12">
        <f t="shared" si="85"/>
        <v>3.2593280816750085E-3</v>
      </c>
      <c r="K619" s="7">
        <f t="shared" si="86"/>
        <v>3584.4884488732373</v>
      </c>
    </row>
    <row r="620" spans="1:11" x14ac:dyDescent="0.4">
      <c r="A620" s="1">
        <v>619</v>
      </c>
      <c r="B620" s="21">
        <v>40432</v>
      </c>
      <c r="C620" s="22">
        <v>18277</v>
      </c>
      <c r="D620" s="19">
        <f t="shared" si="81"/>
        <v>21896.013300409442</v>
      </c>
      <c r="E620" s="19">
        <f t="shared" si="82"/>
        <v>1.0586999925693468</v>
      </c>
      <c r="F620" s="19">
        <f t="shared" si="83"/>
        <v>0.84353449588312046</v>
      </c>
      <c r="G620" s="20">
        <f t="shared" si="79"/>
        <v>18499.271787650545</v>
      </c>
      <c r="H620" s="7">
        <f t="shared" si="84"/>
        <v>-222.27178765054487</v>
      </c>
      <c r="I620" s="7">
        <f t="shared" si="80"/>
        <v>222.27178765054487</v>
      </c>
      <c r="J620" s="12">
        <f t="shared" si="85"/>
        <v>1.2161283999044967E-2</v>
      </c>
      <c r="K620" s="7">
        <f t="shared" si="86"/>
        <v>49404.74758536891</v>
      </c>
    </row>
    <row r="621" spans="1:11" x14ac:dyDescent="0.4">
      <c r="A621" s="1">
        <v>620</v>
      </c>
      <c r="B621" s="21">
        <v>40433</v>
      </c>
      <c r="C621" s="22">
        <v>16336</v>
      </c>
      <c r="D621" s="19">
        <f t="shared" si="81"/>
        <v>21608.716713399583</v>
      </c>
      <c r="E621" s="19">
        <f t="shared" si="82"/>
        <v>1.0520101499108905</v>
      </c>
      <c r="F621" s="19">
        <f t="shared" si="83"/>
        <v>0.84660081064441817</v>
      </c>
      <c r="G621" s="20">
        <f t="shared" si="79"/>
        <v>18590.418218079809</v>
      </c>
      <c r="H621" s="7">
        <f t="shared" si="84"/>
        <v>-2254.4182180798089</v>
      </c>
      <c r="I621" s="7">
        <f t="shared" si="80"/>
        <v>2254.4182180798089</v>
      </c>
      <c r="J621" s="12">
        <f t="shared" si="85"/>
        <v>0.13800307407442514</v>
      </c>
      <c r="K621" s="7">
        <f t="shared" si="86"/>
        <v>5082401.5020101406</v>
      </c>
    </row>
    <row r="622" spans="1:11" x14ac:dyDescent="0.4">
      <c r="A622" s="1">
        <v>621</v>
      </c>
      <c r="B622" s="21">
        <v>40434</v>
      </c>
      <c r="C622" s="22">
        <v>20651</v>
      </c>
      <c r="D622" s="19">
        <f t="shared" si="81"/>
        <v>21932.047734838976</v>
      </c>
      <c r="E622" s="19">
        <f t="shared" si="82"/>
        <v>1.0594870229728064</v>
      </c>
      <c r="F622" s="19">
        <f t="shared" si="83"/>
        <v>0.84284243254276492</v>
      </c>
      <c r="G622" s="20">
        <f t="shared" si="79"/>
        <v>18157.338264358998</v>
      </c>
      <c r="H622" s="7">
        <f t="shared" si="84"/>
        <v>2493.6617356410025</v>
      </c>
      <c r="I622" s="7">
        <f t="shared" si="80"/>
        <v>2493.6617356410025</v>
      </c>
      <c r="J622" s="12">
        <f t="shared" si="85"/>
        <v>0.12075258997825783</v>
      </c>
      <c r="K622" s="7">
        <f t="shared" si="86"/>
        <v>6218348.8518000972</v>
      </c>
    </row>
    <row r="623" spans="1:11" x14ac:dyDescent="0.4">
      <c r="A623" s="1">
        <v>622</v>
      </c>
      <c r="B623" s="21">
        <v>40435</v>
      </c>
      <c r="C623" s="22">
        <v>17914</v>
      </c>
      <c r="D623" s="19">
        <f t="shared" si="81"/>
        <v>21857.497478373782</v>
      </c>
      <c r="E623" s="19">
        <f t="shared" si="82"/>
        <v>1.057732876923881</v>
      </c>
      <c r="F623" s="19">
        <f t="shared" si="83"/>
        <v>0.84291886545009764</v>
      </c>
      <c r="G623" s="20">
        <f t="shared" si="79"/>
        <v>18501.332543543747</v>
      </c>
      <c r="H623" s="7">
        <f t="shared" si="84"/>
        <v>-587.33254354374731</v>
      </c>
      <c r="I623" s="7">
        <f t="shared" si="80"/>
        <v>587.33254354374731</v>
      </c>
      <c r="J623" s="12">
        <f t="shared" si="85"/>
        <v>3.2786231078695285E-2</v>
      </c>
      <c r="K623" s="7">
        <f t="shared" si="86"/>
        <v>344959.51670556783</v>
      </c>
    </row>
    <row r="624" spans="1:11" x14ac:dyDescent="0.4">
      <c r="A624" s="1">
        <v>623</v>
      </c>
      <c r="B624" s="21">
        <v>40436</v>
      </c>
      <c r="C624" s="22">
        <v>20630</v>
      </c>
      <c r="D624" s="19">
        <f t="shared" si="81"/>
        <v>22131.064066999032</v>
      </c>
      <c r="E624" s="19">
        <f t="shared" si="82"/>
        <v>1.0640550823772421</v>
      </c>
      <c r="F624" s="19">
        <f t="shared" si="83"/>
        <v>0.84880017362121951</v>
      </c>
      <c r="G624" s="20">
        <f t="shared" si="79"/>
        <v>18505.47056136062</v>
      </c>
      <c r="H624" s="7">
        <f t="shared" si="84"/>
        <v>2124.5294386393798</v>
      </c>
      <c r="I624" s="7">
        <f t="shared" si="80"/>
        <v>2124.5294386393798</v>
      </c>
      <c r="J624" s="12">
        <f t="shared" si="85"/>
        <v>0.10298252247403683</v>
      </c>
      <c r="K624" s="7">
        <f t="shared" si="86"/>
        <v>4513625.3356453581</v>
      </c>
    </row>
    <row r="625" spans="1:11" x14ac:dyDescent="0.4">
      <c r="A625" s="1">
        <v>624</v>
      </c>
      <c r="B625" s="21">
        <v>40437</v>
      </c>
      <c r="C625" s="22">
        <v>17856</v>
      </c>
      <c r="D625" s="19">
        <f t="shared" si="81"/>
        <v>22029.32724359748</v>
      </c>
      <c r="E625" s="19">
        <f t="shared" si="82"/>
        <v>1.061670101996415</v>
      </c>
      <c r="F625" s="19">
        <f t="shared" si="83"/>
        <v>0.84201261638159053</v>
      </c>
      <c r="G625" s="20">
        <f t="shared" si="79"/>
        <v>18653.896703763232</v>
      </c>
      <c r="H625" s="7">
        <f t="shared" si="84"/>
        <v>-797.89670376323193</v>
      </c>
      <c r="I625" s="7">
        <f t="shared" si="80"/>
        <v>797.89670376323193</v>
      </c>
      <c r="J625" s="12">
        <f t="shared" si="85"/>
        <v>4.4685075255557344E-2</v>
      </c>
      <c r="K625" s="7">
        <f t="shared" si="86"/>
        <v>636639.14987623063</v>
      </c>
    </row>
    <row r="626" spans="1:11" x14ac:dyDescent="0.4">
      <c r="A626" s="1">
        <v>625</v>
      </c>
      <c r="B626" s="21">
        <v>40438</v>
      </c>
      <c r="C626" s="22">
        <v>13421</v>
      </c>
      <c r="D626" s="19">
        <f t="shared" si="81"/>
        <v>21367.074610883352</v>
      </c>
      <c r="E626" s="19">
        <f t="shared" si="82"/>
        <v>1.046281210171081</v>
      </c>
      <c r="F626" s="19">
        <f t="shared" si="83"/>
        <v>0.83739809137921506</v>
      </c>
      <c r="G626" s="20">
        <f t="shared" si="79"/>
        <v>18569.830428559973</v>
      </c>
      <c r="H626" s="7">
        <f t="shared" si="84"/>
        <v>-5148.8304285599734</v>
      </c>
      <c r="I626" s="7">
        <f t="shared" si="80"/>
        <v>5148.8304285599734</v>
      </c>
      <c r="J626" s="12">
        <f t="shared" si="85"/>
        <v>0.38363985012741025</v>
      </c>
      <c r="K626" s="7">
        <f t="shared" si="86"/>
        <v>26510454.782065079</v>
      </c>
    </row>
    <row r="627" spans="1:11" x14ac:dyDescent="0.4">
      <c r="A627" s="1">
        <v>626</v>
      </c>
      <c r="B627" s="21">
        <v>40439</v>
      </c>
      <c r="C627" s="22">
        <v>16440</v>
      </c>
      <c r="D627" s="19">
        <f t="shared" si="81"/>
        <v>21150.980472933697</v>
      </c>
      <c r="E627" s="19">
        <f t="shared" si="82"/>
        <v>1.0412435524465731</v>
      </c>
      <c r="F627" s="19">
        <f t="shared" si="83"/>
        <v>0.84696170791750669</v>
      </c>
      <c r="G627" s="20">
        <f t="shared" si="79"/>
        <v>18137.264723168191</v>
      </c>
      <c r="H627" s="7">
        <f t="shared" si="84"/>
        <v>-1697.2647231681913</v>
      </c>
      <c r="I627" s="7">
        <f t="shared" si="80"/>
        <v>1697.2647231681913</v>
      </c>
      <c r="J627" s="12">
        <f t="shared" si="85"/>
        <v>0.10323994666473182</v>
      </c>
      <c r="K627" s="7">
        <f t="shared" si="86"/>
        <v>2880707.5405111969</v>
      </c>
    </row>
    <row r="628" spans="1:11" x14ac:dyDescent="0.4">
      <c r="A628" s="1">
        <v>627</v>
      </c>
      <c r="B628" s="21">
        <v>40440</v>
      </c>
      <c r="C628" s="22">
        <v>12535</v>
      </c>
      <c r="D628" s="19">
        <f t="shared" si="81"/>
        <v>20471.68709781476</v>
      </c>
      <c r="E628" s="19">
        <f t="shared" si="82"/>
        <v>1.025459789293397</v>
      </c>
      <c r="F628" s="19">
        <f t="shared" si="83"/>
        <v>0.83610887343449136</v>
      </c>
      <c r="G628" s="20">
        <f t="shared" si="79"/>
        <v>17810.269147258718</v>
      </c>
      <c r="H628" s="7">
        <f t="shared" si="84"/>
        <v>-5275.2691472587176</v>
      </c>
      <c r="I628" s="7">
        <f t="shared" si="80"/>
        <v>5275.2691472587176</v>
      </c>
      <c r="J628" s="12">
        <f t="shared" si="85"/>
        <v>0.42084317090217133</v>
      </c>
      <c r="K628" s="7">
        <f t="shared" si="86"/>
        <v>27828464.576019716</v>
      </c>
    </row>
    <row r="629" spans="1:11" x14ac:dyDescent="0.4">
      <c r="A629" s="1">
        <v>628</v>
      </c>
      <c r="B629" s="21">
        <v>40441</v>
      </c>
      <c r="C629" s="22">
        <v>16837</v>
      </c>
      <c r="D629" s="19">
        <f t="shared" si="81"/>
        <v>20432.926153728302</v>
      </c>
      <c r="E629" s="19">
        <f t="shared" si="82"/>
        <v>1.0245367447234794</v>
      </c>
      <c r="F629" s="19">
        <f t="shared" si="83"/>
        <v>0.83705407747705718</v>
      </c>
      <c r="G629" s="20">
        <f t="shared" si="79"/>
        <v>17143.810421092923</v>
      </c>
      <c r="H629" s="7">
        <f t="shared" si="84"/>
        <v>-306.81042109292321</v>
      </c>
      <c r="I629" s="7">
        <f t="shared" si="80"/>
        <v>306.81042109292321</v>
      </c>
      <c r="J629" s="12">
        <f t="shared" si="85"/>
        <v>1.8222392415093141E-2</v>
      </c>
      <c r="K629" s="7">
        <f t="shared" si="86"/>
        <v>94132.634491216857</v>
      </c>
    </row>
    <row r="630" spans="1:11" x14ac:dyDescent="0.4">
      <c r="A630" s="1">
        <v>629</v>
      </c>
      <c r="B630" s="21">
        <v>40442</v>
      </c>
      <c r="C630" s="22">
        <v>19632</v>
      </c>
      <c r="D630" s="19">
        <f t="shared" si="81"/>
        <v>20732.075406882628</v>
      </c>
      <c r="E630" s="19">
        <f t="shared" si="82"/>
        <v>1.0314532381441821</v>
      </c>
      <c r="F630" s="19">
        <f t="shared" si="83"/>
        <v>0.84953126863682615</v>
      </c>
      <c r="G630" s="20">
        <f t="shared" si="79"/>
        <v>17306.773776305148</v>
      </c>
      <c r="H630" s="7">
        <f t="shared" si="84"/>
        <v>2325.2262236948518</v>
      </c>
      <c r="I630" s="7">
        <f t="shared" si="80"/>
        <v>2325.2262236948518</v>
      </c>
      <c r="J630" s="12">
        <f t="shared" si="85"/>
        <v>0.11844061856636368</v>
      </c>
      <c r="K630" s="7">
        <f t="shared" si="86"/>
        <v>5406676.9913582206</v>
      </c>
    </row>
    <row r="631" spans="1:11" x14ac:dyDescent="0.4">
      <c r="A631" s="1">
        <v>630</v>
      </c>
      <c r="B631" s="21">
        <v>40443</v>
      </c>
      <c r="C631" s="22">
        <v>18963</v>
      </c>
      <c r="D631" s="19">
        <f t="shared" si="81"/>
        <v>20944.529845770776</v>
      </c>
      <c r="E631" s="19">
        <f t="shared" si="82"/>
        <v>1.0363582514112621</v>
      </c>
      <c r="F631" s="19">
        <f t="shared" si="83"/>
        <v>0.83788954704859775</v>
      </c>
      <c r="G631" s="20">
        <f t="shared" si="79"/>
        <v>17335.134619612505</v>
      </c>
      <c r="H631" s="7">
        <f t="shared" si="84"/>
        <v>1627.865380387495</v>
      </c>
      <c r="I631" s="7">
        <f t="shared" si="80"/>
        <v>1627.865380387495</v>
      </c>
      <c r="J631" s="12">
        <f t="shared" si="85"/>
        <v>8.5844295754231664E-2</v>
      </c>
      <c r="K631" s="7">
        <f t="shared" si="86"/>
        <v>2649945.6966641238</v>
      </c>
    </row>
    <row r="632" spans="1:11" x14ac:dyDescent="0.4">
      <c r="A632" s="1">
        <v>631</v>
      </c>
      <c r="B632" s="21">
        <v>40444</v>
      </c>
      <c r="C632" s="22">
        <v>17270</v>
      </c>
      <c r="D632" s="19">
        <f t="shared" si="81"/>
        <v>20911.502585947055</v>
      </c>
      <c r="E632" s="19">
        <f t="shared" si="82"/>
        <v>1.0355679754719191</v>
      </c>
      <c r="F632" s="19">
        <f t="shared" si="83"/>
        <v>0.83676640457377238</v>
      </c>
      <c r="G632" s="20">
        <f t="shared" si="79"/>
        <v>17532.571596142418</v>
      </c>
      <c r="H632" s="7">
        <f t="shared" si="84"/>
        <v>-262.57159614241755</v>
      </c>
      <c r="I632" s="7">
        <f t="shared" si="80"/>
        <v>262.57159614241755</v>
      </c>
      <c r="J632" s="12">
        <f t="shared" si="85"/>
        <v>1.5203914078889262E-2</v>
      </c>
      <c r="K632" s="7">
        <f t="shared" si="86"/>
        <v>68943.843100776823</v>
      </c>
    </row>
    <row r="633" spans="1:11" x14ac:dyDescent="0.4">
      <c r="A633" s="1">
        <v>632</v>
      </c>
      <c r="B633" s="21">
        <v>40445</v>
      </c>
      <c r="C633" s="22">
        <v>21218</v>
      </c>
      <c r="D633" s="19">
        <f t="shared" si="81"/>
        <v>21353.809978843459</v>
      </c>
      <c r="E633" s="19">
        <f t="shared" si="82"/>
        <v>1.0458054818100848</v>
      </c>
      <c r="F633" s="19">
        <f t="shared" si="83"/>
        <v>0.85323509056756675</v>
      </c>
      <c r="G633" s="20">
        <f t="shared" si="79"/>
        <v>17765.855068317836</v>
      </c>
      <c r="H633" s="7">
        <f t="shared" si="84"/>
        <v>3452.1449316821636</v>
      </c>
      <c r="I633" s="7">
        <f t="shared" si="80"/>
        <v>3452.1449316821636</v>
      </c>
      <c r="J633" s="12">
        <f t="shared" si="85"/>
        <v>0.16269888451702155</v>
      </c>
      <c r="K633" s="7">
        <f t="shared" si="86"/>
        <v>11917304.629338849</v>
      </c>
    </row>
    <row r="634" spans="1:11" x14ac:dyDescent="0.4">
      <c r="A634" s="1">
        <v>633</v>
      </c>
      <c r="B634" s="21">
        <v>40446</v>
      </c>
      <c r="C634" s="22">
        <v>18442</v>
      </c>
      <c r="D634" s="19">
        <f t="shared" si="81"/>
        <v>21426.005613169214</v>
      </c>
      <c r="E634" s="19">
        <f t="shared" si="82"/>
        <v>1.0474561578392643</v>
      </c>
      <c r="F634" s="19">
        <f t="shared" si="83"/>
        <v>0.83847657573317946</v>
      </c>
      <c r="G634" s="20">
        <f t="shared" si="79"/>
        <v>17893.01044041643</v>
      </c>
      <c r="H634" s="7">
        <f t="shared" si="84"/>
        <v>548.98955958356964</v>
      </c>
      <c r="I634" s="7">
        <f t="shared" si="80"/>
        <v>548.98955958356964</v>
      </c>
      <c r="J634" s="12">
        <f t="shared" si="85"/>
        <v>2.9768439409151373E-2</v>
      </c>
      <c r="K634" s="7">
        <f t="shared" si="86"/>
        <v>301389.53653176175</v>
      </c>
    </row>
    <row r="635" spans="1:11" x14ac:dyDescent="0.4">
      <c r="A635" s="1">
        <v>634</v>
      </c>
      <c r="B635" s="21">
        <v>40447</v>
      </c>
      <c r="C635" s="22">
        <v>15962</v>
      </c>
      <c r="D635" s="19">
        <f t="shared" si="81"/>
        <v>21171.728033472995</v>
      </c>
      <c r="E635" s="19">
        <f t="shared" si="82"/>
        <v>1.0415326170074501</v>
      </c>
      <c r="F635" s="19">
        <f t="shared" si="83"/>
        <v>0.83463737724746212</v>
      </c>
      <c r="G635" s="20">
        <f t="shared" si="79"/>
        <v>17929.438157432211</v>
      </c>
      <c r="H635" s="7">
        <f t="shared" si="84"/>
        <v>-1967.4381574322106</v>
      </c>
      <c r="I635" s="7">
        <f t="shared" si="80"/>
        <v>1967.4381574322106</v>
      </c>
      <c r="J635" s="12">
        <f t="shared" si="85"/>
        <v>0.12325762169102936</v>
      </c>
      <c r="K635" s="7">
        <f t="shared" si="86"/>
        <v>3870812.903320252</v>
      </c>
    </row>
    <row r="636" spans="1:11" x14ac:dyDescent="0.4">
      <c r="A636" s="1">
        <v>635</v>
      </c>
      <c r="B636" s="21">
        <v>40448</v>
      </c>
      <c r="C636" s="22">
        <v>16969</v>
      </c>
      <c r="D636" s="19">
        <f t="shared" si="81"/>
        <v>21033.236530322043</v>
      </c>
      <c r="E636" s="19">
        <f t="shared" si="82"/>
        <v>1.0382954505776334</v>
      </c>
      <c r="F636" s="19">
        <f t="shared" si="83"/>
        <v>0.85204088373718267</v>
      </c>
      <c r="G636" s="20">
        <f t="shared" si="79"/>
        <v>18065.349958289025</v>
      </c>
      <c r="H636" s="7">
        <f t="shared" si="84"/>
        <v>-1096.3499582890254</v>
      </c>
      <c r="I636" s="7">
        <f t="shared" si="80"/>
        <v>1096.3499582890254</v>
      </c>
      <c r="J636" s="12">
        <f t="shared" si="85"/>
        <v>6.4608990411280889E-2</v>
      </c>
      <c r="K636" s="7">
        <f t="shared" si="86"/>
        <v>1201983.2310403476</v>
      </c>
    </row>
    <row r="637" spans="1:11" x14ac:dyDescent="0.4">
      <c r="A637" s="1">
        <v>636</v>
      </c>
      <c r="B637" s="21">
        <v>40449</v>
      </c>
      <c r="C637" s="22">
        <v>20197</v>
      </c>
      <c r="D637" s="19">
        <f t="shared" si="81"/>
        <v>21365.854989895663</v>
      </c>
      <c r="E637" s="19">
        <f t="shared" si="82"/>
        <v>1.0459881103852879</v>
      </c>
      <c r="F637" s="19">
        <f t="shared" si="83"/>
        <v>0.84122193449184202</v>
      </c>
      <c r="G637" s="20">
        <f t="shared" si="79"/>
        <v>17636.746728944447</v>
      </c>
      <c r="H637" s="7">
        <f t="shared" si="84"/>
        <v>2560.2532710555533</v>
      </c>
      <c r="I637" s="7">
        <f t="shared" si="80"/>
        <v>2560.2532710555533</v>
      </c>
      <c r="J637" s="12">
        <f t="shared" si="85"/>
        <v>0.12676403778063838</v>
      </c>
      <c r="K637" s="7">
        <f t="shared" si="86"/>
        <v>6554896.8119506603</v>
      </c>
    </row>
    <row r="638" spans="1:11" x14ac:dyDescent="0.4">
      <c r="A638" s="1">
        <v>637</v>
      </c>
      <c r="B638" s="21">
        <v>40450</v>
      </c>
      <c r="C638" s="22">
        <v>21733</v>
      </c>
      <c r="D638" s="19">
        <f t="shared" si="81"/>
        <v>21874.236094192933</v>
      </c>
      <c r="E638" s="19">
        <f t="shared" si="82"/>
        <v>1.0577582850808236</v>
      </c>
      <c r="F638" s="19">
        <f t="shared" si="83"/>
        <v>0.83872150918613064</v>
      </c>
      <c r="G638" s="20">
        <f t="shared" si="79"/>
        <v>17833.614192189201</v>
      </c>
      <c r="H638" s="7">
        <f t="shared" si="84"/>
        <v>3899.3858078107987</v>
      </c>
      <c r="I638" s="7">
        <f t="shared" si="80"/>
        <v>3899.3858078107987</v>
      </c>
      <c r="J638" s="12">
        <f t="shared" si="85"/>
        <v>0.17942234426037817</v>
      </c>
      <c r="K638" s="7">
        <f t="shared" si="86"/>
        <v>15205209.678156275</v>
      </c>
    </row>
    <row r="639" spans="1:11" x14ac:dyDescent="0.4">
      <c r="A639" s="1">
        <v>638</v>
      </c>
      <c r="B639" s="21">
        <v>40451</v>
      </c>
      <c r="C639" s="22">
        <v>10457</v>
      </c>
      <c r="D639" s="19">
        <f t="shared" si="81"/>
        <v>20832.552183506483</v>
      </c>
      <c r="E639" s="19">
        <f t="shared" si="82"/>
        <v>1.0335666783606841</v>
      </c>
      <c r="F639" s="19">
        <f t="shared" si="83"/>
        <v>0.8430431199063585</v>
      </c>
      <c r="G639" s="20">
        <f t="shared" si="79"/>
        <v>18638.644706075927</v>
      </c>
      <c r="H639" s="7">
        <f t="shared" si="84"/>
        <v>-8181.6447060759274</v>
      </c>
      <c r="I639" s="7">
        <f t="shared" si="80"/>
        <v>8181.6447060759274</v>
      </c>
      <c r="J639" s="12">
        <f t="shared" si="85"/>
        <v>0.78240840643357823</v>
      </c>
      <c r="K639" s="7">
        <f t="shared" si="86"/>
        <v>66939310.096460246</v>
      </c>
    </row>
    <row r="640" spans="1:11" x14ac:dyDescent="0.4">
      <c r="A640" s="1">
        <v>639</v>
      </c>
      <c r="B640" s="21">
        <v>40452</v>
      </c>
      <c r="C640" s="22">
        <v>19047</v>
      </c>
      <c r="D640" s="19">
        <f t="shared" si="81"/>
        <v>21029.971325756109</v>
      </c>
      <c r="E640" s="19">
        <f t="shared" si="82"/>
        <v>1.0381228237139373</v>
      </c>
      <c r="F640" s="19">
        <f t="shared" si="83"/>
        <v>0.84287931183982956</v>
      </c>
      <c r="G640" s="20">
        <f t="shared" si="79"/>
        <v>17525.669307172167</v>
      </c>
      <c r="H640" s="7">
        <f t="shared" si="84"/>
        <v>1521.3306928278325</v>
      </c>
      <c r="I640" s="7">
        <f t="shared" si="80"/>
        <v>1521.3306928278325</v>
      </c>
      <c r="J640" s="12">
        <f t="shared" si="85"/>
        <v>7.9872457228321134E-2</v>
      </c>
      <c r="K640" s="7">
        <f t="shared" si="86"/>
        <v>2314447.0769400131</v>
      </c>
    </row>
    <row r="641" spans="1:11" x14ac:dyDescent="0.4">
      <c r="A641" s="1">
        <v>640</v>
      </c>
      <c r="B641" s="21">
        <v>40453</v>
      </c>
      <c r="C641" s="22">
        <v>14780</v>
      </c>
      <c r="D641" s="19">
        <f t="shared" si="81"/>
        <v>20660.825807201036</v>
      </c>
      <c r="E641" s="19">
        <f t="shared" si="82"/>
        <v>1.0295345632339494</v>
      </c>
      <c r="F641" s="19">
        <f t="shared" si="83"/>
        <v>0.83555101301521406</v>
      </c>
      <c r="G641" s="20">
        <f t="shared" si="79"/>
        <v>17639.159984420643</v>
      </c>
      <c r="H641" s="7">
        <f t="shared" si="84"/>
        <v>-2859.159984420643</v>
      </c>
      <c r="I641" s="7">
        <f t="shared" si="80"/>
        <v>2859.159984420643</v>
      </c>
      <c r="J641" s="12">
        <f t="shared" si="85"/>
        <v>0.19344790151695826</v>
      </c>
      <c r="K641" s="7">
        <f t="shared" si="86"/>
        <v>8174795.8165122513</v>
      </c>
    </row>
    <row r="642" spans="1:11" x14ac:dyDescent="0.4">
      <c r="A642" s="1">
        <v>641</v>
      </c>
      <c r="B642" s="21">
        <v>40454</v>
      </c>
      <c r="C642" s="22">
        <v>13787</v>
      </c>
      <c r="D642" s="19">
        <f t="shared" si="81"/>
        <v>20194.041716286516</v>
      </c>
      <c r="E642" s="19">
        <f t="shared" si="82"/>
        <v>1.0186812871228657</v>
      </c>
      <c r="F642" s="19">
        <f t="shared" si="83"/>
        <v>0.83892272054154571</v>
      </c>
      <c r="G642" s="20">
        <f t="shared" si="79"/>
        <v>17418.834990374809</v>
      </c>
      <c r="H642" s="7">
        <f t="shared" si="84"/>
        <v>-3631.8349903748094</v>
      </c>
      <c r="I642" s="7">
        <f t="shared" si="80"/>
        <v>3631.8349903748094</v>
      </c>
      <c r="J642" s="12">
        <f t="shared" si="85"/>
        <v>0.26342460218864217</v>
      </c>
      <c r="K642" s="7">
        <f t="shared" si="86"/>
        <v>13190225.397310792</v>
      </c>
    </row>
    <row r="643" spans="1:11" x14ac:dyDescent="0.4">
      <c r="A643" s="1">
        <v>642</v>
      </c>
      <c r="B643" s="21">
        <v>40455</v>
      </c>
      <c r="C643" s="22">
        <v>19356</v>
      </c>
      <c r="D643" s="19">
        <f t="shared" si="81"/>
        <v>20495.759590698071</v>
      </c>
      <c r="E643" s="19">
        <f t="shared" si="82"/>
        <v>1.0256575084033526</v>
      </c>
      <c r="F643" s="19">
        <f t="shared" si="83"/>
        <v>0.84548830862612734</v>
      </c>
      <c r="G643" s="20">
        <f t="shared" si="79"/>
        <v>17021.998610470662</v>
      </c>
      <c r="H643" s="7">
        <f t="shared" si="84"/>
        <v>2334.0013895293378</v>
      </c>
      <c r="I643" s="7">
        <f t="shared" si="80"/>
        <v>2334.0013895293378</v>
      </c>
      <c r="J643" s="12">
        <f t="shared" si="85"/>
        <v>0.12058283682213979</v>
      </c>
      <c r="K643" s="7">
        <f t="shared" si="86"/>
        <v>5447562.4863248793</v>
      </c>
    </row>
    <row r="644" spans="1:11" x14ac:dyDescent="0.4">
      <c r="A644" s="1">
        <v>643</v>
      </c>
      <c r="B644" s="21">
        <v>40456</v>
      </c>
      <c r="C644" s="22">
        <v>18838</v>
      </c>
      <c r="D644" s="19">
        <f t="shared" si="81"/>
        <v>20719.269621930729</v>
      </c>
      <c r="E644" s="19">
        <f t="shared" si="82"/>
        <v>1.0308191458737552</v>
      </c>
      <c r="F644" s="19">
        <f t="shared" si="83"/>
        <v>0.83744395780324565</v>
      </c>
      <c r="G644" s="20">
        <f t="shared" si="79"/>
        <v>17126.109677694214</v>
      </c>
      <c r="H644" s="7">
        <f t="shared" si="84"/>
        <v>1711.890322305786</v>
      </c>
      <c r="I644" s="7">
        <f t="shared" si="80"/>
        <v>1711.890322305786</v>
      </c>
      <c r="J644" s="12">
        <f t="shared" si="85"/>
        <v>9.0874313743804336E-2</v>
      </c>
      <c r="K644" s="7">
        <f t="shared" si="86"/>
        <v>2930568.4756042077</v>
      </c>
    </row>
    <row r="645" spans="1:11" x14ac:dyDescent="0.4">
      <c r="A645" s="1">
        <v>644</v>
      </c>
      <c r="B645" s="21">
        <v>40457</v>
      </c>
      <c r="C645" s="22">
        <v>21182</v>
      </c>
      <c r="D645" s="19">
        <f t="shared" si="81"/>
        <v>21212.084735817916</v>
      </c>
      <c r="E645" s="19">
        <f t="shared" si="82"/>
        <v>1.0422285415117536</v>
      </c>
      <c r="F645" s="19">
        <f t="shared" si="83"/>
        <v>0.84302620850490395</v>
      </c>
      <c r="G645" s="20">
        <f t="shared" si="79"/>
        <v>17382.730816466174</v>
      </c>
      <c r="H645" s="7">
        <f t="shared" si="84"/>
        <v>3799.2691835338264</v>
      </c>
      <c r="I645" s="7">
        <f t="shared" si="80"/>
        <v>3799.2691835338264</v>
      </c>
      <c r="J645" s="12">
        <f t="shared" si="85"/>
        <v>0.17936309996855002</v>
      </c>
      <c r="K645" s="7">
        <f t="shared" si="86"/>
        <v>14434446.328949789</v>
      </c>
    </row>
    <row r="646" spans="1:11" x14ac:dyDescent="0.4">
      <c r="A646" s="1">
        <v>645</v>
      </c>
      <c r="B646" s="21">
        <v>40458</v>
      </c>
      <c r="C646" s="22">
        <v>17008</v>
      </c>
      <c r="D646" s="19">
        <f t="shared" si="81"/>
        <v>21094.008293698771</v>
      </c>
      <c r="E646" s="19">
        <f t="shared" si="82"/>
        <v>1.0394649883524263</v>
      </c>
      <c r="F646" s="19">
        <f t="shared" si="83"/>
        <v>0.84448098681514783</v>
      </c>
      <c r="G646" s="20">
        <f t="shared" ref="G646:G709" si="87">(D645+1*E645)*F643</f>
        <v>17935.450837767548</v>
      </c>
      <c r="H646" s="7">
        <f t="shared" si="84"/>
        <v>-927.45083776754836</v>
      </c>
      <c r="I646" s="7">
        <f t="shared" si="80"/>
        <v>927.45083776754836</v>
      </c>
      <c r="J646" s="12">
        <f t="shared" si="85"/>
        <v>5.4530270329700634E-2</v>
      </c>
      <c r="K646" s="7">
        <f t="shared" si="86"/>
        <v>860165.05647572735</v>
      </c>
    </row>
    <row r="647" spans="1:11" x14ac:dyDescent="0.4">
      <c r="A647" s="1">
        <v>646</v>
      </c>
      <c r="B647" s="21">
        <v>40459</v>
      </c>
      <c r="C647" s="22">
        <v>21314</v>
      </c>
      <c r="D647" s="19">
        <f t="shared" si="81"/>
        <v>21568.095652309297</v>
      </c>
      <c r="E647" s="19">
        <f t="shared" si="82"/>
        <v>1.0504396994844607</v>
      </c>
      <c r="F647" s="19">
        <f t="shared" si="83"/>
        <v>0.84131911184489006</v>
      </c>
      <c r="G647" s="20">
        <f t="shared" si="87"/>
        <v>17665.92028508343</v>
      </c>
      <c r="H647" s="7">
        <f t="shared" si="84"/>
        <v>3648.0797149165701</v>
      </c>
      <c r="I647" s="7">
        <f t="shared" si="80"/>
        <v>3648.0797149165701</v>
      </c>
      <c r="J647" s="12">
        <f t="shared" si="85"/>
        <v>0.17115884934393216</v>
      </c>
      <c r="K647" s="7">
        <f t="shared" si="86"/>
        <v>13308485.606385764</v>
      </c>
    </row>
    <row r="648" spans="1:11" x14ac:dyDescent="0.4">
      <c r="A648" s="1">
        <v>647</v>
      </c>
      <c r="B648" s="21">
        <v>40460</v>
      </c>
      <c r="C648" s="22">
        <v>17517</v>
      </c>
      <c r="D648" s="19">
        <f t="shared" si="81"/>
        <v>21483.311682279069</v>
      </c>
      <c r="E648" s="19">
        <f t="shared" si="82"/>
        <v>1.0484483411787313</v>
      </c>
      <c r="F648" s="19">
        <f t="shared" si="83"/>
        <v>0.8423155823671209</v>
      </c>
      <c r="G648" s="20">
        <f t="shared" si="87"/>
        <v>18183.355450634528</v>
      </c>
      <c r="H648" s="7">
        <f t="shared" si="84"/>
        <v>-666.3554506345281</v>
      </c>
      <c r="I648" s="7">
        <f t="shared" ref="I648:I711" si="88">ABS(H648)</f>
        <v>666.3554506345281</v>
      </c>
      <c r="J648" s="12">
        <f t="shared" si="85"/>
        <v>3.8040500692728671E-2</v>
      </c>
      <c r="K648" s="7">
        <f t="shared" si="86"/>
        <v>444029.58659034502</v>
      </c>
    </row>
    <row r="649" spans="1:11" x14ac:dyDescent="0.4">
      <c r="A649" s="1">
        <v>648</v>
      </c>
      <c r="B649" s="21">
        <v>40461</v>
      </c>
      <c r="C649" s="22">
        <v>14617</v>
      </c>
      <c r="D649" s="19">
        <f t="shared" si="81"/>
        <v>21030.935153961334</v>
      </c>
      <c r="E649" s="19">
        <f t="shared" si="82"/>
        <v>1.0379288817202446</v>
      </c>
      <c r="F649" s="19">
        <f t="shared" si="83"/>
        <v>0.84063970087765127</v>
      </c>
      <c r="G649" s="20">
        <f t="shared" si="87"/>
        <v>18143.133644198206</v>
      </c>
      <c r="H649" s="7">
        <f t="shared" si="84"/>
        <v>-3526.1336441982057</v>
      </c>
      <c r="I649" s="7">
        <f t="shared" si="88"/>
        <v>3526.1336441982057</v>
      </c>
      <c r="J649" s="12">
        <f t="shared" si="85"/>
        <v>0.24123511282740684</v>
      </c>
      <c r="K649" s="7">
        <f t="shared" si="86"/>
        <v>12433618.476746518</v>
      </c>
    </row>
    <row r="650" spans="1:11" x14ac:dyDescent="0.4">
      <c r="A650" s="1">
        <v>649</v>
      </c>
      <c r="B650" s="21">
        <v>40462</v>
      </c>
      <c r="C650" s="22">
        <v>20598</v>
      </c>
      <c r="D650" s="19">
        <f t="shared" si="81"/>
        <v>21406.723847677884</v>
      </c>
      <c r="E650" s="19">
        <f t="shared" si="82"/>
        <v>1.0466230994644126</v>
      </c>
      <c r="F650" s="19">
        <f t="shared" si="83"/>
        <v>0.84442648193613912</v>
      </c>
      <c r="G650" s="20">
        <f t="shared" si="87"/>
        <v>17694.600914403152</v>
      </c>
      <c r="H650" s="7">
        <f t="shared" si="84"/>
        <v>2903.3990855968477</v>
      </c>
      <c r="I650" s="7">
        <f t="shared" si="88"/>
        <v>2903.3990855968477</v>
      </c>
      <c r="J650" s="12">
        <f t="shared" si="85"/>
        <v>0.14095538817345604</v>
      </c>
      <c r="K650" s="7">
        <f t="shared" si="86"/>
        <v>8429726.2502446119</v>
      </c>
    </row>
    <row r="651" spans="1:11" x14ac:dyDescent="0.4">
      <c r="A651" s="1">
        <v>650</v>
      </c>
      <c r="B651" s="21">
        <v>40463</v>
      </c>
      <c r="C651" s="22">
        <v>20798</v>
      </c>
      <c r="D651" s="19">
        <f t="shared" si="81"/>
        <v>21764.351634485589</v>
      </c>
      <c r="E651" s="19">
        <f t="shared" si="82"/>
        <v>1.0548957824624439</v>
      </c>
      <c r="F651" s="19">
        <f t="shared" si="83"/>
        <v>0.84522715349628275</v>
      </c>
      <c r="G651" s="20">
        <f t="shared" si="87"/>
        <v>18032.098651274475</v>
      </c>
      <c r="H651" s="7">
        <f t="shared" si="84"/>
        <v>2765.9013487255252</v>
      </c>
      <c r="I651" s="7">
        <f t="shared" si="88"/>
        <v>2765.9013487255252</v>
      </c>
      <c r="J651" s="12">
        <f t="shared" si="85"/>
        <v>0.132988813766974</v>
      </c>
      <c r="K651" s="7">
        <f t="shared" si="86"/>
        <v>7650210.2708816789</v>
      </c>
    </row>
    <row r="652" spans="1:11" x14ac:dyDescent="0.4">
      <c r="A652" s="1">
        <v>651</v>
      </c>
      <c r="B652" s="21">
        <v>40464</v>
      </c>
      <c r="C652" s="22">
        <v>13836</v>
      </c>
      <c r="D652" s="19">
        <f t="shared" si="81"/>
        <v>21189.163461591637</v>
      </c>
      <c r="E652" s="19">
        <f t="shared" si="82"/>
        <v>1.0415269432691512</v>
      </c>
      <c r="F652" s="19">
        <f t="shared" si="83"/>
        <v>0.8358164294193976</v>
      </c>
      <c r="G652" s="20">
        <f t="shared" si="87"/>
        <v>18296.864835085013</v>
      </c>
      <c r="H652" s="7">
        <f t="shared" si="84"/>
        <v>-4460.8648350850126</v>
      </c>
      <c r="I652" s="7">
        <f t="shared" si="88"/>
        <v>4460.8648350850126</v>
      </c>
      <c r="J652" s="12">
        <f t="shared" si="85"/>
        <v>0.32241000542678611</v>
      </c>
      <c r="K652" s="7">
        <f t="shared" si="86"/>
        <v>19899315.076898038</v>
      </c>
    </row>
    <row r="653" spans="1:11" x14ac:dyDescent="0.4">
      <c r="A653" s="1">
        <v>652</v>
      </c>
      <c r="B653" s="21">
        <v>40465</v>
      </c>
      <c r="C653" s="22">
        <v>15441</v>
      </c>
      <c r="D653" s="19">
        <f t="shared" si="81"/>
        <v>20874.809005266092</v>
      </c>
      <c r="E653" s="19">
        <f t="shared" si="82"/>
        <v>1.0342097564573145</v>
      </c>
      <c r="F653" s="19">
        <f t="shared" si="83"/>
        <v>0.84173472774776659</v>
      </c>
      <c r="G653" s="20">
        <f t="shared" si="87"/>
        <v>17893.570249974156</v>
      </c>
      <c r="H653" s="7">
        <f t="shared" si="84"/>
        <v>-2452.5702499741565</v>
      </c>
      <c r="I653" s="7">
        <f t="shared" si="88"/>
        <v>2452.5702499741565</v>
      </c>
      <c r="J653" s="12">
        <f t="shared" si="85"/>
        <v>0.15883493620712108</v>
      </c>
      <c r="K653" s="7">
        <f t="shared" si="86"/>
        <v>6015100.8310582964</v>
      </c>
    </row>
    <row r="654" spans="1:11" x14ac:dyDescent="0.4">
      <c r="A654" s="1">
        <v>653</v>
      </c>
      <c r="B654" s="21">
        <v>40466</v>
      </c>
      <c r="C654" s="22">
        <v>21047</v>
      </c>
      <c r="D654" s="19">
        <f t="shared" si="81"/>
        <v>21312.941573982611</v>
      </c>
      <c r="E654" s="19">
        <f t="shared" si="82"/>
        <v>1.044350438385188</v>
      </c>
      <c r="F654" s="19">
        <f t="shared" si="83"/>
        <v>0.84888435700287068</v>
      </c>
      <c r="G654" s="20">
        <f t="shared" si="87"/>
        <v>17644.829537468198</v>
      </c>
      <c r="H654" s="7">
        <f t="shared" si="84"/>
        <v>3402.1704625318016</v>
      </c>
      <c r="I654" s="7">
        <f t="shared" si="88"/>
        <v>3402.1704625318016</v>
      </c>
      <c r="J654" s="12">
        <f t="shared" si="85"/>
        <v>0.16164633736550585</v>
      </c>
      <c r="K654" s="7">
        <f t="shared" si="86"/>
        <v>11574763.856123853</v>
      </c>
    </row>
    <row r="655" spans="1:11" x14ac:dyDescent="0.4">
      <c r="A655" s="1">
        <v>654</v>
      </c>
      <c r="B655" s="21">
        <v>40467</v>
      </c>
      <c r="C655" s="22">
        <v>11159</v>
      </c>
      <c r="D655" s="19">
        <f t="shared" si="81"/>
        <v>20449.273844904317</v>
      </c>
      <c r="E655" s="19">
        <f t="shared" si="82"/>
        <v>1.024289118140401</v>
      </c>
      <c r="F655" s="19">
        <f t="shared" si="83"/>
        <v>0.82835976765119168</v>
      </c>
      <c r="G655" s="20">
        <f t="shared" si="87"/>
        <v>17814.579612044854</v>
      </c>
      <c r="H655" s="7">
        <f t="shared" si="84"/>
        <v>-6655.579612044854</v>
      </c>
      <c r="I655" s="7">
        <f t="shared" si="88"/>
        <v>6655.579612044854</v>
      </c>
      <c r="J655" s="12">
        <f t="shared" si="85"/>
        <v>0.5964315451245501</v>
      </c>
      <c r="K655" s="7">
        <f t="shared" si="86"/>
        <v>44296739.972267129</v>
      </c>
    </row>
    <row r="656" spans="1:11" x14ac:dyDescent="0.4">
      <c r="A656" s="1">
        <v>655</v>
      </c>
      <c r="B656" s="21">
        <v>40468</v>
      </c>
      <c r="C656" s="22">
        <v>14193</v>
      </c>
      <c r="D656" s="19">
        <f t="shared" si="81"/>
        <v>20060.59611654812</v>
      </c>
      <c r="E656" s="19">
        <f t="shared" si="82"/>
        <v>1.0152480313349963</v>
      </c>
      <c r="F656" s="19">
        <f t="shared" si="83"/>
        <v>0.83828484789370261</v>
      </c>
      <c r="G656" s="20">
        <f t="shared" si="87"/>
        <v>17213.726132202053</v>
      </c>
      <c r="H656" s="7">
        <f t="shared" si="84"/>
        <v>-3020.7261322020531</v>
      </c>
      <c r="I656" s="7">
        <f t="shared" si="88"/>
        <v>3020.7261322020531</v>
      </c>
      <c r="J656" s="12">
        <f t="shared" si="85"/>
        <v>0.21283210964574459</v>
      </c>
      <c r="K656" s="7">
        <f t="shared" si="86"/>
        <v>9124786.3657683749</v>
      </c>
    </row>
    <row r="657" spans="1:11" x14ac:dyDescent="0.4">
      <c r="A657" s="1">
        <v>656</v>
      </c>
      <c r="B657" s="21">
        <v>40469</v>
      </c>
      <c r="C657" s="22">
        <v>19062</v>
      </c>
      <c r="D657" s="19">
        <f t="shared" si="81"/>
        <v>20321.552056712735</v>
      </c>
      <c r="E657" s="19">
        <f t="shared" si="82"/>
        <v>1.0212786553924884</v>
      </c>
      <c r="F657" s="19">
        <f t="shared" si="83"/>
        <v>0.85117525542346073</v>
      </c>
      <c r="G657" s="20">
        <f t="shared" si="87"/>
        <v>17029.988063662513</v>
      </c>
      <c r="H657" s="7">
        <f t="shared" si="84"/>
        <v>2032.011936337487</v>
      </c>
      <c r="I657" s="7">
        <f t="shared" si="88"/>
        <v>2032.011936337487</v>
      </c>
      <c r="J657" s="12">
        <f t="shared" si="85"/>
        <v>0.10660014354933832</v>
      </c>
      <c r="K657" s="7">
        <f t="shared" si="86"/>
        <v>4129072.5094180233</v>
      </c>
    </row>
    <row r="658" spans="1:11" x14ac:dyDescent="0.4">
      <c r="A658" s="1">
        <v>657</v>
      </c>
      <c r="B658" s="21">
        <v>40470</v>
      </c>
      <c r="C658" s="22">
        <v>18865</v>
      </c>
      <c r="D658" s="19">
        <f t="shared" si="81"/>
        <v>20588.769305393711</v>
      </c>
      <c r="E658" s="19">
        <f t="shared" si="82"/>
        <v>1.0274544018970819</v>
      </c>
      <c r="F658" s="19">
        <f t="shared" si="83"/>
        <v>0.83061935946074328</v>
      </c>
      <c r="G658" s="20">
        <f t="shared" si="87"/>
        <v>16834.402126159846</v>
      </c>
      <c r="H658" s="7">
        <f t="shared" si="84"/>
        <v>2030.5978738401536</v>
      </c>
      <c r="I658" s="7">
        <f t="shared" si="88"/>
        <v>2030.5978738401536</v>
      </c>
      <c r="J658" s="12">
        <f t="shared" si="85"/>
        <v>0.1076383712610736</v>
      </c>
      <c r="K658" s="7">
        <f t="shared" si="86"/>
        <v>4123327.7252441524</v>
      </c>
    </row>
    <row r="659" spans="1:11" x14ac:dyDescent="0.4">
      <c r="A659" s="1">
        <v>658</v>
      </c>
      <c r="B659" s="21">
        <v>40471</v>
      </c>
      <c r="C659" s="22">
        <v>20741</v>
      </c>
      <c r="D659" s="19">
        <f t="shared" si="81"/>
        <v>21040.711726240239</v>
      </c>
      <c r="E659" s="19">
        <f t="shared" si="82"/>
        <v>1.0379156291185974</v>
      </c>
      <c r="F659" s="19">
        <f t="shared" si="83"/>
        <v>0.84207507947281512</v>
      </c>
      <c r="G659" s="20">
        <f t="shared" si="87"/>
        <v>17260.114644947513</v>
      </c>
      <c r="H659" s="7">
        <f t="shared" si="84"/>
        <v>3480.8853550524873</v>
      </c>
      <c r="I659" s="7">
        <f t="shared" si="88"/>
        <v>3480.8853550524873</v>
      </c>
      <c r="J659" s="12">
        <f t="shared" si="85"/>
        <v>0.16782630321838327</v>
      </c>
      <c r="K659" s="7">
        <f t="shared" si="86"/>
        <v>12116562.85501888</v>
      </c>
    </row>
    <row r="660" spans="1:11" x14ac:dyDescent="0.4">
      <c r="A660" s="1">
        <v>659</v>
      </c>
      <c r="B660" s="21">
        <v>40472</v>
      </c>
      <c r="C660" s="22">
        <v>16623</v>
      </c>
      <c r="D660" s="19">
        <f t="shared" si="81"/>
        <v>20877.528450791029</v>
      </c>
      <c r="E660" s="19">
        <f t="shared" si="82"/>
        <v>1.03410569748558</v>
      </c>
      <c r="F660" s="19">
        <f t="shared" si="83"/>
        <v>0.84976268857834714</v>
      </c>
      <c r="G660" s="20">
        <f t="shared" si="87"/>
        <v>17910.216625974666</v>
      </c>
      <c r="H660" s="7">
        <f t="shared" si="84"/>
        <v>-1287.2166259746664</v>
      </c>
      <c r="I660" s="7">
        <f t="shared" si="88"/>
        <v>1287.2166259746664</v>
      </c>
      <c r="J660" s="12">
        <f t="shared" si="85"/>
        <v>7.7435879562934878E-2</v>
      </c>
      <c r="K660" s="7">
        <f t="shared" si="86"/>
        <v>1656926.6421856042</v>
      </c>
    </row>
    <row r="661" spans="1:11" x14ac:dyDescent="0.4">
      <c r="A661" s="1">
        <v>660</v>
      </c>
      <c r="B661" s="21">
        <v>40473</v>
      </c>
      <c r="C661" s="22">
        <v>17259</v>
      </c>
      <c r="D661" s="19">
        <f t="shared" si="81"/>
        <v>20867.693410708231</v>
      </c>
      <c r="E661" s="19">
        <f t="shared" si="82"/>
        <v>1.0338535333034773</v>
      </c>
      <c r="F661" s="19">
        <f t="shared" si="83"/>
        <v>0.8305280821322446</v>
      </c>
      <c r="G661" s="20">
        <f t="shared" si="87"/>
        <v>17342.138257131548</v>
      </c>
      <c r="H661" s="7">
        <f t="shared" si="84"/>
        <v>-83.138257131548016</v>
      </c>
      <c r="I661" s="7">
        <f t="shared" si="88"/>
        <v>83.138257131548016</v>
      </c>
      <c r="J661" s="12">
        <f t="shared" si="85"/>
        <v>4.8170958416795884E-3</v>
      </c>
      <c r="K661" s="7">
        <f t="shared" si="86"/>
        <v>6911.9697988713942</v>
      </c>
    </row>
    <row r="662" spans="1:11" x14ac:dyDescent="0.4">
      <c r="A662" s="1">
        <v>661</v>
      </c>
      <c r="B662" s="21">
        <v>40474</v>
      </c>
      <c r="C662" s="22">
        <v>17345</v>
      </c>
      <c r="D662" s="19">
        <f t="shared" si="81"/>
        <v>20839.320477999681</v>
      </c>
      <c r="E662" s="19">
        <f t="shared" si="82"/>
        <v>1.0331712958626664</v>
      </c>
      <c r="F662" s="19">
        <f t="shared" si="83"/>
        <v>0.84182437924337827</v>
      </c>
      <c r="G662" s="20">
        <f t="shared" si="87"/>
        <v>17573.035169532694</v>
      </c>
      <c r="H662" s="7">
        <f t="shared" si="84"/>
        <v>-228.03516953269354</v>
      </c>
      <c r="I662" s="7">
        <f t="shared" si="88"/>
        <v>228.03516953269354</v>
      </c>
      <c r="J662" s="12">
        <f t="shared" si="85"/>
        <v>1.3147026205401761E-2</v>
      </c>
      <c r="K662" s="7">
        <f t="shared" si="86"/>
        <v>52000.038543804287</v>
      </c>
    </row>
    <row r="663" spans="1:11" x14ac:dyDescent="0.4">
      <c r="A663" s="1">
        <v>662</v>
      </c>
      <c r="B663" s="21">
        <v>40475</v>
      </c>
      <c r="C663" s="22">
        <v>16234</v>
      </c>
      <c r="D663" s="19">
        <f t="shared" si="81"/>
        <v>20651.817164196844</v>
      </c>
      <c r="E663" s="19">
        <f t="shared" si="82"/>
        <v>1.0287972494083766</v>
      </c>
      <c r="F663" s="19">
        <f t="shared" si="83"/>
        <v>0.84812596741424973</v>
      </c>
      <c r="G663" s="20">
        <f t="shared" si="87"/>
        <v>17709.354947948948</v>
      </c>
      <c r="H663" s="7">
        <f t="shared" si="84"/>
        <v>-1475.3549479489484</v>
      </c>
      <c r="I663" s="7">
        <f t="shared" si="88"/>
        <v>1475.3549479489484</v>
      </c>
      <c r="J663" s="12">
        <f t="shared" si="85"/>
        <v>9.088055611364719E-2</v>
      </c>
      <c r="K663" s="7">
        <f t="shared" si="86"/>
        <v>2176672.2224374441</v>
      </c>
    </row>
    <row r="664" spans="1:11" x14ac:dyDescent="0.4">
      <c r="A664" s="1">
        <v>663</v>
      </c>
      <c r="B664" s="21">
        <v>40476</v>
      </c>
      <c r="C664" s="22">
        <v>12310</v>
      </c>
      <c r="D664" s="19">
        <f t="shared" si="81"/>
        <v>20019.653204489481</v>
      </c>
      <c r="E664" s="19">
        <f t="shared" si="82"/>
        <v>1.0141071774469794</v>
      </c>
      <c r="F664" s="19">
        <f t="shared" si="83"/>
        <v>0.82498599160858344</v>
      </c>
      <c r="G664" s="20">
        <f t="shared" si="87"/>
        <v>17152.768546932628</v>
      </c>
      <c r="H664" s="7">
        <f t="shared" si="84"/>
        <v>-4842.7685469326279</v>
      </c>
      <c r="I664" s="7">
        <f t="shared" si="88"/>
        <v>4842.7685469326279</v>
      </c>
      <c r="J664" s="12">
        <f t="shared" si="85"/>
        <v>0.39340118171670413</v>
      </c>
      <c r="K664" s="7">
        <f t="shared" si="86"/>
        <v>23452407.199159957</v>
      </c>
    </row>
    <row r="665" spans="1:11" x14ac:dyDescent="0.4">
      <c r="A665" s="1">
        <v>664</v>
      </c>
      <c r="B665" s="21">
        <v>40477</v>
      </c>
      <c r="C665" s="22">
        <v>18693</v>
      </c>
      <c r="D665" s="19">
        <f t="shared" si="81"/>
        <v>20257.905029863763</v>
      </c>
      <c r="E665" s="19">
        <f t="shared" si="82"/>
        <v>1.0196110925091459</v>
      </c>
      <c r="F665" s="19">
        <f t="shared" si="83"/>
        <v>0.84390431830689361</v>
      </c>
      <c r="G665" s="20">
        <f t="shared" si="87"/>
        <v>16853.885831682208</v>
      </c>
      <c r="H665" s="7">
        <f t="shared" si="84"/>
        <v>1839.1141683177921</v>
      </c>
      <c r="I665" s="7">
        <f t="shared" si="88"/>
        <v>1839.1141683177921</v>
      </c>
      <c r="J665" s="12">
        <f t="shared" si="85"/>
        <v>9.8385179923917626E-2</v>
      </c>
      <c r="K665" s="7">
        <f t="shared" si="86"/>
        <v>3382340.9241072438</v>
      </c>
    </row>
    <row r="666" spans="1:11" x14ac:dyDescent="0.4">
      <c r="A666" s="1">
        <v>665</v>
      </c>
      <c r="B666" s="21">
        <v>40478</v>
      </c>
      <c r="C666" s="22">
        <v>16498</v>
      </c>
      <c r="D666" s="19">
        <f t="shared" ref="D666:D729" si="89">$R$2*(C666/F663)+(1-$R$2)*(D665+E665)</f>
        <v>20171.331820328538</v>
      </c>
      <c r="E666" s="19">
        <f t="shared" ref="E666:E729" si="90">$R$3*(D666-D665)+(1-$R$3)*E665</f>
        <v>1.0175789390705825</v>
      </c>
      <c r="F666" s="19">
        <f t="shared" ref="F666:F729" si="91">$R$4*(C666/D666)+(1-$R$4)*F663</f>
        <v>0.84734894382484516</v>
      </c>
      <c r="G666" s="20">
        <f t="shared" si="87"/>
        <v>17182.120059883422</v>
      </c>
      <c r="H666" s="7">
        <f t="shared" ref="H666:H729" si="92">C666-G666</f>
        <v>-684.12005988342207</v>
      </c>
      <c r="I666" s="7">
        <f t="shared" si="88"/>
        <v>684.12005988342207</v>
      </c>
      <c r="J666" s="12">
        <f t="shared" ref="J666:J729" si="93">I666/C666</f>
        <v>4.1466848095734157E-2</v>
      </c>
      <c r="K666" s="7">
        <f t="shared" ref="K666:K729" si="94">H666^2</f>
        <v>468020.25633489701</v>
      </c>
    </row>
    <row r="667" spans="1:11" x14ac:dyDescent="0.4">
      <c r="A667" s="1">
        <v>666</v>
      </c>
      <c r="B667" s="21">
        <v>40479</v>
      </c>
      <c r="C667" s="22">
        <v>14102</v>
      </c>
      <c r="D667" s="19">
        <f t="shared" si="89"/>
        <v>19838.025394391876</v>
      </c>
      <c r="E667" s="19">
        <f t="shared" si="90"/>
        <v>1.0098226221574655</v>
      </c>
      <c r="F667" s="19">
        <f t="shared" si="91"/>
        <v>0.8220526975790674</v>
      </c>
      <c r="G667" s="20">
        <f t="shared" si="87"/>
        <v>16641.905672229601</v>
      </c>
      <c r="H667" s="7">
        <f t="shared" si="92"/>
        <v>-2539.9056722296009</v>
      </c>
      <c r="I667" s="7">
        <f t="shared" si="88"/>
        <v>2539.9056722296009</v>
      </c>
      <c r="J667" s="12">
        <f t="shared" si="93"/>
        <v>0.18010960659690831</v>
      </c>
      <c r="K667" s="7">
        <f t="shared" si="94"/>
        <v>6451120.8238241011</v>
      </c>
    </row>
    <row r="668" spans="1:11" x14ac:dyDescent="0.4">
      <c r="A668" s="1">
        <v>667</v>
      </c>
      <c r="B668" s="21">
        <v>40480</v>
      </c>
      <c r="C668" s="22">
        <v>21168</v>
      </c>
      <c r="D668" s="19">
        <f t="shared" si="89"/>
        <v>20408.530933603448</v>
      </c>
      <c r="E668" s="19">
        <f t="shared" si="90"/>
        <v>1.0230349227823399</v>
      </c>
      <c r="F668" s="19">
        <f t="shared" si="91"/>
        <v>0.84887266430140784</v>
      </c>
      <c r="G668" s="20">
        <f t="shared" si="87"/>
        <v>16742.247490680682</v>
      </c>
      <c r="H668" s="7">
        <f t="shared" si="92"/>
        <v>4425.7525093193181</v>
      </c>
      <c r="I668" s="7">
        <f t="shared" si="88"/>
        <v>4425.7525093193181</v>
      </c>
      <c r="J668" s="12">
        <f t="shared" si="93"/>
        <v>0.20907749949543264</v>
      </c>
      <c r="K668" s="7">
        <f t="shared" si="94"/>
        <v>19587285.273746241</v>
      </c>
    </row>
    <row r="669" spans="1:11" x14ac:dyDescent="0.4">
      <c r="A669" s="1">
        <v>668</v>
      </c>
      <c r="B669" s="21">
        <v>40481</v>
      </c>
      <c r="C669" s="22">
        <v>18407</v>
      </c>
      <c r="D669" s="19">
        <f t="shared" si="89"/>
        <v>20552.18826231769</v>
      </c>
      <c r="E669" s="19">
        <f t="shared" si="90"/>
        <v>1.0263440383983018</v>
      </c>
      <c r="F669" s="19">
        <f t="shared" si="91"/>
        <v>0.84858964754509947</v>
      </c>
      <c r="G669" s="20">
        <f t="shared" si="87"/>
        <v>17294.013999166877</v>
      </c>
      <c r="H669" s="7">
        <f t="shared" si="92"/>
        <v>1112.9860008331234</v>
      </c>
      <c r="I669" s="7">
        <f t="shared" si="88"/>
        <v>1112.9860008331234</v>
      </c>
      <c r="J669" s="12">
        <f t="shared" si="93"/>
        <v>6.0465366481942923E-2</v>
      </c>
      <c r="K669" s="7">
        <f t="shared" si="94"/>
        <v>1238737.8380505093</v>
      </c>
    </row>
    <row r="670" spans="1:11" x14ac:dyDescent="0.4">
      <c r="A670" s="1">
        <v>669</v>
      </c>
      <c r="B670" s="21">
        <v>40482</v>
      </c>
      <c r="C670" s="22">
        <v>13636</v>
      </c>
      <c r="D670" s="19">
        <f t="shared" si="89"/>
        <v>20122.597535757643</v>
      </c>
      <c r="E670" s="19">
        <f t="shared" si="90"/>
        <v>1.016353722360418</v>
      </c>
      <c r="F670" s="19">
        <f t="shared" si="91"/>
        <v>0.81834122065052162</v>
      </c>
      <c r="G670" s="20">
        <f t="shared" si="87"/>
        <v>16895.825511076509</v>
      </c>
      <c r="H670" s="7">
        <f t="shared" si="92"/>
        <v>-3259.8255110765094</v>
      </c>
      <c r="I670" s="7">
        <f t="shared" si="88"/>
        <v>3259.8255110765094</v>
      </c>
      <c r="J670" s="12">
        <f t="shared" si="93"/>
        <v>0.23906024575216409</v>
      </c>
      <c r="K670" s="7">
        <f t="shared" si="94"/>
        <v>10626462.362665227</v>
      </c>
    </row>
    <row r="671" spans="1:11" x14ac:dyDescent="0.4">
      <c r="A671" s="1">
        <v>670</v>
      </c>
      <c r="B671" s="21">
        <v>40483</v>
      </c>
      <c r="C671" s="22">
        <v>17290</v>
      </c>
      <c r="D671" s="19">
        <f t="shared" si="89"/>
        <v>20150.172856694946</v>
      </c>
      <c r="E671" s="19">
        <f t="shared" si="90"/>
        <v>1.0169698903998046</v>
      </c>
      <c r="F671" s="19">
        <f t="shared" si="91"/>
        <v>0.84910872020189787</v>
      </c>
      <c r="G671" s="20">
        <f t="shared" si="87"/>
        <v>17082.385737735705</v>
      </c>
      <c r="H671" s="7">
        <f t="shared" si="92"/>
        <v>207.61426226429467</v>
      </c>
      <c r="I671" s="7">
        <f t="shared" si="88"/>
        <v>207.61426226429467</v>
      </c>
      <c r="J671" s="12">
        <f t="shared" si="93"/>
        <v>1.200776531314602E-2</v>
      </c>
      <c r="K671" s="7">
        <f t="shared" si="94"/>
        <v>43103.681895547328</v>
      </c>
    </row>
    <row r="672" spans="1:11" x14ac:dyDescent="0.4">
      <c r="A672" s="1">
        <v>671</v>
      </c>
      <c r="B672" s="21">
        <v>40484</v>
      </c>
      <c r="C672" s="22">
        <v>13768</v>
      </c>
      <c r="D672" s="19">
        <f t="shared" si="89"/>
        <v>19724.791314431743</v>
      </c>
      <c r="E672" s="19">
        <f t="shared" si="90"/>
        <v>1.007077444917841</v>
      </c>
      <c r="F672" s="19">
        <f t="shared" si="91"/>
        <v>0.84471938080254683</v>
      </c>
      <c r="G672" s="20">
        <f t="shared" si="87"/>
        <v>17100.091072556454</v>
      </c>
      <c r="H672" s="7">
        <f t="shared" si="92"/>
        <v>-3332.0910725564536</v>
      </c>
      <c r="I672" s="7">
        <f t="shared" si="88"/>
        <v>3332.0910725564536</v>
      </c>
      <c r="J672" s="12">
        <f t="shared" si="93"/>
        <v>0.24201707383472207</v>
      </c>
      <c r="K672" s="7">
        <f t="shared" si="94"/>
        <v>11102830.915810417</v>
      </c>
    </row>
    <row r="673" spans="1:11" x14ac:dyDescent="0.4">
      <c r="A673" s="1">
        <v>672</v>
      </c>
      <c r="B673" s="21">
        <v>40485</v>
      </c>
      <c r="C673" s="22">
        <v>17335</v>
      </c>
      <c r="D673" s="19">
        <f t="shared" si="89"/>
        <v>19884.048700870797</v>
      </c>
      <c r="E673" s="19">
        <f t="shared" si="90"/>
        <v>1.0107488520865051</v>
      </c>
      <c r="F673" s="19">
        <f t="shared" si="91"/>
        <v>0.81971530717766261</v>
      </c>
      <c r="G673" s="20">
        <f t="shared" si="87"/>
        <v>16142.433934314444</v>
      </c>
      <c r="H673" s="7">
        <f t="shared" si="92"/>
        <v>1192.5660656855562</v>
      </c>
      <c r="I673" s="7">
        <f t="shared" si="88"/>
        <v>1192.5660656855562</v>
      </c>
      <c r="J673" s="12">
        <f t="shared" si="93"/>
        <v>6.8795273474794125E-2</v>
      </c>
      <c r="K673" s="7">
        <f t="shared" si="94"/>
        <v>1422213.8210247264</v>
      </c>
    </row>
    <row r="674" spans="1:11" x14ac:dyDescent="0.4">
      <c r="A674" s="1">
        <v>673</v>
      </c>
      <c r="B674" s="21">
        <v>40486</v>
      </c>
      <c r="C674" s="22">
        <v>14371</v>
      </c>
      <c r="D674" s="19">
        <f t="shared" si="89"/>
        <v>19563.600511909684</v>
      </c>
      <c r="E674" s="19">
        <f t="shared" si="90"/>
        <v>1.0032910047292389</v>
      </c>
      <c r="F674" s="19">
        <f t="shared" si="91"/>
        <v>0.84616511253284743</v>
      </c>
      <c r="G674" s="20">
        <f t="shared" si="87"/>
        <v>16884.577380492854</v>
      </c>
      <c r="H674" s="7">
        <f t="shared" si="92"/>
        <v>-2513.577380492854</v>
      </c>
      <c r="I674" s="7">
        <f t="shared" si="88"/>
        <v>2513.577380492854</v>
      </c>
      <c r="J674" s="12">
        <f t="shared" si="93"/>
        <v>0.17490622646251855</v>
      </c>
      <c r="K674" s="7">
        <f t="shared" si="94"/>
        <v>6318071.2477253173</v>
      </c>
    </row>
    <row r="675" spans="1:11" x14ac:dyDescent="0.4">
      <c r="A675" s="1">
        <v>674</v>
      </c>
      <c r="B675" s="21">
        <v>40487</v>
      </c>
      <c r="C675" s="22">
        <v>21386</v>
      </c>
      <c r="D675" s="19">
        <f t="shared" si="89"/>
        <v>20189.296942866942</v>
      </c>
      <c r="E675" s="19">
        <f t="shared" si="90"/>
        <v>1.0177838855761376</v>
      </c>
      <c r="F675" s="19">
        <f t="shared" si="91"/>
        <v>0.85023377622481788</v>
      </c>
      <c r="G675" s="20">
        <f t="shared" si="87"/>
        <v>16526.600010045018</v>
      </c>
      <c r="H675" s="7">
        <f t="shared" si="92"/>
        <v>4859.3999899549817</v>
      </c>
      <c r="I675" s="7">
        <f t="shared" si="88"/>
        <v>4859.3999899549817</v>
      </c>
      <c r="J675" s="12">
        <f t="shared" si="93"/>
        <v>0.22722341671911445</v>
      </c>
      <c r="K675" s="7">
        <f t="shared" si="94"/>
        <v>23613768.262374476</v>
      </c>
    </row>
    <row r="676" spans="1:11" x14ac:dyDescent="0.4">
      <c r="A676" s="1">
        <v>675</v>
      </c>
      <c r="B676" s="21">
        <v>40488</v>
      </c>
      <c r="C676" s="22">
        <v>18649</v>
      </c>
      <c r="D676" s="19">
        <f t="shared" si="89"/>
        <v>20468.33840645726</v>
      </c>
      <c r="E676" s="19">
        <f t="shared" si="90"/>
        <v>1.0242340349452876</v>
      </c>
      <c r="F676" s="19">
        <f t="shared" si="91"/>
        <v>0.82206441066065117</v>
      </c>
      <c r="G676" s="20">
        <f t="shared" si="87"/>
        <v>16550.310038253629</v>
      </c>
      <c r="H676" s="7">
        <f t="shared" si="92"/>
        <v>2098.6899617463714</v>
      </c>
      <c r="I676" s="7">
        <f t="shared" si="88"/>
        <v>2098.6899617463714</v>
      </c>
      <c r="J676" s="12">
        <f t="shared" si="93"/>
        <v>0.11253632697444213</v>
      </c>
      <c r="K676" s="7">
        <f t="shared" si="94"/>
        <v>4404499.5555349858</v>
      </c>
    </row>
    <row r="677" spans="1:11" x14ac:dyDescent="0.4">
      <c r="A677" s="1">
        <v>676</v>
      </c>
      <c r="B677" s="21">
        <v>40489</v>
      </c>
      <c r="C677" s="22">
        <v>16952</v>
      </c>
      <c r="D677" s="19">
        <f t="shared" si="89"/>
        <v>20422.076657868729</v>
      </c>
      <c r="E677" s="19">
        <f t="shared" si="90"/>
        <v>1.023137000148423</v>
      </c>
      <c r="F677" s="19">
        <f t="shared" si="91"/>
        <v>0.84575175340053022</v>
      </c>
      <c r="G677" s="20">
        <f t="shared" si="87"/>
        <v>17320.460542167752</v>
      </c>
      <c r="H677" s="7">
        <f t="shared" si="92"/>
        <v>-368.46054216775156</v>
      </c>
      <c r="I677" s="7">
        <f t="shared" si="88"/>
        <v>368.46054216775156</v>
      </c>
      <c r="J677" s="12">
        <f t="shared" si="93"/>
        <v>2.1735520420466704E-2</v>
      </c>
      <c r="K677" s="7">
        <f t="shared" si="94"/>
        <v>135763.17113455341</v>
      </c>
    </row>
    <row r="678" spans="1:11" x14ac:dyDescent="0.4">
      <c r="A678" s="1">
        <v>677</v>
      </c>
      <c r="B678" s="21">
        <v>40490</v>
      </c>
      <c r="C678" s="22">
        <v>21548</v>
      </c>
      <c r="D678" s="19">
        <f t="shared" si="89"/>
        <v>20957.427122312627</v>
      </c>
      <c r="E678" s="19">
        <f t="shared" si="90"/>
        <v>1.0355333941451179</v>
      </c>
      <c r="F678" s="19">
        <f t="shared" si="91"/>
        <v>0.85480726566346998</v>
      </c>
      <c r="G678" s="20">
        <f t="shared" si="87"/>
        <v>17364.409260807668</v>
      </c>
      <c r="H678" s="7">
        <f t="shared" si="92"/>
        <v>4183.590739192332</v>
      </c>
      <c r="I678" s="7">
        <f t="shared" si="88"/>
        <v>4183.590739192332</v>
      </c>
      <c r="J678" s="12">
        <f t="shared" si="93"/>
        <v>0.19415215979173622</v>
      </c>
      <c r="K678" s="7">
        <f t="shared" si="94"/>
        <v>17502431.473055843</v>
      </c>
    </row>
    <row r="679" spans="1:11" x14ac:dyDescent="0.4">
      <c r="A679" s="1">
        <v>678</v>
      </c>
      <c r="B679" s="21">
        <v>40491</v>
      </c>
      <c r="C679" s="22">
        <v>18409</v>
      </c>
      <c r="D679" s="19">
        <f t="shared" si="89"/>
        <v>21114.309061431373</v>
      </c>
      <c r="E679" s="19">
        <f t="shared" si="90"/>
        <v>1.0391490307579285</v>
      </c>
      <c r="F679" s="19">
        <f t="shared" si="91"/>
        <v>0.82334457483298151</v>
      </c>
      <c r="G679" s="20">
        <f t="shared" si="87"/>
        <v>17229.206251416854</v>
      </c>
      <c r="H679" s="7">
        <f t="shared" si="92"/>
        <v>1179.7937485831462</v>
      </c>
      <c r="I679" s="7">
        <f t="shared" si="88"/>
        <v>1179.7937485831462</v>
      </c>
      <c r="J679" s="12">
        <f t="shared" si="93"/>
        <v>6.4087878134778981E-2</v>
      </c>
      <c r="K679" s="7">
        <f t="shared" si="94"/>
        <v>1391913.2891958721</v>
      </c>
    </row>
    <row r="680" spans="1:11" x14ac:dyDescent="0.4">
      <c r="A680" s="1">
        <v>679</v>
      </c>
      <c r="B680" s="21">
        <v>40492</v>
      </c>
      <c r="C680" s="22">
        <v>20607</v>
      </c>
      <c r="D680" s="19">
        <f t="shared" si="89"/>
        <v>21468.266547646661</v>
      </c>
      <c r="E680" s="19">
        <f t="shared" si="90"/>
        <v>1.0473367361806096</v>
      </c>
      <c r="F680" s="19">
        <f t="shared" si="91"/>
        <v>0.84868507754975853</v>
      </c>
      <c r="G680" s="20">
        <f t="shared" si="87"/>
        <v>17858.342772661097</v>
      </c>
      <c r="H680" s="7">
        <f t="shared" si="92"/>
        <v>2748.6572273389029</v>
      </c>
      <c r="I680" s="7">
        <f t="shared" si="88"/>
        <v>2748.6572273389029</v>
      </c>
      <c r="J680" s="12">
        <f t="shared" si="93"/>
        <v>0.13338463761532018</v>
      </c>
      <c r="K680" s="7">
        <f t="shared" si="94"/>
        <v>7555116.5534023857</v>
      </c>
    </row>
    <row r="681" spans="1:11" x14ac:dyDescent="0.4">
      <c r="A681" s="1">
        <v>680</v>
      </c>
      <c r="B681" s="21">
        <v>40493</v>
      </c>
      <c r="C681" s="22">
        <v>15180</v>
      </c>
      <c r="D681" s="19">
        <f t="shared" si="89"/>
        <v>21066.338328821941</v>
      </c>
      <c r="E681" s="19">
        <f t="shared" si="90"/>
        <v>1.0379877032915967</v>
      </c>
      <c r="F681" s="19">
        <f t="shared" si="91"/>
        <v>0.85135743515787388</v>
      </c>
      <c r="G681" s="20">
        <f t="shared" si="87"/>
        <v>18352.12549718007</v>
      </c>
      <c r="H681" s="7">
        <f t="shared" si="92"/>
        <v>-3172.1254971800699</v>
      </c>
      <c r="I681" s="7">
        <f t="shared" si="88"/>
        <v>3172.1254971800699</v>
      </c>
      <c r="J681" s="12">
        <f t="shared" si="93"/>
        <v>0.20896742405665811</v>
      </c>
      <c r="K681" s="7">
        <f t="shared" si="94"/>
        <v>10062380.169859907</v>
      </c>
    </row>
    <row r="682" spans="1:11" x14ac:dyDescent="0.4">
      <c r="A682" s="1">
        <v>681</v>
      </c>
      <c r="B682" s="21">
        <v>40494</v>
      </c>
      <c r="C682" s="22">
        <v>21797</v>
      </c>
      <c r="D682" s="19">
        <f t="shared" si="89"/>
        <v>21654.461078677392</v>
      </c>
      <c r="E682" s="19">
        <f t="shared" si="90"/>
        <v>1.0516080697735268</v>
      </c>
      <c r="F682" s="19">
        <f t="shared" si="91"/>
        <v>0.82805407657742136</v>
      </c>
      <c r="G682" s="20">
        <f t="shared" si="87"/>
        <v>17345.70999617589</v>
      </c>
      <c r="H682" s="7">
        <f t="shared" si="92"/>
        <v>4451.2900038241096</v>
      </c>
      <c r="I682" s="7">
        <f t="shared" si="88"/>
        <v>4451.2900038241096</v>
      </c>
      <c r="J682" s="12">
        <f t="shared" si="93"/>
        <v>0.2042157179347667</v>
      </c>
      <c r="K682" s="7">
        <f t="shared" si="94"/>
        <v>19813982.698144443</v>
      </c>
    </row>
    <row r="683" spans="1:11" x14ac:dyDescent="0.4">
      <c r="A683" s="1">
        <v>682</v>
      </c>
      <c r="B683" s="21">
        <v>40495</v>
      </c>
      <c r="C683" s="22">
        <v>16851</v>
      </c>
      <c r="D683" s="19">
        <f t="shared" si="89"/>
        <v>21460.037771221141</v>
      </c>
      <c r="E683" s="19">
        <f t="shared" si="90"/>
        <v>1.0470730517333231</v>
      </c>
      <c r="F683" s="19">
        <f t="shared" si="91"/>
        <v>0.84705410360379041</v>
      </c>
      <c r="G683" s="20">
        <f t="shared" si="87"/>
        <v>18378.710463931799</v>
      </c>
      <c r="H683" s="7">
        <f t="shared" si="92"/>
        <v>-1527.7104639317986</v>
      </c>
      <c r="I683" s="7">
        <f t="shared" si="88"/>
        <v>1527.7104639317986</v>
      </c>
      <c r="J683" s="12">
        <f t="shared" si="93"/>
        <v>9.0659929020936364E-2</v>
      </c>
      <c r="K683" s="7">
        <f t="shared" si="94"/>
        <v>2333899.2616067114</v>
      </c>
    </row>
    <row r="684" spans="1:11" x14ac:dyDescent="0.4">
      <c r="A684" s="1">
        <v>683</v>
      </c>
      <c r="B684" s="21">
        <v>40496</v>
      </c>
      <c r="C684" s="22">
        <v>15647</v>
      </c>
      <c r="D684" s="19">
        <f t="shared" si="89"/>
        <v>21126.383538762253</v>
      </c>
      <c r="E684" s="19">
        <f t="shared" si="90"/>
        <v>1.0393079814454766</v>
      </c>
      <c r="F684" s="19">
        <f t="shared" si="91"/>
        <v>0.84851176810964923</v>
      </c>
      <c r="G684" s="20">
        <f t="shared" si="87"/>
        <v>18271.054148725674</v>
      </c>
      <c r="H684" s="7">
        <f t="shared" si="92"/>
        <v>-2624.0541487256742</v>
      </c>
      <c r="I684" s="7">
        <f t="shared" si="88"/>
        <v>2624.0541487256742</v>
      </c>
      <c r="J684" s="12">
        <f t="shared" si="93"/>
        <v>0.16770333921682587</v>
      </c>
      <c r="K684" s="7">
        <f t="shared" si="94"/>
        <v>6885660.1754444223</v>
      </c>
    </row>
    <row r="685" spans="1:11" x14ac:dyDescent="0.4">
      <c r="A685" s="1">
        <v>684</v>
      </c>
      <c r="B685" s="21">
        <v>40497</v>
      </c>
      <c r="C685" s="22">
        <v>19223</v>
      </c>
      <c r="D685" s="19">
        <f t="shared" si="89"/>
        <v>21354.080239655839</v>
      </c>
      <c r="E685" s="19">
        <f t="shared" si="90"/>
        <v>1.0445664329610382</v>
      </c>
      <c r="F685" s="19">
        <f t="shared" si="91"/>
        <v>0.82990840913555664</v>
      </c>
      <c r="G685" s="20">
        <f t="shared" si="87"/>
        <v>17494.648615821068</v>
      </c>
      <c r="H685" s="7">
        <f t="shared" si="92"/>
        <v>1728.3513841789318</v>
      </c>
      <c r="I685" s="7">
        <f t="shared" si="88"/>
        <v>1728.3513841789318</v>
      </c>
      <c r="J685" s="12">
        <f t="shared" si="93"/>
        <v>8.99105958580311E-2</v>
      </c>
      <c r="K685" s="7">
        <f t="shared" si="94"/>
        <v>2987198.5071932292</v>
      </c>
    </row>
    <row r="686" spans="1:11" x14ac:dyDescent="0.4">
      <c r="A686" s="1">
        <v>685</v>
      </c>
      <c r="B686" s="21">
        <v>40498</v>
      </c>
      <c r="C686" s="22">
        <v>22337</v>
      </c>
      <c r="D686" s="19">
        <f t="shared" si="89"/>
        <v>21899.722019229812</v>
      </c>
      <c r="E686" s="19">
        <f t="shared" si="90"/>
        <v>1.0572010883059098</v>
      </c>
      <c r="F686" s="19">
        <f t="shared" si="91"/>
        <v>0.85149824500319915</v>
      </c>
      <c r="G686" s="20">
        <f t="shared" si="87"/>
        <v>18088.946099968616</v>
      </c>
      <c r="H686" s="7">
        <f t="shared" si="92"/>
        <v>4248.0539000313838</v>
      </c>
      <c r="I686" s="7">
        <f t="shared" si="88"/>
        <v>4248.0539000313838</v>
      </c>
      <c r="J686" s="12">
        <f t="shared" si="93"/>
        <v>0.19018014505221756</v>
      </c>
      <c r="K686" s="7">
        <f t="shared" si="94"/>
        <v>18045961.93757185</v>
      </c>
    </row>
    <row r="687" spans="1:11" x14ac:dyDescent="0.4">
      <c r="A687" s="1">
        <v>686</v>
      </c>
      <c r="B687" s="21">
        <v>40499</v>
      </c>
      <c r="C687" s="22">
        <v>19643</v>
      </c>
      <c r="D687" s="19">
        <f t="shared" si="89"/>
        <v>22036.428131581746</v>
      </c>
      <c r="E687" s="19">
        <f t="shared" si="90"/>
        <v>1.0603481430472259</v>
      </c>
      <c r="F687" s="19">
        <f t="shared" si="91"/>
        <v>0.84961374601317807</v>
      </c>
      <c r="G687" s="20">
        <f t="shared" si="87"/>
        <v>18583.06889921119</v>
      </c>
      <c r="H687" s="7">
        <f t="shared" si="92"/>
        <v>1059.93110078881</v>
      </c>
      <c r="I687" s="7">
        <f t="shared" si="88"/>
        <v>1059.93110078881</v>
      </c>
      <c r="J687" s="12">
        <f t="shared" si="93"/>
        <v>5.3959736332984266E-2</v>
      </c>
      <c r="K687" s="7">
        <f t="shared" si="94"/>
        <v>1123453.9384193786</v>
      </c>
    </row>
    <row r="688" spans="1:11" x14ac:dyDescent="0.4">
      <c r="A688" s="1">
        <v>687</v>
      </c>
      <c r="B688" s="21">
        <v>40500</v>
      </c>
      <c r="C688" s="22">
        <v>17542</v>
      </c>
      <c r="D688" s="19">
        <f t="shared" si="89"/>
        <v>21939.73248991949</v>
      </c>
      <c r="E688" s="19">
        <f t="shared" si="90"/>
        <v>1.0580802040837429</v>
      </c>
      <c r="F688" s="19">
        <f t="shared" si="91"/>
        <v>0.8291282519373091</v>
      </c>
      <c r="G688" s="20">
        <f t="shared" si="87"/>
        <v>18289.097005551561</v>
      </c>
      <c r="H688" s="7">
        <f t="shared" si="92"/>
        <v>-747.09700555156087</v>
      </c>
      <c r="I688" s="7">
        <f t="shared" si="88"/>
        <v>747.09700555156087</v>
      </c>
      <c r="J688" s="12">
        <f t="shared" si="93"/>
        <v>4.2589043755077008E-2</v>
      </c>
      <c r="K688" s="7">
        <f t="shared" si="94"/>
        <v>558153.93570410903</v>
      </c>
    </row>
    <row r="689" spans="1:11" x14ac:dyDescent="0.4">
      <c r="A689" s="1">
        <v>688</v>
      </c>
      <c r="B689" s="21">
        <v>40501</v>
      </c>
      <c r="C689" s="22">
        <v>23224</v>
      </c>
      <c r="D689" s="19">
        <f t="shared" si="89"/>
        <v>22519.962942482889</v>
      </c>
      <c r="E689" s="19">
        <f t="shared" si="90"/>
        <v>1.071517003122479</v>
      </c>
      <c r="F689" s="19">
        <f t="shared" si="91"/>
        <v>0.85611847747376302</v>
      </c>
      <c r="G689" s="20">
        <f t="shared" si="87"/>
        <v>18682.544664442965</v>
      </c>
      <c r="H689" s="7">
        <f t="shared" si="92"/>
        <v>4541.4553355570351</v>
      </c>
      <c r="I689" s="7">
        <f t="shared" si="88"/>
        <v>4541.4553355570351</v>
      </c>
      <c r="J689" s="12">
        <f t="shared" si="93"/>
        <v>0.1955500919547466</v>
      </c>
      <c r="K689" s="7">
        <f t="shared" si="94"/>
        <v>20624816.564859461</v>
      </c>
    </row>
    <row r="690" spans="1:11" x14ac:dyDescent="0.4">
      <c r="A690" s="1">
        <v>689</v>
      </c>
      <c r="B690" s="21">
        <v>40502</v>
      </c>
      <c r="C690" s="22">
        <v>12414</v>
      </c>
      <c r="D690" s="19">
        <f t="shared" si="89"/>
        <v>21662.108059374572</v>
      </c>
      <c r="E690" s="19">
        <f t="shared" si="90"/>
        <v>1.0515899106398936</v>
      </c>
      <c r="F690" s="19">
        <f t="shared" si="91"/>
        <v>0.84250624927306572</v>
      </c>
      <c r="G690" s="20">
        <f t="shared" si="87"/>
        <v>19134.18045121578</v>
      </c>
      <c r="H690" s="7">
        <f t="shared" si="92"/>
        <v>-6720.1804512157796</v>
      </c>
      <c r="I690" s="7">
        <f t="shared" si="88"/>
        <v>6720.1804512157796</v>
      </c>
      <c r="J690" s="12">
        <f t="shared" si="93"/>
        <v>0.54133884736714832</v>
      </c>
      <c r="K690" s="7">
        <f t="shared" si="94"/>
        <v>45160825.296902716</v>
      </c>
    </row>
    <row r="691" spans="1:11" x14ac:dyDescent="0.4">
      <c r="A691" s="1">
        <v>690</v>
      </c>
      <c r="B691" s="21">
        <v>40503</v>
      </c>
      <c r="C691" s="22">
        <v>16271</v>
      </c>
      <c r="D691" s="19">
        <f t="shared" si="89"/>
        <v>21441.748395492752</v>
      </c>
      <c r="E691" s="19">
        <f t="shared" si="90"/>
        <v>1.0464531695519086</v>
      </c>
      <c r="F691" s="19">
        <f t="shared" si="91"/>
        <v>0.82732190521800442</v>
      </c>
      <c r="G691" s="20">
        <f t="shared" si="87"/>
        <v>17961.537691450696</v>
      </c>
      <c r="H691" s="7">
        <f t="shared" si="92"/>
        <v>-1690.537691450696</v>
      </c>
      <c r="I691" s="7">
        <f t="shared" si="88"/>
        <v>1690.537691450696</v>
      </c>
      <c r="J691" s="12">
        <f t="shared" si="93"/>
        <v>0.10389881946104701</v>
      </c>
      <c r="K691" s="7">
        <f t="shared" si="94"/>
        <v>2857917.6862154487</v>
      </c>
    </row>
    <row r="692" spans="1:11" x14ac:dyDescent="0.4">
      <c r="A692" s="1">
        <v>691</v>
      </c>
      <c r="B692" s="21">
        <v>40504</v>
      </c>
      <c r="C692" s="22">
        <v>18096</v>
      </c>
      <c r="D692" s="19">
        <f t="shared" si="89"/>
        <v>21409.616452519262</v>
      </c>
      <c r="E692" s="19">
        <f t="shared" si="90"/>
        <v>1.04568343076139</v>
      </c>
      <c r="F692" s="19">
        <f t="shared" si="91"/>
        <v>0.8558385662732465</v>
      </c>
      <c r="G692" s="20">
        <f t="shared" si="87"/>
        <v>18357.572878619019</v>
      </c>
      <c r="H692" s="7">
        <f t="shared" si="92"/>
        <v>-261.57287861901932</v>
      </c>
      <c r="I692" s="7">
        <f t="shared" si="88"/>
        <v>261.57287861901932</v>
      </c>
      <c r="J692" s="12">
        <f t="shared" si="93"/>
        <v>1.445473467169647E-2</v>
      </c>
      <c r="K692" s="7">
        <f t="shared" si="94"/>
        <v>68420.370829040214</v>
      </c>
    </row>
    <row r="693" spans="1:11" x14ac:dyDescent="0.4">
      <c r="A693" s="1">
        <v>692</v>
      </c>
      <c r="B693" s="21">
        <v>40505</v>
      </c>
      <c r="C693" s="22">
        <v>19463</v>
      </c>
      <c r="D693" s="19">
        <f t="shared" si="89"/>
        <v>21594.252678040833</v>
      </c>
      <c r="E693" s="19">
        <f t="shared" si="90"/>
        <v>1.0499427313378968</v>
      </c>
      <c r="F693" s="19">
        <f t="shared" si="91"/>
        <v>0.84401746046612325</v>
      </c>
      <c r="G693" s="20">
        <f t="shared" si="87"/>
        <v>18038.616650612101</v>
      </c>
      <c r="H693" s="7">
        <f t="shared" si="92"/>
        <v>1424.3833493878992</v>
      </c>
      <c r="I693" s="7">
        <f t="shared" si="88"/>
        <v>1424.3833493878992</v>
      </c>
      <c r="J693" s="12">
        <f t="shared" si="93"/>
        <v>7.3184162225139973E-2</v>
      </c>
      <c r="K693" s="7">
        <f t="shared" si="94"/>
        <v>2028867.9260134902</v>
      </c>
    </row>
    <row r="694" spans="1:11" x14ac:dyDescent="0.4">
      <c r="A694" s="1">
        <v>693</v>
      </c>
      <c r="B694" s="21">
        <v>40506</v>
      </c>
      <c r="C694" s="22">
        <v>22133</v>
      </c>
      <c r="D694" s="19">
        <f t="shared" si="89"/>
        <v>22155.340625441368</v>
      </c>
      <c r="E694" s="19">
        <f t="shared" si="90"/>
        <v>1.0629356130462222</v>
      </c>
      <c r="F694" s="19">
        <f t="shared" si="91"/>
        <v>0.83173408801398263</v>
      </c>
      <c r="G694" s="20">
        <f t="shared" si="87"/>
        <v>17866.266907976595</v>
      </c>
      <c r="H694" s="7">
        <f t="shared" si="92"/>
        <v>4266.7330920234053</v>
      </c>
      <c r="I694" s="7">
        <f t="shared" si="88"/>
        <v>4266.7330920234053</v>
      </c>
      <c r="J694" s="12">
        <f t="shared" si="93"/>
        <v>0.19277698875088806</v>
      </c>
      <c r="K694" s="7">
        <f t="shared" si="94"/>
        <v>18205011.278567608</v>
      </c>
    </row>
    <row r="695" spans="1:11" x14ac:dyDescent="0.4">
      <c r="A695" s="1">
        <v>694</v>
      </c>
      <c r="B695" s="21">
        <v>40507</v>
      </c>
      <c r="C695" s="22">
        <v>17125</v>
      </c>
      <c r="D695" s="19">
        <f t="shared" si="89"/>
        <v>21923.28016033908</v>
      </c>
      <c r="E695" s="19">
        <f t="shared" si="90"/>
        <v>1.0575271501496266</v>
      </c>
      <c r="F695" s="19">
        <f t="shared" si="91"/>
        <v>0.85391851823616405</v>
      </c>
      <c r="G695" s="20">
        <f t="shared" si="87"/>
        <v>18962.304657464261</v>
      </c>
      <c r="H695" s="7">
        <f t="shared" si="92"/>
        <v>-1837.3046574642613</v>
      </c>
      <c r="I695" s="7">
        <f t="shared" si="88"/>
        <v>1837.3046574642613</v>
      </c>
      <c r="J695" s="12">
        <f t="shared" si="93"/>
        <v>0.1072878632095919</v>
      </c>
      <c r="K695" s="7">
        <f t="shared" si="94"/>
        <v>3375688.4043398662</v>
      </c>
    </row>
    <row r="696" spans="1:11" x14ac:dyDescent="0.4">
      <c r="A696" s="1">
        <v>695</v>
      </c>
      <c r="B696" s="21">
        <v>40508</v>
      </c>
      <c r="C696" s="22">
        <v>24402</v>
      </c>
      <c r="D696" s="19">
        <f t="shared" si="89"/>
        <v>22683.109713833735</v>
      </c>
      <c r="E696" s="19">
        <f t="shared" si="90"/>
        <v>1.0751306611608191</v>
      </c>
      <c r="F696" s="19">
        <f t="shared" si="91"/>
        <v>0.84997408264769014</v>
      </c>
      <c r="G696" s="20">
        <f t="shared" si="87"/>
        <v>18504.523817396377</v>
      </c>
      <c r="H696" s="7">
        <f t="shared" si="92"/>
        <v>5897.4761826036229</v>
      </c>
      <c r="I696" s="7">
        <f t="shared" si="88"/>
        <v>5897.4761826036229</v>
      </c>
      <c r="J696" s="12">
        <f t="shared" si="93"/>
        <v>0.24168003371050006</v>
      </c>
      <c r="K696" s="7">
        <f t="shared" si="94"/>
        <v>34780225.324377</v>
      </c>
    </row>
    <row r="697" spans="1:11" x14ac:dyDescent="0.4">
      <c r="A697" s="1">
        <v>696</v>
      </c>
      <c r="B697" s="21">
        <v>40509</v>
      </c>
      <c r="C697" s="22">
        <v>19556</v>
      </c>
      <c r="D697" s="19">
        <f t="shared" si="89"/>
        <v>22774.113688124657</v>
      </c>
      <c r="E697" s="19">
        <f t="shared" si="90"/>
        <v>1.0772170103330294</v>
      </c>
      <c r="F697" s="19">
        <f t="shared" si="91"/>
        <v>0.83242700615418785</v>
      </c>
      <c r="G697" s="20">
        <f t="shared" si="87"/>
        <v>18867.20979397657</v>
      </c>
      <c r="H697" s="7">
        <f t="shared" si="92"/>
        <v>688.79020602343007</v>
      </c>
      <c r="I697" s="7">
        <f t="shared" si="88"/>
        <v>688.79020602343007</v>
      </c>
      <c r="J697" s="12">
        <f t="shared" si="93"/>
        <v>3.5221425957426368E-2</v>
      </c>
      <c r="K697" s="7">
        <f t="shared" si="94"/>
        <v>474431.94791379926</v>
      </c>
    </row>
    <row r="698" spans="1:11" x14ac:dyDescent="0.4">
      <c r="A698" s="1">
        <v>697</v>
      </c>
      <c r="B698" s="21">
        <v>40510</v>
      </c>
      <c r="C698" s="22">
        <v>15987</v>
      </c>
      <c r="D698" s="19">
        <f t="shared" si="89"/>
        <v>22335.040152824185</v>
      </c>
      <c r="E698" s="19">
        <f t="shared" si="90"/>
        <v>1.0670055128794187</v>
      </c>
      <c r="F698" s="19">
        <f t="shared" si="91"/>
        <v>0.85036816922219394</v>
      </c>
      <c r="G698" s="20">
        <f t="shared" si="87"/>
        <v>19448.157270258631</v>
      </c>
      <c r="H698" s="7">
        <f t="shared" si="92"/>
        <v>-3461.1572702586309</v>
      </c>
      <c r="I698" s="7">
        <f t="shared" si="88"/>
        <v>3461.1572702586309</v>
      </c>
      <c r="J698" s="12">
        <f t="shared" si="93"/>
        <v>0.21649823420645717</v>
      </c>
      <c r="K698" s="7">
        <f t="shared" si="94"/>
        <v>11979609.649464177</v>
      </c>
    </row>
    <row r="699" spans="1:11" x14ac:dyDescent="0.4">
      <c r="A699" s="1">
        <v>698</v>
      </c>
      <c r="B699" s="21">
        <v>40511</v>
      </c>
      <c r="C699" s="22">
        <v>20824</v>
      </c>
      <c r="D699" s="19">
        <f t="shared" si="89"/>
        <v>22571.04127939156</v>
      </c>
      <c r="E699" s="19">
        <f t="shared" si="90"/>
        <v>1.0724559844878829</v>
      </c>
      <c r="F699" s="19">
        <f t="shared" si="91"/>
        <v>0.8518406346356322</v>
      </c>
      <c r="G699" s="20">
        <f t="shared" si="87"/>
        <v>18985.112191828051</v>
      </c>
      <c r="H699" s="7">
        <f t="shared" si="92"/>
        <v>1838.8878081719486</v>
      </c>
      <c r="I699" s="7">
        <f t="shared" si="88"/>
        <v>1838.8878081719486</v>
      </c>
      <c r="J699" s="12">
        <f t="shared" si="93"/>
        <v>8.8306175959083202E-2</v>
      </c>
      <c r="K699" s="7">
        <f t="shared" si="94"/>
        <v>3381508.371043433</v>
      </c>
    </row>
    <row r="700" spans="1:11" x14ac:dyDescent="0.4">
      <c r="A700" s="1">
        <v>699</v>
      </c>
      <c r="B700" s="21">
        <v>40512</v>
      </c>
      <c r="C700" s="22">
        <v>24357</v>
      </c>
      <c r="D700" s="19">
        <f t="shared" si="89"/>
        <v>23298.386769742545</v>
      </c>
      <c r="E700" s="19">
        <f t="shared" si="90"/>
        <v>1.0893055188851857</v>
      </c>
      <c r="F700" s="19">
        <f t="shared" si="91"/>
        <v>0.83790170375779638</v>
      </c>
      <c r="G700" s="20">
        <f t="shared" si="87"/>
        <v>18789.637059310906</v>
      </c>
      <c r="H700" s="7">
        <f t="shared" si="92"/>
        <v>5567.3629406890941</v>
      </c>
      <c r="I700" s="7">
        <f t="shared" si="88"/>
        <v>5567.3629406890941</v>
      </c>
      <c r="J700" s="12">
        <f t="shared" si="93"/>
        <v>0.2285734261480927</v>
      </c>
      <c r="K700" s="7">
        <f t="shared" si="94"/>
        <v>30995530.113358319</v>
      </c>
    </row>
    <row r="701" spans="1:11" x14ac:dyDescent="0.4">
      <c r="A701" s="1">
        <v>700</v>
      </c>
      <c r="B701" s="21">
        <v>40513</v>
      </c>
      <c r="C701" s="22">
        <v>22754</v>
      </c>
      <c r="D701" s="19">
        <f t="shared" si="89"/>
        <v>23675.023651144074</v>
      </c>
      <c r="E701" s="19">
        <f t="shared" si="90"/>
        <v>1.098018222645663</v>
      </c>
      <c r="F701" s="19">
        <f t="shared" si="91"/>
        <v>0.85321408106031749</v>
      </c>
      <c r="G701" s="20">
        <f t="shared" si="87"/>
        <v>19813.13281395637</v>
      </c>
      <c r="H701" s="7">
        <f t="shared" si="92"/>
        <v>2940.8671860436298</v>
      </c>
      <c r="I701" s="7">
        <f t="shared" si="88"/>
        <v>2940.8671860436298</v>
      </c>
      <c r="J701" s="12">
        <f t="shared" si="93"/>
        <v>0.12924616269858616</v>
      </c>
      <c r="K701" s="7">
        <f t="shared" si="94"/>
        <v>8648699.8059481774</v>
      </c>
    </row>
    <row r="702" spans="1:11" x14ac:dyDescent="0.4">
      <c r="A702" s="1">
        <v>701</v>
      </c>
      <c r="B702" s="21">
        <v>40514</v>
      </c>
      <c r="C702" s="22">
        <v>17916</v>
      </c>
      <c r="D702" s="19">
        <f t="shared" si="89"/>
        <v>23389.003247728357</v>
      </c>
      <c r="E702" s="19">
        <f t="shared" si="90"/>
        <v>1.0913570752636528</v>
      </c>
      <c r="F702" s="19">
        <f t="shared" si="91"/>
        <v>0.84963442080898122</v>
      </c>
      <c r="G702" s="20">
        <f t="shared" si="87"/>
        <v>20168.282508543791</v>
      </c>
      <c r="H702" s="7">
        <f t="shared" si="92"/>
        <v>-2252.2825085437908</v>
      </c>
      <c r="I702" s="7">
        <f t="shared" si="88"/>
        <v>2252.2825085437908</v>
      </c>
      <c r="J702" s="12">
        <f t="shared" si="93"/>
        <v>0.12571346888500728</v>
      </c>
      <c r="K702" s="7">
        <f t="shared" si="94"/>
        <v>5072776.4982923111</v>
      </c>
    </row>
    <row r="703" spans="1:11" x14ac:dyDescent="0.4">
      <c r="A703" s="1">
        <v>702</v>
      </c>
      <c r="B703" s="21">
        <v>40515</v>
      </c>
      <c r="C703" s="22">
        <v>19854</v>
      </c>
      <c r="D703" s="19">
        <f t="shared" si="89"/>
        <v>23423.194312726719</v>
      </c>
      <c r="E703" s="19">
        <f t="shared" si="90"/>
        <v>1.0921249884874686</v>
      </c>
      <c r="F703" s="19">
        <f t="shared" si="91"/>
        <v>0.83815151444789338</v>
      </c>
      <c r="G703" s="20">
        <f t="shared" si="87"/>
        <v>19598.600120420993</v>
      </c>
      <c r="H703" s="7">
        <f t="shared" si="92"/>
        <v>255.39987957900667</v>
      </c>
      <c r="I703" s="7">
        <f t="shared" si="88"/>
        <v>255.39987957900667</v>
      </c>
      <c r="J703" s="12">
        <f t="shared" si="93"/>
        <v>1.2863900452251772E-2</v>
      </c>
      <c r="K703" s="7">
        <f t="shared" si="94"/>
        <v>65229.098488971104</v>
      </c>
    </row>
    <row r="704" spans="1:11" x14ac:dyDescent="0.4">
      <c r="A704" s="1">
        <v>703</v>
      </c>
      <c r="B704" s="21">
        <v>40516</v>
      </c>
      <c r="C704" s="22">
        <v>17665</v>
      </c>
      <c r="D704" s="19">
        <f t="shared" si="89"/>
        <v>23128.893051686231</v>
      </c>
      <c r="E704" s="19">
        <f t="shared" si="90"/>
        <v>1.0852718619315964</v>
      </c>
      <c r="F704" s="19">
        <f t="shared" si="91"/>
        <v>0.85091505529388745</v>
      </c>
      <c r="G704" s="20">
        <f t="shared" si="87"/>
        <v>19985.931027448838</v>
      </c>
      <c r="H704" s="7">
        <f t="shared" si="92"/>
        <v>-2320.931027448838</v>
      </c>
      <c r="I704" s="7">
        <f t="shared" si="88"/>
        <v>2320.931027448838</v>
      </c>
      <c r="J704" s="12">
        <f t="shared" si="93"/>
        <v>0.13138584927533756</v>
      </c>
      <c r="K704" s="7">
        <f t="shared" si="94"/>
        <v>5386720.8341747187</v>
      </c>
    </row>
    <row r="705" spans="1:11" x14ac:dyDescent="0.4">
      <c r="A705" s="1">
        <v>704</v>
      </c>
      <c r="B705" s="21">
        <v>40517</v>
      </c>
      <c r="C705" s="22">
        <v>18084</v>
      </c>
      <c r="D705" s="19">
        <f t="shared" si="89"/>
        <v>22929.56913252395</v>
      </c>
      <c r="E705" s="19">
        <f t="shared" si="90"/>
        <v>1.0806223686998349</v>
      </c>
      <c r="F705" s="19">
        <f t="shared" si="91"/>
        <v>0.84806769230519774</v>
      </c>
      <c r="G705" s="20">
        <f t="shared" si="87"/>
        <v>19652.025736252133</v>
      </c>
      <c r="H705" s="7">
        <f t="shared" si="92"/>
        <v>-1568.0257362521334</v>
      </c>
      <c r="I705" s="7">
        <f t="shared" si="88"/>
        <v>1568.0257362521334</v>
      </c>
      <c r="J705" s="12">
        <f t="shared" si="93"/>
        <v>8.670790401748138E-2</v>
      </c>
      <c r="K705" s="7">
        <f t="shared" si="94"/>
        <v>2458704.7095490447</v>
      </c>
    </row>
    <row r="706" spans="1:11" x14ac:dyDescent="0.4">
      <c r="A706" s="1">
        <v>705</v>
      </c>
      <c r="B706" s="21">
        <v>40518</v>
      </c>
      <c r="C706" s="22">
        <v>20094</v>
      </c>
      <c r="D706" s="19">
        <f t="shared" si="89"/>
        <v>23043.969068201717</v>
      </c>
      <c r="E706" s="19">
        <f t="shared" si="90"/>
        <v>1.0832513767686052</v>
      </c>
      <c r="F706" s="19">
        <f t="shared" si="91"/>
        <v>0.83902109354149246</v>
      </c>
      <c r="G706" s="20">
        <f t="shared" si="87"/>
        <v>19219.358819337489</v>
      </c>
      <c r="H706" s="7">
        <f t="shared" si="92"/>
        <v>874.64118066251103</v>
      </c>
      <c r="I706" s="7">
        <f t="shared" si="88"/>
        <v>874.64118066251103</v>
      </c>
      <c r="J706" s="12">
        <f t="shared" si="93"/>
        <v>4.3527479877700358E-2</v>
      </c>
      <c r="K706" s="7">
        <f t="shared" si="94"/>
        <v>764997.19491071126</v>
      </c>
    </row>
    <row r="707" spans="1:11" x14ac:dyDescent="0.4">
      <c r="A707" s="1">
        <v>706</v>
      </c>
      <c r="B707" s="21">
        <v>40519</v>
      </c>
      <c r="C707" s="22">
        <v>17691</v>
      </c>
      <c r="D707" s="19">
        <f t="shared" si="89"/>
        <v>22800.233148645606</v>
      </c>
      <c r="E707" s="19">
        <f t="shared" si="90"/>
        <v>1.0775715720029624</v>
      </c>
      <c r="F707" s="19">
        <f t="shared" si="91"/>
        <v>0.84898738724971434</v>
      </c>
      <c r="G707" s="20">
        <f t="shared" si="87"/>
        <v>19609.381968764654</v>
      </c>
      <c r="H707" s="7">
        <f t="shared" si="92"/>
        <v>-1918.3819687646537</v>
      </c>
      <c r="I707" s="7">
        <f t="shared" si="88"/>
        <v>1918.3819687646537</v>
      </c>
      <c r="J707" s="12">
        <f t="shared" si="93"/>
        <v>0.10843830019584273</v>
      </c>
      <c r="K707" s="7">
        <f t="shared" si="94"/>
        <v>3680189.3780813487</v>
      </c>
    </row>
    <row r="708" spans="1:11" x14ac:dyDescent="0.4">
      <c r="A708" s="1">
        <v>707</v>
      </c>
      <c r="B708" s="21">
        <v>40520</v>
      </c>
      <c r="C708" s="22">
        <v>22496</v>
      </c>
      <c r="D708" s="19">
        <f t="shared" si="89"/>
        <v>23205.801007351569</v>
      </c>
      <c r="E708" s="19">
        <f t="shared" si="90"/>
        <v>1.0869557466644704</v>
      </c>
      <c r="F708" s="19">
        <f t="shared" si="91"/>
        <v>0.85118645232205714</v>
      </c>
      <c r="G708" s="20">
        <f t="shared" si="87"/>
        <v>19337.054964028714</v>
      </c>
      <c r="H708" s="7">
        <f t="shared" si="92"/>
        <v>3158.9450359712864</v>
      </c>
      <c r="I708" s="7">
        <f t="shared" si="88"/>
        <v>3158.9450359712864</v>
      </c>
      <c r="J708" s="12">
        <f t="shared" si="93"/>
        <v>0.14042252115804083</v>
      </c>
      <c r="K708" s="7">
        <f t="shared" si="94"/>
        <v>9978933.7402876318</v>
      </c>
    </row>
    <row r="709" spans="1:11" x14ac:dyDescent="0.4">
      <c r="A709" s="1">
        <v>708</v>
      </c>
      <c r="B709" s="21">
        <v>40521</v>
      </c>
      <c r="C709" s="22">
        <v>14560</v>
      </c>
      <c r="D709" s="19">
        <f t="shared" si="89"/>
        <v>22571.264879828781</v>
      </c>
      <c r="E709" s="19">
        <f t="shared" si="90"/>
        <v>1.0722092911326191</v>
      </c>
      <c r="F709" s="19">
        <f t="shared" si="91"/>
        <v>0.83403619242255533</v>
      </c>
      <c r="G709" s="20">
        <f t="shared" si="87"/>
        <v>19471.068516493578</v>
      </c>
      <c r="H709" s="7">
        <f t="shared" si="92"/>
        <v>-4911.0685164935785</v>
      </c>
      <c r="I709" s="7">
        <f t="shared" si="88"/>
        <v>4911.0685164935785</v>
      </c>
      <c r="J709" s="12">
        <f t="shared" si="93"/>
        <v>0.33729866184708646</v>
      </c>
      <c r="K709" s="7">
        <f t="shared" si="94"/>
        <v>24118593.973694436</v>
      </c>
    </row>
    <row r="710" spans="1:11" x14ac:dyDescent="0.4">
      <c r="A710" s="1">
        <v>709</v>
      </c>
      <c r="B710" s="21">
        <v>40522</v>
      </c>
      <c r="C710" s="22">
        <v>16760</v>
      </c>
      <c r="D710" s="19">
        <f t="shared" si="89"/>
        <v>22264.895347178586</v>
      </c>
      <c r="E710" s="19">
        <f t="shared" si="90"/>
        <v>1.0650766427195804</v>
      </c>
      <c r="F710" s="19">
        <f t="shared" si="91"/>
        <v>0.84651405011735148</v>
      </c>
      <c r="G710" s="20">
        <f t="shared" ref="G710:G773" si="95">(D709+1*E709)*F707</f>
        <v>19163.629489411738</v>
      </c>
      <c r="H710" s="7">
        <f t="shared" si="92"/>
        <v>-2403.6294894117382</v>
      </c>
      <c r="I710" s="7">
        <f t="shared" si="88"/>
        <v>2403.6294894117382</v>
      </c>
      <c r="J710" s="12">
        <f t="shared" si="93"/>
        <v>0.14341464733960252</v>
      </c>
      <c r="K710" s="7">
        <f t="shared" si="94"/>
        <v>5777434.7223697333</v>
      </c>
    </row>
    <row r="711" spans="1:11" x14ac:dyDescent="0.4">
      <c r="A711" s="1">
        <v>710</v>
      </c>
      <c r="B711" s="21">
        <v>40523</v>
      </c>
      <c r="C711" s="22">
        <v>17130</v>
      </c>
      <c r="D711" s="19">
        <f t="shared" si="89"/>
        <v>22033.453690082373</v>
      </c>
      <c r="E711" s="19">
        <f t="shared" si="90"/>
        <v>1.0596824864968371</v>
      </c>
      <c r="F711" s="19">
        <f t="shared" si="91"/>
        <v>0.8492914158794016</v>
      </c>
      <c r="G711" s="20">
        <f t="shared" si="95"/>
        <v>18952.483860695786</v>
      </c>
      <c r="H711" s="7">
        <f t="shared" si="92"/>
        <v>-1822.4838606957856</v>
      </c>
      <c r="I711" s="7">
        <f t="shared" si="88"/>
        <v>1822.4838606957856</v>
      </c>
      <c r="J711" s="12">
        <f t="shared" si="93"/>
        <v>0.10639135205462846</v>
      </c>
      <c r="K711" s="7">
        <f t="shared" si="94"/>
        <v>3321447.4224966154</v>
      </c>
    </row>
    <row r="712" spans="1:11" x14ac:dyDescent="0.4">
      <c r="A712" s="1">
        <v>711</v>
      </c>
      <c r="B712" s="21">
        <v>40524</v>
      </c>
      <c r="C712" s="22">
        <v>18671</v>
      </c>
      <c r="D712" s="19">
        <f t="shared" si="89"/>
        <v>22072.716502229432</v>
      </c>
      <c r="E712" s="19">
        <f t="shared" si="90"/>
        <v>1.0605687991049619</v>
      </c>
      <c r="F712" s="19">
        <f t="shared" si="91"/>
        <v>0.83434074898323252</v>
      </c>
      <c r="G712" s="20">
        <f t="shared" si="95"/>
        <v>18377.581635141218</v>
      </c>
      <c r="H712" s="7">
        <f t="shared" si="92"/>
        <v>293.4183648587823</v>
      </c>
      <c r="I712" s="7">
        <f t="shared" ref="I712:I775" si="96">ABS(H712)</f>
        <v>293.4183648587823</v>
      </c>
      <c r="J712" s="12">
        <f t="shared" si="93"/>
        <v>1.571519280481936E-2</v>
      </c>
      <c r="K712" s="7">
        <f t="shared" si="94"/>
        <v>86094.33683640149</v>
      </c>
    </row>
    <row r="713" spans="1:11" x14ac:dyDescent="0.4">
      <c r="A713" s="1">
        <v>712</v>
      </c>
      <c r="B713" s="21">
        <v>40525</v>
      </c>
      <c r="C713" s="22">
        <v>22393</v>
      </c>
      <c r="D713" s="19">
        <f t="shared" si="89"/>
        <v>22549.345256842771</v>
      </c>
      <c r="E713" s="19">
        <f t="shared" si="90"/>
        <v>1.0716019810158521</v>
      </c>
      <c r="F713" s="19">
        <f t="shared" si="91"/>
        <v>0.85028067987959521</v>
      </c>
      <c r="G713" s="20">
        <f t="shared" si="95"/>
        <v>18685.762429783896</v>
      </c>
      <c r="H713" s="7">
        <f t="shared" si="92"/>
        <v>3707.2375702161044</v>
      </c>
      <c r="I713" s="7">
        <f t="shared" si="96"/>
        <v>3707.2375702161044</v>
      </c>
      <c r="J713" s="12">
        <f t="shared" si="93"/>
        <v>0.16555341268325388</v>
      </c>
      <c r="K713" s="7">
        <f t="shared" si="94"/>
        <v>13743610.402021805</v>
      </c>
    </row>
    <row r="714" spans="1:11" x14ac:dyDescent="0.4">
      <c r="A714" s="1">
        <v>713</v>
      </c>
      <c r="B714" s="21">
        <v>40526</v>
      </c>
      <c r="C714" s="22">
        <v>26284</v>
      </c>
      <c r="D714" s="19">
        <f t="shared" si="89"/>
        <v>23462.34103667934</v>
      </c>
      <c r="E714" s="19">
        <f t="shared" si="90"/>
        <v>1.0927586219421008</v>
      </c>
      <c r="F714" s="19">
        <f t="shared" si="91"/>
        <v>0.85625582101290354</v>
      </c>
      <c r="G714" s="20">
        <f t="shared" si="95"/>
        <v>19151.875462701184</v>
      </c>
      <c r="H714" s="7">
        <f t="shared" si="92"/>
        <v>7132.124537298816</v>
      </c>
      <c r="I714" s="7">
        <f t="shared" si="96"/>
        <v>7132.124537298816</v>
      </c>
      <c r="J714" s="12">
        <f t="shared" si="93"/>
        <v>0.27134852143124394</v>
      </c>
      <c r="K714" s="7">
        <f t="shared" si="94"/>
        <v>50867200.415539853</v>
      </c>
    </row>
    <row r="715" spans="1:11" x14ac:dyDescent="0.4">
      <c r="A715" s="1">
        <v>714</v>
      </c>
      <c r="B715" s="21">
        <v>40527</v>
      </c>
      <c r="C715" s="22">
        <v>23619</v>
      </c>
      <c r="D715" s="19">
        <f t="shared" si="89"/>
        <v>23989.576115743184</v>
      </c>
      <c r="E715" s="19">
        <f t="shared" si="90"/>
        <v>1.1049651237763529</v>
      </c>
      <c r="F715" s="19">
        <f t="shared" si="91"/>
        <v>0.83820143090375454</v>
      </c>
      <c r="G715" s="20">
        <f t="shared" si="95"/>
        <v>19576.49892649016</v>
      </c>
      <c r="H715" s="7">
        <f t="shared" si="92"/>
        <v>4042.5010735098404</v>
      </c>
      <c r="I715" s="7">
        <f t="shared" si="96"/>
        <v>4042.5010735098404</v>
      </c>
      <c r="J715" s="12">
        <f t="shared" si="93"/>
        <v>0.17115462439179646</v>
      </c>
      <c r="K715" s="7">
        <f t="shared" si="94"/>
        <v>16341814.929328213</v>
      </c>
    </row>
    <row r="716" spans="1:11" x14ac:dyDescent="0.4">
      <c r="A716" s="1">
        <v>715</v>
      </c>
      <c r="B716" s="21">
        <v>40528</v>
      </c>
      <c r="C716" s="22">
        <v>16529</v>
      </c>
      <c r="D716" s="19">
        <f t="shared" si="89"/>
        <v>23496.456692828768</v>
      </c>
      <c r="E716" s="19">
        <f t="shared" si="90"/>
        <v>1.0934991179738669</v>
      </c>
      <c r="F716" s="19">
        <f t="shared" si="91"/>
        <v>0.84650735660917942</v>
      </c>
      <c r="G716" s="20">
        <f t="shared" si="95"/>
        <v>20398.812620214103</v>
      </c>
      <c r="H716" s="7">
        <f t="shared" si="92"/>
        <v>-3869.8126202141029</v>
      </c>
      <c r="I716" s="7">
        <f t="shared" si="96"/>
        <v>3869.8126202141029</v>
      </c>
      <c r="J716" s="12">
        <f t="shared" si="93"/>
        <v>0.23412260997120835</v>
      </c>
      <c r="K716" s="7">
        <f t="shared" si="94"/>
        <v>14975449.715568341</v>
      </c>
    </row>
    <row r="717" spans="1:11" x14ac:dyDescent="0.4">
      <c r="A717" s="1">
        <v>716</v>
      </c>
      <c r="B717" s="21">
        <v>40529</v>
      </c>
      <c r="C717" s="22">
        <v>21100</v>
      </c>
      <c r="D717" s="19">
        <f t="shared" si="89"/>
        <v>23621.846187521365</v>
      </c>
      <c r="E717" s="19">
        <f t="shared" si="90"/>
        <v>1.096382785071198</v>
      </c>
      <c r="F717" s="19">
        <f t="shared" si="91"/>
        <v>0.85720639678773636</v>
      </c>
      <c r="G717" s="20">
        <f t="shared" si="95"/>
        <v>20119.914131397269</v>
      </c>
      <c r="H717" s="7">
        <f t="shared" si="92"/>
        <v>980.08586860273135</v>
      </c>
      <c r="I717" s="7">
        <f t="shared" si="96"/>
        <v>980.08586860273135</v>
      </c>
      <c r="J717" s="12">
        <f t="shared" si="93"/>
        <v>4.6449567232356936E-2</v>
      </c>
      <c r="K717" s="7">
        <f t="shared" si="94"/>
        <v>960568.30983477039</v>
      </c>
    </row>
    <row r="718" spans="1:11" x14ac:dyDescent="0.4">
      <c r="A718" s="1">
        <v>717</v>
      </c>
      <c r="B718" s="21">
        <v>40530</v>
      </c>
      <c r="C718" s="22">
        <v>20947</v>
      </c>
      <c r="D718" s="19">
        <f t="shared" si="89"/>
        <v>23771.438488195505</v>
      </c>
      <c r="E718" s="19">
        <f t="shared" si="90"/>
        <v>1.0998278903662244</v>
      </c>
      <c r="F718" s="19">
        <f t="shared" si="91"/>
        <v>0.83930613853798419</v>
      </c>
      <c r="G718" s="20">
        <f t="shared" si="95"/>
        <v>19800.784264588074</v>
      </c>
      <c r="H718" s="7">
        <f t="shared" si="92"/>
        <v>1146.2157354119263</v>
      </c>
      <c r="I718" s="7">
        <f t="shared" si="96"/>
        <v>1146.2157354119263</v>
      </c>
      <c r="J718" s="12">
        <f t="shared" si="93"/>
        <v>5.4719804048881764E-2</v>
      </c>
      <c r="K718" s="7">
        <f t="shared" si="94"/>
        <v>1313810.5121059031</v>
      </c>
    </row>
    <row r="719" spans="1:11" x14ac:dyDescent="0.4">
      <c r="A719" s="1">
        <v>718</v>
      </c>
      <c r="B719" s="21">
        <v>40531</v>
      </c>
      <c r="C719" s="22">
        <v>18384</v>
      </c>
      <c r="D719" s="19">
        <f t="shared" si="89"/>
        <v>23549.375238725315</v>
      </c>
      <c r="E719" s="19">
        <f t="shared" si="90"/>
        <v>1.0946505069714594</v>
      </c>
      <c r="F719" s="19">
        <f t="shared" si="91"/>
        <v>0.84481491539081233</v>
      </c>
      <c r="G719" s="20">
        <f t="shared" si="95"/>
        <v>20123.628569840286</v>
      </c>
      <c r="H719" s="7">
        <f t="shared" si="92"/>
        <v>-1739.6285698402862</v>
      </c>
      <c r="I719" s="7">
        <f t="shared" si="96"/>
        <v>1739.6285698402862</v>
      </c>
      <c r="J719" s="12">
        <f t="shared" si="93"/>
        <v>9.4627315591834543E-2</v>
      </c>
      <c r="K719" s="7">
        <f t="shared" si="94"/>
        <v>3026307.5610045595</v>
      </c>
    </row>
    <row r="720" spans="1:11" x14ac:dyDescent="0.4">
      <c r="A720" s="1">
        <v>719</v>
      </c>
      <c r="B720" s="21">
        <v>40532</v>
      </c>
      <c r="C720" s="22">
        <v>22636</v>
      </c>
      <c r="D720" s="19">
        <f t="shared" si="89"/>
        <v>23860.633705131873</v>
      </c>
      <c r="E720" s="19">
        <f t="shared" si="90"/>
        <v>1.1018463075003297</v>
      </c>
      <c r="F720" s="19">
        <f t="shared" si="91"/>
        <v>0.85955729846544493</v>
      </c>
      <c r="G720" s="20">
        <f t="shared" si="95"/>
        <v>20187.613436406889</v>
      </c>
      <c r="H720" s="7">
        <f t="shared" si="92"/>
        <v>2448.3865635931106</v>
      </c>
      <c r="I720" s="7">
        <f t="shared" si="96"/>
        <v>2448.3865635931106</v>
      </c>
      <c r="J720" s="12">
        <f t="shared" si="93"/>
        <v>0.1081633929843219</v>
      </c>
      <c r="K720" s="7">
        <f t="shared" si="94"/>
        <v>5994596.7647832809</v>
      </c>
    </row>
    <row r="721" spans="1:11" x14ac:dyDescent="0.4">
      <c r="A721" s="1">
        <v>720</v>
      </c>
      <c r="B721" s="21">
        <v>40533</v>
      </c>
      <c r="C721" s="22">
        <v>21756</v>
      </c>
      <c r="D721" s="19">
        <f t="shared" si="89"/>
        <v>24085.399247240457</v>
      </c>
      <c r="E721" s="19">
        <f t="shared" si="90"/>
        <v>1.1070353052429149</v>
      </c>
      <c r="F721" s="19">
        <f t="shared" si="91"/>
        <v>0.84095051765188178</v>
      </c>
      <c r="G721" s="20">
        <f t="shared" si="95"/>
        <v>20027.301124493119</v>
      </c>
      <c r="H721" s="7">
        <f t="shared" si="92"/>
        <v>1728.6988755068814</v>
      </c>
      <c r="I721" s="7">
        <f t="shared" si="96"/>
        <v>1728.6988755068814</v>
      </c>
      <c r="J721" s="12">
        <f t="shared" si="93"/>
        <v>7.9458488486251214E-2</v>
      </c>
      <c r="K721" s="7">
        <f t="shared" si="94"/>
        <v>2988399.8021787563</v>
      </c>
    </row>
    <row r="722" spans="1:11" x14ac:dyDescent="0.4">
      <c r="A722" s="1">
        <v>721</v>
      </c>
      <c r="B722" s="21">
        <v>40534</v>
      </c>
      <c r="C722" s="22">
        <v>24297</v>
      </c>
      <c r="D722" s="19">
        <f t="shared" si="89"/>
        <v>24594.024625293907</v>
      </c>
      <c r="E722" s="19">
        <f t="shared" si="90"/>
        <v>1.1188097307946734</v>
      </c>
      <c r="F722" s="19">
        <f t="shared" si="91"/>
        <v>0.84849301611157235</v>
      </c>
      <c r="G722" s="20">
        <f t="shared" si="95"/>
        <v>20348.639767149114</v>
      </c>
      <c r="H722" s="7">
        <f t="shared" si="92"/>
        <v>3948.360232850886</v>
      </c>
      <c r="I722" s="7">
        <f t="shared" si="96"/>
        <v>3948.360232850886</v>
      </c>
      <c r="J722" s="12">
        <f t="shared" si="93"/>
        <v>0.16250402242461562</v>
      </c>
      <c r="K722" s="7">
        <f t="shared" si="94"/>
        <v>15589548.528358303</v>
      </c>
    </row>
    <row r="723" spans="1:11" x14ac:dyDescent="0.4">
      <c r="A723" s="1">
        <v>722</v>
      </c>
      <c r="B723" s="21">
        <v>40535</v>
      </c>
      <c r="C723" s="22">
        <v>17870</v>
      </c>
      <c r="D723" s="19">
        <f t="shared" si="89"/>
        <v>24181.911730481763</v>
      </c>
      <c r="E723" s="19">
        <f t="shared" si="90"/>
        <v>1.109222755249277</v>
      </c>
      <c r="F723" s="19">
        <f t="shared" si="91"/>
        <v>0.85645832583479442</v>
      </c>
      <c r="G723" s="20">
        <f t="shared" si="95"/>
        <v>21140.935046379953</v>
      </c>
      <c r="H723" s="7">
        <f t="shared" si="92"/>
        <v>-3270.9350463799528</v>
      </c>
      <c r="I723" s="7">
        <f t="shared" si="96"/>
        <v>3270.9350463799528</v>
      </c>
      <c r="J723" s="12">
        <f t="shared" si="93"/>
        <v>0.18304057338444057</v>
      </c>
      <c r="K723" s="7">
        <f t="shared" si="94"/>
        <v>10699016.077636624</v>
      </c>
    </row>
    <row r="724" spans="1:11" x14ac:dyDescent="0.4">
      <c r="A724" s="1">
        <v>723</v>
      </c>
      <c r="B724" s="21">
        <v>40536</v>
      </c>
      <c r="C724" s="22">
        <v>20259</v>
      </c>
      <c r="D724" s="19">
        <f t="shared" si="89"/>
        <v>24172.984478718463</v>
      </c>
      <c r="E724" s="19">
        <f t="shared" si="90"/>
        <v>1.1089899090404467</v>
      </c>
      <c r="F724" s="19">
        <f t="shared" si="91"/>
        <v>0.84087685264043444</v>
      </c>
      <c r="G724" s="20">
        <f t="shared" si="95"/>
        <v>20336.72398901097</v>
      </c>
      <c r="H724" s="7">
        <f t="shared" si="92"/>
        <v>-77.723989010970399</v>
      </c>
      <c r="I724" s="7">
        <f t="shared" si="96"/>
        <v>77.723989010970399</v>
      </c>
      <c r="J724" s="12">
        <f t="shared" si="93"/>
        <v>3.8365165610825015E-3</v>
      </c>
      <c r="K724" s="7">
        <f t="shared" si="94"/>
        <v>6041.0184677774478</v>
      </c>
    </row>
    <row r="725" spans="1:11" x14ac:dyDescent="0.4">
      <c r="A725" s="1">
        <v>724</v>
      </c>
      <c r="B725" s="21">
        <v>40537</v>
      </c>
      <c r="C725" s="22">
        <v>19847</v>
      </c>
      <c r="D725" s="19">
        <f t="shared" si="89"/>
        <v>24089.043218210049</v>
      </c>
      <c r="E725" s="19">
        <f t="shared" si="90"/>
        <v>1.1070167432307616</v>
      </c>
      <c r="F725" s="19">
        <f t="shared" si="91"/>
        <v>0.84786097660813475</v>
      </c>
      <c r="G725" s="20">
        <f t="shared" si="95"/>
        <v>20511.549478958812</v>
      </c>
      <c r="H725" s="7">
        <f t="shared" si="92"/>
        <v>-664.54947895881196</v>
      </c>
      <c r="I725" s="7">
        <f t="shared" si="96"/>
        <v>664.54947895881196</v>
      </c>
      <c r="J725" s="12">
        <f t="shared" si="93"/>
        <v>3.3483623669008512E-2</v>
      </c>
      <c r="K725" s="7">
        <f t="shared" si="94"/>
        <v>441626.00998442847</v>
      </c>
    </row>
    <row r="726" spans="1:11" x14ac:dyDescent="0.4">
      <c r="A726" s="1">
        <v>725</v>
      </c>
      <c r="B726" s="21">
        <v>40538</v>
      </c>
      <c r="C726" s="22">
        <v>16248</v>
      </c>
      <c r="D726" s="19">
        <f t="shared" si="89"/>
        <v>23534.269486298188</v>
      </c>
      <c r="E726" s="19">
        <f t="shared" si="90"/>
        <v>1.0941203098619634</v>
      </c>
      <c r="F726" s="19">
        <f t="shared" si="91"/>
        <v>0.85219029987316097</v>
      </c>
      <c r="G726" s="20">
        <f t="shared" si="95"/>
        <v>20632.209739336766</v>
      </c>
      <c r="H726" s="7">
        <f t="shared" si="92"/>
        <v>-4384.2097393367658</v>
      </c>
      <c r="I726" s="7">
        <f t="shared" si="96"/>
        <v>4384.2097393367658</v>
      </c>
      <c r="J726" s="12">
        <f t="shared" si="93"/>
        <v>0.26983073235701416</v>
      </c>
      <c r="K726" s="7">
        <f t="shared" si="94"/>
        <v>19221295.038495351</v>
      </c>
    </row>
    <row r="727" spans="1:11" x14ac:dyDescent="0.4">
      <c r="A727" s="1">
        <v>726</v>
      </c>
      <c r="B727" s="21">
        <v>40539</v>
      </c>
      <c r="C727" s="22">
        <v>21404</v>
      </c>
      <c r="D727" s="19">
        <f t="shared" si="89"/>
        <v>23743.752955063654</v>
      </c>
      <c r="E727" s="19">
        <f t="shared" si="90"/>
        <v>1.0989549427461334</v>
      </c>
      <c r="F727" s="19">
        <f t="shared" si="91"/>
        <v>0.84243388792615359</v>
      </c>
      <c r="G727" s="20">
        <f t="shared" si="95"/>
        <v>19790.342475272802</v>
      </c>
      <c r="H727" s="7">
        <f t="shared" si="92"/>
        <v>1613.6575247271976</v>
      </c>
      <c r="I727" s="7">
        <f t="shared" si="96"/>
        <v>1613.6575247271976</v>
      </c>
      <c r="J727" s="12">
        <f t="shared" si="93"/>
        <v>7.5390465554438305E-2</v>
      </c>
      <c r="K727" s="7">
        <f t="shared" si="94"/>
        <v>2603890.6071087061</v>
      </c>
    </row>
    <row r="728" spans="1:11" x14ac:dyDescent="0.4">
      <c r="A728" s="1">
        <v>727</v>
      </c>
      <c r="B728" s="21">
        <v>40540</v>
      </c>
      <c r="C728" s="22">
        <v>20577</v>
      </c>
      <c r="D728" s="19">
        <f t="shared" si="89"/>
        <v>23801.803581927212</v>
      </c>
      <c r="E728" s="19">
        <f t="shared" si="90"/>
        <v>1.1002762215346962</v>
      </c>
      <c r="F728" s="19">
        <f t="shared" si="91"/>
        <v>0.84828899375082922</v>
      </c>
      <c r="G728" s="20">
        <f t="shared" si="95"/>
        <v>20132.33332983356</v>
      </c>
      <c r="H728" s="7">
        <f t="shared" si="92"/>
        <v>444.66667016643987</v>
      </c>
      <c r="I728" s="7">
        <f t="shared" si="96"/>
        <v>444.66667016643987</v>
      </c>
      <c r="J728" s="12">
        <f t="shared" si="93"/>
        <v>2.1609888232805553E-2</v>
      </c>
      <c r="K728" s="7">
        <f t="shared" si="94"/>
        <v>197728.44755690944</v>
      </c>
    </row>
    <row r="729" spans="1:11" x14ac:dyDescent="0.4">
      <c r="A729" s="1">
        <v>728</v>
      </c>
      <c r="B729" s="21">
        <v>40541</v>
      </c>
      <c r="C729" s="22">
        <v>18932</v>
      </c>
      <c r="D729" s="19">
        <f t="shared" si="89"/>
        <v>23630.546211330377</v>
      </c>
      <c r="E729" s="19">
        <f t="shared" si="90"/>
        <v>1.0962775241285101</v>
      </c>
      <c r="F729" s="19">
        <f t="shared" si="91"/>
        <v>0.8508789055854814</v>
      </c>
      <c r="G729" s="20">
        <f t="shared" si="95"/>
        <v>20284.603776727803</v>
      </c>
      <c r="H729" s="7">
        <f t="shared" si="92"/>
        <v>-1352.6037767278031</v>
      </c>
      <c r="I729" s="7">
        <f t="shared" si="96"/>
        <v>1352.6037767278031</v>
      </c>
      <c r="J729" s="12">
        <f t="shared" si="93"/>
        <v>7.144537168433357E-2</v>
      </c>
      <c r="K729" s="7">
        <f t="shared" si="94"/>
        <v>1829536.9768183164</v>
      </c>
    </row>
    <row r="730" spans="1:11" x14ac:dyDescent="0.4">
      <c r="A730" s="1">
        <v>729</v>
      </c>
      <c r="B730" s="21">
        <v>40542</v>
      </c>
      <c r="C730" s="22">
        <v>15839</v>
      </c>
      <c r="D730" s="19">
        <f t="shared" ref="D730:D793" si="97">$R$2*(C730/F727)+(1-$R$2)*(D729+E729)</f>
        <v>23107.12653371174</v>
      </c>
      <c r="E730" s="19">
        <f t="shared" ref="E730:E793" si="98">$R$3*(D730-D729)+(1-$R$3)*E729</f>
        <v>1.0841087539691978</v>
      </c>
      <c r="F730" s="19">
        <f t="shared" ref="F730:F793" si="99">$R$4*(C730/D730)+(1-$R$4)*F727</f>
        <v>0.83839939930634078</v>
      </c>
      <c r="G730" s="20">
        <f t="shared" si="95"/>
        <v>19908.096459966586</v>
      </c>
      <c r="H730" s="7">
        <f t="shared" ref="H730:H793" si="100">C730-G730</f>
        <v>-4069.0964599665858</v>
      </c>
      <c r="I730" s="7">
        <f t="shared" si="96"/>
        <v>4069.0964599665858</v>
      </c>
      <c r="J730" s="12">
        <f t="shared" ref="J730:J793" si="101">I730/C730</f>
        <v>0.25690362143863793</v>
      </c>
      <c r="K730" s="7">
        <f t="shared" ref="K730:K793" si="102">H730^2</f>
        <v>16557546.0005126</v>
      </c>
    </row>
    <row r="731" spans="1:11" x14ac:dyDescent="0.4">
      <c r="A731" s="1">
        <v>730</v>
      </c>
      <c r="B731" s="21">
        <v>40543</v>
      </c>
      <c r="C731" s="22">
        <v>21097</v>
      </c>
      <c r="D731" s="19">
        <f t="shared" si="97"/>
        <v>23299.533055829565</v>
      </c>
      <c r="E731" s="19">
        <f t="shared" si="98"/>
        <v>1.0885474339592394</v>
      </c>
      <c r="F731" s="19">
        <f t="shared" si="99"/>
        <v>0.84975860467153552</v>
      </c>
      <c r="G731" s="20">
        <f t="shared" si="95"/>
        <v>19602.440753279439</v>
      </c>
      <c r="H731" s="7">
        <f t="shared" si="100"/>
        <v>1494.5592467205606</v>
      </c>
      <c r="I731" s="7">
        <f t="shared" si="96"/>
        <v>1494.5592467205606</v>
      </c>
      <c r="J731" s="12">
        <f t="shared" si="101"/>
        <v>7.0842264147535694E-2</v>
      </c>
      <c r="K731" s="7">
        <f t="shared" si="102"/>
        <v>2233707.3419579295</v>
      </c>
    </row>
    <row r="732" spans="1:11" x14ac:dyDescent="0.4">
      <c r="A732" s="1">
        <v>731</v>
      </c>
      <c r="B732" s="21">
        <v>40544</v>
      </c>
      <c r="C732" s="22">
        <v>14549</v>
      </c>
      <c r="D732" s="19">
        <f t="shared" si="97"/>
        <v>22627.154333939921</v>
      </c>
      <c r="E732" s="19">
        <f t="shared" si="98"/>
        <v>1.0729229933109317</v>
      </c>
      <c r="F732" s="19">
        <f t="shared" si="99"/>
        <v>0.84553579433256965</v>
      </c>
      <c r="G732" s="20">
        <f t="shared" si="95"/>
        <v>19826.007409246293</v>
      </c>
      <c r="H732" s="7">
        <f t="shared" si="100"/>
        <v>-5277.0074092462928</v>
      </c>
      <c r="I732" s="7">
        <f t="shared" si="96"/>
        <v>5277.0074092462928</v>
      </c>
      <c r="J732" s="12">
        <f t="shared" si="101"/>
        <v>0.36270584983478538</v>
      </c>
      <c r="K732" s="7">
        <f t="shared" si="102"/>
        <v>27846807.197240271</v>
      </c>
    </row>
    <row r="733" spans="1:11" x14ac:dyDescent="0.4">
      <c r="A733" s="1">
        <v>732</v>
      </c>
      <c r="B733" s="21">
        <v>40545</v>
      </c>
      <c r="C733" s="22">
        <v>13137</v>
      </c>
      <c r="D733" s="19">
        <f t="shared" si="97"/>
        <v>21872.528605062605</v>
      </c>
      <c r="E733" s="19">
        <f t="shared" si="98"/>
        <v>1.055390784587533</v>
      </c>
      <c r="F733" s="19">
        <f t="shared" si="99"/>
        <v>0.83228800200510711</v>
      </c>
      <c r="G733" s="20">
        <f t="shared" si="95"/>
        <v>18971.492139580187</v>
      </c>
      <c r="H733" s="7">
        <f t="shared" si="100"/>
        <v>-5834.4921395801866</v>
      </c>
      <c r="I733" s="7">
        <f t="shared" si="96"/>
        <v>5834.4921395801866</v>
      </c>
      <c r="J733" s="12">
        <f t="shared" si="101"/>
        <v>0.44412667576921572</v>
      </c>
      <c r="K733" s="7">
        <f t="shared" si="102"/>
        <v>34041298.526822984</v>
      </c>
    </row>
    <row r="734" spans="1:11" x14ac:dyDescent="0.4">
      <c r="A734" s="1">
        <v>733</v>
      </c>
      <c r="B734" s="21">
        <v>40546</v>
      </c>
      <c r="C734" s="22">
        <v>15651</v>
      </c>
      <c r="D734" s="19">
        <f t="shared" si="97"/>
        <v>21498.354988822419</v>
      </c>
      <c r="E734" s="19">
        <f t="shared" si="98"/>
        <v>1.0466854716245584</v>
      </c>
      <c r="F734" s="19">
        <f t="shared" si="99"/>
        <v>0.84662945273791201</v>
      </c>
      <c r="G734" s="20">
        <f t="shared" si="95"/>
        <v>18587.266215476739</v>
      </c>
      <c r="H734" s="7">
        <f t="shared" si="100"/>
        <v>-2936.2662154767386</v>
      </c>
      <c r="I734" s="7">
        <f t="shared" si="96"/>
        <v>2936.2662154767386</v>
      </c>
      <c r="J734" s="12">
        <f t="shared" si="101"/>
        <v>0.18760885665304061</v>
      </c>
      <c r="K734" s="7">
        <f t="shared" si="102"/>
        <v>8621659.2881500889</v>
      </c>
    </row>
    <row r="735" spans="1:11" x14ac:dyDescent="0.4">
      <c r="A735" s="1">
        <v>734</v>
      </c>
      <c r="B735" s="21">
        <v>40547</v>
      </c>
      <c r="C735" s="22">
        <v>19224</v>
      </c>
      <c r="D735" s="19">
        <f t="shared" si="97"/>
        <v>21633.672885679727</v>
      </c>
      <c r="E735" s="19">
        <f t="shared" si="98"/>
        <v>1.0498005637287062</v>
      </c>
      <c r="F735" s="19">
        <f t="shared" si="99"/>
        <v>0.84664299044249769</v>
      </c>
      <c r="G735" s="20">
        <f t="shared" si="95"/>
        <v>18178.513672349192</v>
      </c>
      <c r="H735" s="7">
        <f t="shared" si="100"/>
        <v>1045.4863276508077</v>
      </c>
      <c r="I735" s="7">
        <f t="shared" si="96"/>
        <v>1045.4863276508077</v>
      </c>
      <c r="J735" s="12">
        <f t="shared" si="101"/>
        <v>5.4384432358032024E-2</v>
      </c>
      <c r="K735" s="7">
        <f t="shared" si="102"/>
        <v>1093041.6613047719</v>
      </c>
    </row>
    <row r="736" spans="1:11" x14ac:dyDescent="0.4">
      <c r="A736" s="1">
        <v>735</v>
      </c>
      <c r="B736" s="21">
        <v>40548</v>
      </c>
      <c r="C736" s="22">
        <v>18574</v>
      </c>
      <c r="D736" s="19">
        <f t="shared" si="97"/>
        <v>21708.789969623591</v>
      </c>
      <c r="E736" s="19">
        <f t="shared" si="98"/>
        <v>1.0515189247031254</v>
      </c>
      <c r="F736" s="19">
        <f t="shared" si="99"/>
        <v>0.83288710892854767</v>
      </c>
      <c r="G736" s="20">
        <f t="shared" si="95"/>
        <v>18006.320118468127</v>
      </c>
      <c r="H736" s="7">
        <f t="shared" si="100"/>
        <v>567.67988153187252</v>
      </c>
      <c r="I736" s="7">
        <f t="shared" si="96"/>
        <v>567.67988153187252</v>
      </c>
      <c r="J736" s="12">
        <f t="shared" si="101"/>
        <v>3.0563146416058604E-2</v>
      </c>
      <c r="K736" s="7">
        <f t="shared" si="102"/>
        <v>322260.4478960408</v>
      </c>
    </row>
    <row r="737" spans="1:11" x14ac:dyDescent="0.4">
      <c r="A737" s="1">
        <v>736</v>
      </c>
      <c r="B737" s="21">
        <v>40549</v>
      </c>
      <c r="C737" s="22">
        <v>14644</v>
      </c>
      <c r="D737" s="19">
        <f t="shared" si="97"/>
        <v>21230.624429612384</v>
      </c>
      <c r="E737" s="19">
        <f t="shared" si="98"/>
        <v>1.0404010889358124</v>
      </c>
      <c r="F737" s="19">
        <f t="shared" si="99"/>
        <v>0.84259761746690254</v>
      </c>
      <c r="G737" s="20">
        <f t="shared" si="95"/>
        <v>18380.191218476459</v>
      </c>
      <c r="H737" s="7">
        <f t="shared" si="100"/>
        <v>-3736.1912184764587</v>
      </c>
      <c r="I737" s="7">
        <f t="shared" si="96"/>
        <v>3736.1912184764587</v>
      </c>
      <c r="J737" s="12">
        <f t="shared" si="101"/>
        <v>0.2551346092923012</v>
      </c>
      <c r="K737" s="7">
        <f t="shared" si="102"/>
        <v>13959124.821020605</v>
      </c>
    </row>
    <row r="738" spans="1:11" x14ac:dyDescent="0.4">
      <c r="A738" s="1">
        <v>737</v>
      </c>
      <c r="B738" s="21">
        <v>40550</v>
      </c>
      <c r="C738" s="22">
        <v>15317</v>
      </c>
      <c r="D738" s="19">
        <f t="shared" si="97"/>
        <v>20890.663716771272</v>
      </c>
      <c r="E738" s="19">
        <f t="shared" si="98"/>
        <v>1.0324898630926351</v>
      </c>
      <c r="F738" s="19">
        <f t="shared" si="99"/>
        <v>0.8437272840974902</v>
      </c>
      <c r="G738" s="20">
        <f t="shared" si="95"/>
        <v>17975.640204337771</v>
      </c>
      <c r="H738" s="7">
        <f t="shared" si="100"/>
        <v>-2658.6402043377711</v>
      </c>
      <c r="I738" s="7">
        <f t="shared" si="96"/>
        <v>2658.6402043377711</v>
      </c>
      <c r="J738" s="12">
        <f t="shared" si="101"/>
        <v>0.1735744730911909</v>
      </c>
      <c r="K738" s="7">
        <f t="shared" si="102"/>
        <v>7068367.7361211851</v>
      </c>
    </row>
    <row r="739" spans="1:11" x14ac:dyDescent="0.4">
      <c r="A739" s="1">
        <v>738</v>
      </c>
      <c r="B739" s="21">
        <v>40551</v>
      </c>
      <c r="C739" s="22">
        <v>15986</v>
      </c>
      <c r="D739" s="19">
        <f t="shared" si="97"/>
        <v>20707.283788407061</v>
      </c>
      <c r="E739" s="19">
        <f t="shared" si="98"/>
        <v>1.0282114949897618</v>
      </c>
      <c r="F739" s="19">
        <f t="shared" si="99"/>
        <v>0.83132218556996063</v>
      </c>
      <c r="G739" s="20">
        <f t="shared" si="95"/>
        <v>17400.424454157204</v>
      </c>
      <c r="H739" s="7">
        <f t="shared" si="100"/>
        <v>-1414.4244541572043</v>
      </c>
      <c r="I739" s="7">
        <f t="shared" si="96"/>
        <v>1414.4244541572043</v>
      </c>
      <c r="J739" s="12">
        <f t="shared" si="101"/>
        <v>8.847894746385615E-2</v>
      </c>
      <c r="K739" s="7">
        <f t="shared" si="102"/>
        <v>2000596.5365179053</v>
      </c>
    </row>
    <row r="740" spans="1:11" x14ac:dyDescent="0.4">
      <c r="A740" s="1">
        <v>739</v>
      </c>
      <c r="B740" s="21">
        <v>40552</v>
      </c>
      <c r="C740" s="22">
        <v>15260</v>
      </c>
      <c r="D740" s="19">
        <f t="shared" si="97"/>
        <v>20426.228741722553</v>
      </c>
      <c r="E740" s="19">
        <f t="shared" si="98"/>
        <v>1.0216671633999974</v>
      </c>
      <c r="F740" s="19">
        <f t="shared" si="99"/>
        <v>0.84014263015251356</v>
      </c>
      <c r="G740" s="20">
        <f t="shared" si="95"/>
        <v>17448.774352878736</v>
      </c>
      <c r="H740" s="7">
        <f t="shared" si="100"/>
        <v>-2188.774352878736</v>
      </c>
      <c r="I740" s="7">
        <f t="shared" si="96"/>
        <v>2188.774352878736</v>
      </c>
      <c r="J740" s="12">
        <f t="shared" si="101"/>
        <v>0.14343213321616879</v>
      </c>
      <c r="K740" s="7">
        <f t="shared" si="102"/>
        <v>4790733.1678197291</v>
      </c>
    </row>
    <row r="741" spans="1:11" x14ac:dyDescent="0.4">
      <c r="A741" s="1">
        <v>740</v>
      </c>
      <c r="B741" s="21">
        <v>40553</v>
      </c>
      <c r="C741" s="22">
        <v>18818</v>
      </c>
      <c r="D741" s="19">
        <f t="shared" si="97"/>
        <v>20630.986301715995</v>
      </c>
      <c r="E741" s="19">
        <f t="shared" si="98"/>
        <v>1.0263938361136544</v>
      </c>
      <c r="F741" s="19">
        <f t="shared" si="99"/>
        <v>0.84548516543227736</v>
      </c>
      <c r="G741" s="20">
        <f t="shared" si="95"/>
        <v>17235.028509068692</v>
      </c>
      <c r="H741" s="7">
        <f t="shared" si="100"/>
        <v>1582.9714909313079</v>
      </c>
      <c r="I741" s="7">
        <f t="shared" si="96"/>
        <v>1582.9714909313079</v>
      </c>
      <c r="J741" s="12">
        <f t="shared" si="101"/>
        <v>8.4120070726501642E-2</v>
      </c>
      <c r="K741" s="7">
        <f t="shared" si="102"/>
        <v>2505798.7411012878</v>
      </c>
    </row>
    <row r="742" spans="1:11" x14ac:dyDescent="0.4">
      <c r="A742" s="1">
        <v>741</v>
      </c>
      <c r="B742" s="21">
        <v>40554</v>
      </c>
      <c r="C742" s="22">
        <v>19714</v>
      </c>
      <c r="D742" s="19">
        <f t="shared" si="97"/>
        <v>20966.694226611868</v>
      </c>
      <c r="E742" s="19">
        <f t="shared" si="98"/>
        <v>1.0341584476342409</v>
      </c>
      <c r="F742" s="19">
        <f t="shared" si="99"/>
        <v>0.83412188276063548</v>
      </c>
      <c r="G742" s="20">
        <f t="shared" si="95"/>
        <v>17151.849886773554</v>
      </c>
      <c r="H742" s="7">
        <f t="shared" si="100"/>
        <v>2562.1501132264457</v>
      </c>
      <c r="I742" s="7">
        <f t="shared" si="96"/>
        <v>2562.1501132264457</v>
      </c>
      <c r="J742" s="12">
        <f t="shared" si="101"/>
        <v>0.12996601974365657</v>
      </c>
      <c r="K742" s="7">
        <f t="shared" si="102"/>
        <v>6564613.2027062885</v>
      </c>
    </row>
    <row r="743" spans="1:11" x14ac:dyDescent="0.4">
      <c r="A743" s="1">
        <v>742</v>
      </c>
      <c r="B743" s="21">
        <v>40555</v>
      </c>
      <c r="C743" s="22">
        <v>19414</v>
      </c>
      <c r="D743" s="19">
        <f t="shared" si="97"/>
        <v>21200.142017773145</v>
      </c>
      <c r="E743" s="19">
        <f t="shared" si="98"/>
        <v>1.0395504439131975</v>
      </c>
      <c r="F743" s="19">
        <f t="shared" si="99"/>
        <v>0.84208582234140195</v>
      </c>
      <c r="G743" s="20">
        <f t="shared" si="95"/>
        <v>17615.882473747406</v>
      </c>
      <c r="H743" s="7">
        <f t="shared" si="100"/>
        <v>1798.117526252594</v>
      </c>
      <c r="I743" s="7">
        <f t="shared" si="96"/>
        <v>1798.117526252594</v>
      </c>
      <c r="J743" s="12">
        <f t="shared" si="101"/>
        <v>9.2619631516049961E-2</v>
      </c>
      <c r="K743" s="7">
        <f t="shared" si="102"/>
        <v>3233226.6382167479</v>
      </c>
    </row>
    <row r="744" spans="1:11" x14ac:dyDescent="0.4">
      <c r="A744" s="1">
        <v>743</v>
      </c>
      <c r="B744" s="21">
        <v>40556</v>
      </c>
      <c r="C744" s="22">
        <v>15613</v>
      </c>
      <c r="D744" s="19">
        <f t="shared" si="97"/>
        <v>20904.198408308832</v>
      </c>
      <c r="E744" s="19">
        <f t="shared" si="98"/>
        <v>1.0326604346033266</v>
      </c>
      <c r="F744" s="19">
        <f t="shared" si="99"/>
        <v>0.84295094608357468</v>
      </c>
      <c r="G744" s="20">
        <f t="shared" si="95"/>
        <v>17925.284505563752</v>
      </c>
      <c r="H744" s="7">
        <f t="shared" si="100"/>
        <v>-2312.2845055637517</v>
      </c>
      <c r="I744" s="7">
        <f t="shared" si="96"/>
        <v>2312.2845055637517</v>
      </c>
      <c r="J744" s="12">
        <f t="shared" si="101"/>
        <v>0.14809994911700197</v>
      </c>
      <c r="K744" s="7">
        <f t="shared" si="102"/>
        <v>5346659.6346702036</v>
      </c>
    </row>
    <row r="745" spans="1:11" x14ac:dyDescent="0.4">
      <c r="A745" s="1">
        <v>744</v>
      </c>
      <c r="B745" s="21">
        <v>40557</v>
      </c>
      <c r="C745" s="22">
        <v>19433</v>
      </c>
      <c r="D745" s="19">
        <f t="shared" si="97"/>
        <v>21165.017483103231</v>
      </c>
      <c r="E745" s="19">
        <f t="shared" si="98"/>
        <v>1.0386874794164738</v>
      </c>
      <c r="F745" s="19">
        <f t="shared" si="99"/>
        <v>0.83628194977158077</v>
      </c>
      <c r="G745" s="20">
        <f t="shared" si="95"/>
        <v>17437.510698606406</v>
      </c>
      <c r="H745" s="7">
        <f t="shared" si="100"/>
        <v>1995.4893013935944</v>
      </c>
      <c r="I745" s="7">
        <f t="shared" si="96"/>
        <v>1995.4893013935944</v>
      </c>
      <c r="J745" s="12">
        <f t="shared" si="101"/>
        <v>0.1026856018830646</v>
      </c>
      <c r="K745" s="7">
        <f t="shared" si="102"/>
        <v>3981977.5519762952</v>
      </c>
    </row>
    <row r="746" spans="1:11" x14ac:dyDescent="0.4">
      <c r="A746" s="1">
        <v>745</v>
      </c>
      <c r="B746" s="21">
        <v>40558</v>
      </c>
      <c r="C746" s="22">
        <v>17294</v>
      </c>
      <c r="D746" s="19">
        <f t="shared" si="97"/>
        <v>21097.756668505834</v>
      </c>
      <c r="E746" s="19">
        <f t="shared" si="98"/>
        <v>1.0371029309682918</v>
      </c>
      <c r="F746" s="19">
        <f t="shared" si="99"/>
        <v>0.84151067711540262</v>
      </c>
      <c r="G746" s="20">
        <f t="shared" si="95"/>
        <v>17823.635816129394</v>
      </c>
      <c r="H746" s="7">
        <f t="shared" si="100"/>
        <v>-529.63581612939379</v>
      </c>
      <c r="I746" s="7">
        <f t="shared" si="96"/>
        <v>529.63581612939379</v>
      </c>
      <c r="J746" s="12">
        <f t="shared" si="101"/>
        <v>3.0625408588492761E-2</v>
      </c>
      <c r="K746" s="7">
        <f t="shared" si="102"/>
        <v>280514.09772704903</v>
      </c>
    </row>
    <row r="747" spans="1:11" x14ac:dyDescent="0.4">
      <c r="A747" s="1">
        <v>746</v>
      </c>
      <c r="B747" s="21">
        <v>40559</v>
      </c>
      <c r="C747" s="22">
        <v>15830</v>
      </c>
      <c r="D747" s="19">
        <f t="shared" si="97"/>
        <v>20846.912351610405</v>
      </c>
      <c r="E747" s="19">
        <f t="shared" si="98"/>
        <v>1.0312592820283193</v>
      </c>
      <c r="F747" s="19">
        <f t="shared" si="99"/>
        <v>0.84080214309187018</v>
      </c>
      <c r="G747" s="20">
        <f t="shared" si="95"/>
        <v>17785.248170854884</v>
      </c>
      <c r="H747" s="7">
        <f t="shared" si="100"/>
        <v>-1955.2481708548839</v>
      </c>
      <c r="I747" s="7">
        <f t="shared" si="96"/>
        <v>1955.2481708548839</v>
      </c>
      <c r="J747" s="12">
        <f t="shared" si="101"/>
        <v>0.12351536139323335</v>
      </c>
      <c r="K747" s="7">
        <f t="shared" si="102"/>
        <v>3822995.4096313696</v>
      </c>
    </row>
    <row r="748" spans="1:11" x14ac:dyDescent="0.4">
      <c r="A748" s="1">
        <v>747</v>
      </c>
      <c r="B748" s="21">
        <v>40560</v>
      </c>
      <c r="C748" s="22">
        <v>19608</v>
      </c>
      <c r="D748" s="19">
        <f t="shared" si="97"/>
        <v>21130.14017855921</v>
      </c>
      <c r="E748" s="19">
        <f t="shared" si="98"/>
        <v>1.0378062423981884</v>
      </c>
      <c r="F748" s="19">
        <f t="shared" si="99"/>
        <v>0.83863831159225155</v>
      </c>
      <c r="G748" s="20">
        <f t="shared" si="95"/>
        <v>17434.758931645094</v>
      </c>
      <c r="H748" s="7">
        <f t="shared" si="100"/>
        <v>2173.241068354906</v>
      </c>
      <c r="I748" s="7">
        <f t="shared" si="96"/>
        <v>2173.241068354906</v>
      </c>
      <c r="J748" s="12">
        <f t="shared" si="101"/>
        <v>0.11083440781083773</v>
      </c>
      <c r="K748" s="7">
        <f t="shared" si="102"/>
        <v>4722976.7411843734</v>
      </c>
    </row>
    <row r="749" spans="1:11" x14ac:dyDescent="0.4">
      <c r="A749" s="1">
        <v>748</v>
      </c>
      <c r="B749" s="21">
        <v>40561</v>
      </c>
      <c r="C749" s="22">
        <v>19264</v>
      </c>
      <c r="D749" s="19">
        <f t="shared" si="97"/>
        <v>21322.406357088552</v>
      </c>
      <c r="E749" s="19">
        <f t="shared" si="98"/>
        <v>1.0422427406352455</v>
      </c>
      <c r="F749" s="19">
        <f t="shared" si="99"/>
        <v>0.84310294321439894</v>
      </c>
      <c r="G749" s="20">
        <f t="shared" si="95"/>
        <v>17782.111894236492</v>
      </c>
      <c r="H749" s="7">
        <f t="shared" si="100"/>
        <v>1481.8881057635081</v>
      </c>
      <c r="I749" s="7">
        <f t="shared" si="96"/>
        <v>1481.8881057635081</v>
      </c>
      <c r="J749" s="12">
        <f t="shared" si="101"/>
        <v>7.6925254659650541E-2</v>
      </c>
      <c r="K749" s="7">
        <f t="shared" si="102"/>
        <v>2195992.3580033579</v>
      </c>
    </row>
    <row r="750" spans="1:11" x14ac:dyDescent="0.4">
      <c r="A750" s="1">
        <v>749</v>
      </c>
      <c r="B750" s="21">
        <v>40562</v>
      </c>
      <c r="C750" s="22">
        <v>18911</v>
      </c>
      <c r="D750" s="19">
        <f t="shared" si="97"/>
        <v>21450.301996438498</v>
      </c>
      <c r="E750" s="19">
        <f t="shared" si="98"/>
        <v>1.0451857394365816</v>
      </c>
      <c r="F750" s="19">
        <f t="shared" si="99"/>
        <v>0.84185120810825376</v>
      </c>
      <c r="G750" s="20">
        <f t="shared" si="95"/>
        <v>17928.801280845717</v>
      </c>
      <c r="H750" s="7">
        <f t="shared" si="100"/>
        <v>982.19871915428303</v>
      </c>
      <c r="I750" s="7">
        <f t="shared" si="96"/>
        <v>982.19871915428303</v>
      </c>
      <c r="J750" s="12">
        <f t="shared" si="101"/>
        <v>5.1937957757616365E-2</v>
      </c>
      <c r="K750" s="7">
        <f t="shared" si="102"/>
        <v>964714.32390831411</v>
      </c>
    </row>
    <row r="751" spans="1:11" x14ac:dyDescent="0.4">
      <c r="A751" s="1">
        <v>750</v>
      </c>
      <c r="B751" s="21">
        <v>40563</v>
      </c>
      <c r="C751" s="22">
        <v>14922</v>
      </c>
      <c r="D751" s="19">
        <f t="shared" si="97"/>
        <v>21054.095172434187</v>
      </c>
      <c r="E751" s="19">
        <f t="shared" si="98"/>
        <v>1.0359694928105265</v>
      </c>
      <c r="F751" s="19">
        <f t="shared" si="99"/>
        <v>0.83529986736664619</v>
      </c>
      <c r="G751" s="20">
        <f t="shared" si="95"/>
        <v>17989.921582240906</v>
      </c>
      <c r="H751" s="7">
        <f t="shared" si="100"/>
        <v>-3067.921582240906</v>
      </c>
      <c r="I751" s="7">
        <f t="shared" si="96"/>
        <v>3067.921582240906</v>
      </c>
      <c r="J751" s="12">
        <f t="shared" si="101"/>
        <v>0.20559721097982214</v>
      </c>
      <c r="K751" s="7">
        <f t="shared" si="102"/>
        <v>9412142.8347795438</v>
      </c>
    </row>
    <row r="752" spans="1:11" x14ac:dyDescent="0.4">
      <c r="A752" s="1">
        <v>751</v>
      </c>
      <c r="B752" s="21">
        <v>40564</v>
      </c>
      <c r="C752" s="22">
        <v>18733</v>
      </c>
      <c r="D752" s="19">
        <f t="shared" si="97"/>
        <v>21181.52994177907</v>
      </c>
      <c r="E752" s="19">
        <f t="shared" si="98"/>
        <v>1.0389019449670944</v>
      </c>
      <c r="F752" s="19">
        <f t="shared" si="99"/>
        <v>0.84416440933006087</v>
      </c>
      <c r="G752" s="20">
        <f t="shared" si="95"/>
        <v>17751.643035523801</v>
      </c>
      <c r="H752" s="7">
        <f t="shared" si="100"/>
        <v>981.35696447619921</v>
      </c>
      <c r="I752" s="7">
        <f t="shared" si="96"/>
        <v>981.35696447619921</v>
      </c>
      <c r="J752" s="12">
        <f t="shared" si="101"/>
        <v>5.2386535230673104E-2</v>
      </c>
      <c r="K752" s="7">
        <f t="shared" si="102"/>
        <v>963061.49172594014</v>
      </c>
    </row>
    <row r="753" spans="1:11" x14ac:dyDescent="0.4">
      <c r="A753" s="1">
        <v>752</v>
      </c>
      <c r="B753" s="21">
        <v>40565</v>
      </c>
      <c r="C753" s="22">
        <v>16530</v>
      </c>
      <c r="D753" s="19">
        <f t="shared" si="97"/>
        <v>21014.548190168978</v>
      </c>
      <c r="E753" s="19">
        <f t="shared" si="98"/>
        <v>1.035003865804617</v>
      </c>
      <c r="F753" s="19">
        <f t="shared" si="99"/>
        <v>0.84043111160752715</v>
      </c>
      <c r="G753" s="20">
        <f t="shared" si="95"/>
        <v>17832.571171925338</v>
      </c>
      <c r="H753" s="7">
        <f t="shared" si="100"/>
        <v>-1302.5711719253377</v>
      </c>
      <c r="I753" s="7">
        <f t="shared" si="96"/>
        <v>1302.5711719253377</v>
      </c>
      <c r="J753" s="12">
        <f t="shared" si="101"/>
        <v>7.8800433873281173E-2</v>
      </c>
      <c r="K753" s="7">
        <f t="shared" si="102"/>
        <v>1696691.6579309476</v>
      </c>
    </row>
    <row r="754" spans="1:11" x14ac:dyDescent="0.4">
      <c r="A754" s="1">
        <v>753</v>
      </c>
      <c r="B754" s="21">
        <v>40566</v>
      </c>
      <c r="C754" s="22">
        <v>14753</v>
      </c>
      <c r="D754" s="19">
        <f t="shared" si="97"/>
        <v>20651.403351662786</v>
      </c>
      <c r="E754" s="19">
        <f t="shared" si="98"/>
        <v>1.0265548934615867</v>
      </c>
      <c r="F754" s="19">
        <f t="shared" si="99"/>
        <v>0.83219209892553148</v>
      </c>
      <c r="G754" s="20">
        <f t="shared" si="95"/>
        <v>17554.313854609973</v>
      </c>
      <c r="H754" s="7">
        <f t="shared" si="100"/>
        <v>-2801.3138546099726</v>
      </c>
      <c r="I754" s="7">
        <f t="shared" si="96"/>
        <v>2801.3138546099726</v>
      </c>
      <c r="J754" s="12">
        <f t="shared" si="101"/>
        <v>0.18988096350640363</v>
      </c>
      <c r="K754" s="7">
        <f t="shared" si="102"/>
        <v>7847359.3120297827</v>
      </c>
    </row>
    <row r="755" spans="1:11" x14ac:dyDescent="0.4">
      <c r="A755" s="1">
        <v>754</v>
      </c>
      <c r="B755" s="21">
        <v>40567</v>
      </c>
      <c r="C755" s="22">
        <v>18631</v>
      </c>
      <c r="D755" s="19">
        <f t="shared" si="97"/>
        <v>20806.403718881713</v>
      </c>
      <c r="E755" s="19">
        <f t="shared" si="98"/>
        <v>1.0301270859075373</v>
      </c>
      <c r="F755" s="19">
        <f t="shared" si="99"/>
        <v>0.84548241350229336</v>
      </c>
      <c r="G755" s="20">
        <f t="shared" si="95"/>
        <v>17434.046293298539</v>
      </c>
      <c r="H755" s="7">
        <f t="shared" si="100"/>
        <v>1196.9537067014608</v>
      </c>
      <c r="I755" s="7">
        <f t="shared" si="96"/>
        <v>1196.9537067014608</v>
      </c>
      <c r="J755" s="12">
        <f t="shared" si="101"/>
        <v>6.4245274365383548E-2</v>
      </c>
      <c r="K755" s="7">
        <f t="shared" si="102"/>
        <v>1432698.1759863666</v>
      </c>
    </row>
    <row r="756" spans="1:11" x14ac:dyDescent="0.4">
      <c r="A756" s="1">
        <v>755</v>
      </c>
      <c r="B756" s="21">
        <v>40568</v>
      </c>
      <c r="C756" s="22">
        <v>19365</v>
      </c>
      <c r="D756" s="19">
        <f t="shared" si="97"/>
        <v>21050.061527129252</v>
      </c>
      <c r="E756" s="19">
        <f t="shared" si="98"/>
        <v>1.035756048110487</v>
      </c>
      <c r="F756" s="19">
        <f t="shared" si="99"/>
        <v>0.84247486741630628</v>
      </c>
      <c r="G756" s="20">
        <f t="shared" si="95"/>
        <v>17487.214756866651</v>
      </c>
      <c r="H756" s="7">
        <f t="shared" si="100"/>
        <v>1877.7852431333486</v>
      </c>
      <c r="I756" s="7">
        <f t="shared" si="96"/>
        <v>1877.7852431333486</v>
      </c>
      <c r="J756" s="12">
        <f t="shared" si="101"/>
        <v>9.6967996030640255E-2</v>
      </c>
      <c r="K756" s="7">
        <f t="shared" si="102"/>
        <v>3526077.419329369</v>
      </c>
    </row>
    <row r="757" spans="1:11" x14ac:dyDescent="0.4">
      <c r="A757" s="1">
        <v>756</v>
      </c>
      <c r="B757" s="21">
        <v>40569</v>
      </c>
      <c r="C757" s="22">
        <v>19499</v>
      </c>
      <c r="D757" s="19">
        <f t="shared" si="97"/>
        <v>21309.52276975918</v>
      </c>
      <c r="E757" s="19">
        <f t="shared" si="98"/>
        <v>1.0417515193991851</v>
      </c>
      <c r="F757" s="19">
        <f t="shared" si="99"/>
        <v>0.83432134135806779</v>
      </c>
      <c r="G757" s="20">
        <f t="shared" si="95"/>
        <v>17518.556832772923</v>
      </c>
      <c r="H757" s="7">
        <f t="shared" si="100"/>
        <v>1980.4431672270766</v>
      </c>
      <c r="I757" s="7">
        <f t="shared" si="96"/>
        <v>1980.4431672270766</v>
      </c>
      <c r="J757" s="12">
        <f t="shared" si="101"/>
        <v>0.10156639659608578</v>
      </c>
      <c r="K757" s="7">
        <f t="shared" si="102"/>
        <v>3922155.1386164147</v>
      </c>
    </row>
    <row r="758" spans="1:11" x14ac:dyDescent="0.4">
      <c r="A758" s="1">
        <v>757</v>
      </c>
      <c r="B758" s="21">
        <v>40570</v>
      </c>
      <c r="C758" s="22">
        <v>15614</v>
      </c>
      <c r="D758" s="19">
        <f t="shared" si="97"/>
        <v>21001.838247354855</v>
      </c>
      <c r="E758" s="19">
        <f t="shared" si="98"/>
        <v>1.0345890698441547</v>
      </c>
      <c r="F758" s="19">
        <f t="shared" si="99"/>
        <v>0.84286024397629911</v>
      </c>
      <c r="G758" s="20">
        <f t="shared" si="95"/>
        <v>18017.707524546957</v>
      </c>
      <c r="H758" s="7">
        <f t="shared" si="100"/>
        <v>-2403.7075245469568</v>
      </c>
      <c r="I758" s="7">
        <f t="shared" si="96"/>
        <v>2403.7075245469568</v>
      </c>
      <c r="J758" s="12">
        <f t="shared" si="101"/>
        <v>0.1539456593151631</v>
      </c>
      <c r="K758" s="7">
        <f t="shared" si="102"/>
        <v>5777809.8635636596</v>
      </c>
    </row>
    <row r="759" spans="1:11" x14ac:dyDescent="0.4">
      <c r="A759" s="1">
        <v>758</v>
      </c>
      <c r="B759" s="21">
        <v>40571</v>
      </c>
      <c r="C759" s="22">
        <v>20225</v>
      </c>
      <c r="D759" s="19">
        <f t="shared" si="97"/>
        <v>21329.058134389674</v>
      </c>
      <c r="E759" s="19">
        <f t="shared" si="98"/>
        <v>1.0421565687569421</v>
      </c>
      <c r="F759" s="19">
        <f t="shared" si="99"/>
        <v>0.84519311846112732</v>
      </c>
      <c r="G759" s="20">
        <f t="shared" si="95"/>
        <v>17694.39250822844</v>
      </c>
      <c r="H759" s="7">
        <f t="shared" si="100"/>
        <v>2530.6074917715596</v>
      </c>
      <c r="I759" s="7">
        <f t="shared" si="96"/>
        <v>2530.6074917715596</v>
      </c>
      <c r="J759" s="12">
        <f t="shared" si="101"/>
        <v>0.12512274372170876</v>
      </c>
      <c r="K759" s="7">
        <f t="shared" si="102"/>
        <v>6403974.2774103442</v>
      </c>
    </row>
    <row r="760" spans="1:11" x14ac:dyDescent="0.4">
      <c r="A760" s="1">
        <v>759</v>
      </c>
      <c r="B760" s="21">
        <v>40572</v>
      </c>
      <c r="C760" s="22">
        <v>18358</v>
      </c>
      <c r="D760" s="19">
        <f t="shared" si="97"/>
        <v>21403.227244917238</v>
      </c>
      <c r="E760" s="19">
        <f t="shared" si="98"/>
        <v>1.0438531140887866</v>
      </c>
      <c r="F760" s="19">
        <f t="shared" si="99"/>
        <v>0.83492275251295034</v>
      </c>
      <c r="G760" s="20">
        <f t="shared" si="95"/>
        <v>17796.157886054549</v>
      </c>
      <c r="H760" s="7">
        <f t="shared" si="100"/>
        <v>561.84211394545127</v>
      </c>
      <c r="I760" s="7">
        <f t="shared" si="96"/>
        <v>561.84211394545127</v>
      </c>
      <c r="J760" s="12">
        <f t="shared" si="101"/>
        <v>3.0604756179619309E-2</v>
      </c>
      <c r="K760" s="7">
        <f t="shared" si="102"/>
        <v>315666.56100269343</v>
      </c>
    </row>
    <row r="761" spans="1:11" x14ac:dyDescent="0.4">
      <c r="A761" s="1">
        <v>760</v>
      </c>
      <c r="B761" s="21">
        <v>40573</v>
      </c>
      <c r="C761" s="22">
        <v>16615</v>
      </c>
      <c r="D761" s="19">
        <f t="shared" si="97"/>
        <v>21220.573965233849</v>
      </c>
      <c r="E761" s="19">
        <f t="shared" si="98"/>
        <v>1.0395913406078849</v>
      </c>
      <c r="F761" s="19">
        <f t="shared" si="99"/>
        <v>0.84132088210145106</v>
      </c>
      <c r="G761" s="20">
        <f t="shared" si="95"/>
        <v>18040.809159821532</v>
      </c>
      <c r="H761" s="7">
        <f t="shared" si="100"/>
        <v>-1425.8091598215324</v>
      </c>
      <c r="I761" s="7">
        <f t="shared" si="96"/>
        <v>1425.8091598215324</v>
      </c>
      <c r="J761" s="12">
        <f t="shared" si="101"/>
        <v>8.58145747710823E-2</v>
      </c>
      <c r="K761" s="7">
        <f t="shared" si="102"/>
        <v>2032931.7602309841</v>
      </c>
    </row>
    <row r="762" spans="1:11" x14ac:dyDescent="0.4">
      <c r="A762" s="1">
        <v>761</v>
      </c>
      <c r="B762" s="21">
        <v>40574</v>
      </c>
      <c r="C762" s="22">
        <v>20106</v>
      </c>
      <c r="D762" s="19">
        <f t="shared" si="97"/>
        <v>21500.371932148362</v>
      </c>
      <c r="E762" s="19">
        <f t="shared" si="98"/>
        <v>1.0460585349211995</v>
      </c>
      <c r="F762" s="19">
        <f t="shared" si="99"/>
        <v>0.84750506512069801</v>
      </c>
      <c r="G762" s="20">
        <f t="shared" si="95"/>
        <v>17936.3617406581</v>
      </c>
      <c r="H762" s="7">
        <f t="shared" si="100"/>
        <v>2169.6382593419003</v>
      </c>
      <c r="I762" s="7">
        <f t="shared" si="96"/>
        <v>2169.6382593419003</v>
      </c>
      <c r="J762" s="12">
        <f t="shared" si="101"/>
        <v>0.10790999001998908</v>
      </c>
      <c r="K762" s="7">
        <f t="shared" si="102"/>
        <v>4707330.1764001511</v>
      </c>
    </row>
    <row r="763" spans="1:11" x14ac:dyDescent="0.4">
      <c r="A763" s="1">
        <v>762</v>
      </c>
      <c r="B763" s="21">
        <v>40575</v>
      </c>
      <c r="C763" s="22">
        <v>21183</v>
      </c>
      <c r="D763" s="19">
        <f t="shared" si="97"/>
        <v>21921.645137743384</v>
      </c>
      <c r="E763" s="19">
        <f t="shared" si="98"/>
        <v>1.055807804732994</v>
      </c>
      <c r="F763" s="19">
        <f t="shared" si="99"/>
        <v>0.83829948894165496</v>
      </c>
      <c r="G763" s="20">
        <f t="shared" si="95"/>
        <v>17952.023091712756</v>
      </c>
      <c r="H763" s="7">
        <f t="shared" si="100"/>
        <v>3230.9769082872444</v>
      </c>
      <c r="I763" s="7">
        <f t="shared" si="96"/>
        <v>3230.9769082872444</v>
      </c>
      <c r="J763" s="12">
        <f t="shared" si="101"/>
        <v>0.15252688043654083</v>
      </c>
      <c r="K763" s="7">
        <f t="shared" si="102"/>
        <v>10439211.7818854</v>
      </c>
    </row>
    <row r="764" spans="1:11" x14ac:dyDescent="0.4">
      <c r="A764" s="1">
        <v>763</v>
      </c>
      <c r="B764" s="21">
        <v>40576</v>
      </c>
      <c r="C764" s="22">
        <v>20839</v>
      </c>
      <c r="D764" s="19">
        <f t="shared" si="97"/>
        <v>22231.827037668689</v>
      </c>
      <c r="E764" s="19">
        <f t="shared" si="98"/>
        <v>1.0629795300701912</v>
      </c>
      <c r="F764" s="19">
        <f t="shared" si="99"/>
        <v>0.8437889782966741</v>
      </c>
      <c r="G764" s="20">
        <f t="shared" si="95"/>
        <v>18444.026097554855</v>
      </c>
      <c r="H764" s="7">
        <f t="shared" si="100"/>
        <v>2394.9739024451446</v>
      </c>
      <c r="I764" s="7">
        <f t="shared" si="96"/>
        <v>2394.9739024451446</v>
      </c>
      <c r="J764" s="12">
        <f t="shared" si="101"/>
        <v>0.11492748704089183</v>
      </c>
      <c r="K764" s="7">
        <f t="shared" si="102"/>
        <v>5735899.9933933252</v>
      </c>
    </row>
    <row r="765" spans="1:11" x14ac:dyDescent="0.4">
      <c r="A765" s="1">
        <v>764</v>
      </c>
      <c r="B765" s="21">
        <v>40577</v>
      </c>
      <c r="C765" s="22">
        <v>16126</v>
      </c>
      <c r="D765" s="19">
        <f t="shared" si="97"/>
        <v>21884.823810904611</v>
      </c>
      <c r="E765" s="19">
        <f t="shared" si="98"/>
        <v>1.0549043940841669</v>
      </c>
      <c r="F765" s="19">
        <f t="shared" si="99"/>
        <v>0.84466125226649547</v>
      </c>
      <c r="G765" s="20">
        <f t="shared" si="95"/>
        <v>18842.486901847351</v>
      </c>
      <c r="H765" s="7">
        <f t="shared" si="100"/>
        <v>-2716.486901847351</v>
      </c>
      <c r="I765" s="7">
        <f t="shared" si="96"/>
        <v>2716.486901847351</v>
      </c>
      <c r="J765" s="12">
        <f t="shared" si="101"/>
        <v>0.16845385723969683</v>
      </c>
      <c r="K765" s="7">
        <f t="shared" si="102"/>
        <v>7379301.0879082195</v>
      </c>
    </row>
    <row r="766" spans="1:11" x14ac:dyDescent="0.4">
      <c r="A766" s="1">
        <v>765</v>
      </c>
      <c r="B766" s="21">
        <v>40578</v>
      </c>
      <c r="C766" s="22">
        <v>20258</v>
      </c>
      <c r="D766" s="19">
        <f t="shared" si="97"/>
        <v>22133.436164350722</v>
      </c>
      <c r="E766" s="19">
        <f t="shared" si="98"/>
        <v>1.0606477269021739</v>
      </c>
      <c r="F766" s="19">
        <f t="shared" si="99"/>
        <v>0.84027767102103612</v>
      </c>
      <c r="G766" s="20">
        <f t="shared" si="95"/>
        <v>18346.920942073939</v>
      </c>
      <c r="H766" s="7">
        <f t="shared" si="100"/>
        <v>1911.0790579260611</v>
      </c>
      <c r="I766" s="7">
        <f t="shared" si="96"/>
        <v>1911.0790579260611</v>
      </c>
      <c r="J766" s="12">
        <f t="shared" si="101"/>
        <v>9.433700552503016E-2</v>
      </c>
      <c r="K766" s="7">
        <f t="shared" si="102"/>
        <v>3652223.1656435612</v>
      </c>
    </row>
    <row r="767" spans="1:11" x14ac:dyDescent="0.4">
      <c r="A767" s="1">
        <v>766</v>
      </c>
      <c r="B767" s="21">
        <v>40579</v>
      </c>
      <c r="C767" s="22">
        <v>17931</v>
      </c>
      <c r="D767" s="19">
        <f t="shared" si="97"/>
        <v>22038.510134158256</v>
      </c>
      <c r="E767" s="19">
        <f t="shared" si="98"/>
        <v>1.0584208359744447</v>
      </c>
      <c r="F767" s="19">
        <f t="shared" si="99"/>
        <v>0.84301361992030932</v>
      </c>
      <c r="G767" s="20">
        <f t="shared" si="95"/>
        <v>18676.844450173969</v>
      </c>
      <c r="H767" s="7">
        <f t="shared" si="100"/>
        <v>-745.84445017396865</v>
      </c>
      <c r="I767" s="7">
        <f t="shared" si="96"/>
        <v>745.84445017396865</v>
      </c>
      <c r="J767" s="12">
        <f t="shared" si="101"/>
        <v>4.1595251250569891E-2</v>
      </c>
      <c r="K767" s="7">
        <f t="shared" si="102"/>
        <v>556283.94385530963</v>
      </c>
    </row>
    <row r="768" spans="1:11" x14ac:dyDescent="0.4">
      <c r="A768" s="1">
        <v>767</v>
      </c>
      <c r="B768" s="21">
        <v>40580</v>
      </c>
      <c r="C768" s="22">
        <v>16387</v>
      </c>
      <c r="D768" s="19">
        <f t="shared" si="97"/>
        <v>21753.006874469949</v>
      </c>
      <c r="E768" s="19">
        <f t="shared" si="98"/>
        <v>1.0517726049862814</v>
      </c>
      <c r="F768" s="19">
        <f t="shared" si="99"/>
        <v>0.84231366743046954</v>
      </c>
      <c r="G768" s="20">
        <f t="shared" si="95"/>
        <v>18615.969575074705</v>
      </c>
      <c r="H768" s="7">
        <f t="shared" si="100"/>
        <v>-2228.9695750747051</v>
      </c>
      <c r="I768" s="7">
        <f t="shared" si="96"/>
        <v>2228.9695750747051</v>
      </c>
      <c r="J768" s="12">
        <f t="shared" si="101"/>
        <v>0.13602060017542594</v>
      </c>
      <c r="K768" s="7">
        <f t="shared" si="102"/>
        <v>4968305.366608711</v>
      </c>
    </row>
    <row r="769" spans="1:11" x14ac:dyDescent="0.4">
      <c r="A769" s="1">
        <v>768</v>
      </c>
      <c r="B769" s="21">
        <v>40581</v>
      </c>
      <c r="C769" s="22">
        <v>19897</v>
      </c>
      <c r="D769" s="19">
        <f t="shared" si="97"/>
        <v>21963.099663738933</v>
      </c>
      <c r="E769" s="19">
        <f t="shared" si="98"/>
        <v>1.0566223565728863</v>
      </c>
      <c r="F769" s="19">
        <f t="shared" si="99"/>
        <v>0.84196500326201629</v>
      </c>
      <c r="G769" s="20">
        <f t="shared" si="95"/>
        <v>18279.449735219161</v>
      </c>
      <c r="H769" s="7">
        <f t="shared" si="100"/>
        <v>1617.5502647808389</v>
      </c>
      <c r="I769" s="7">
        <f t="shared" si="96"/>
        <v>1617.5502647808389</v>
      </c>
      <c r="J769" s="12">
        <f t="shared" si="101"/>
        <v>8.1296188610385428E-2</v>
      </c>
      <c r="K769" s="7">
        <f t="shared" si="102"/>
        <v>2616468.859092562</v>
      </c>
    </row>
    <row r="770" spans="1:11" x14ac:dyDescent="0.4">
      <c r="A770" s="1">
        <v>769</v>
      </c>
      <c r="B770" s="21">
        <v>40582</v>
      </c>
      <c r="C770" s="22">
        <v>20600</v>
      </c>
      <c r="D770" s="19">
        <f t="shared" si="97"/>
        <v>22232.593296947001</v>
      </c>
      <c r="E770" s="19">
        <f t="shared" si="98"/>
        <v>1.0628500952246409</v>
      </c>
      <c r="F770" s="19">
        <f t="shared" si="99"/>
        <v>0.84516108824770997</v>
      </c>
      <c r="G770" s="20">
        <f t="shared" si="95"/>
        <v>18516.08289923679</v>
      </c>
      <c r="H770" s="7">
        <f t="shared" si="100"/>
        <v>2083.9171007632103</v>
      </c>
      <c r="I770" s="7">
        <f t="shared" si="96"/>
        <v>2083.9171007632103</v>
      </c>
      <c r="J770" s="12">
        <f t="shared" si="101"/>
        <v>0.1011610243088937</v>
      </c>
      <c r="K770" s="7">
        <f t="shared" si="102"/>
        <v>4342710.4828533437</v>
      </c>
    </row>
    <row r="771" spans="1:11" x14ac:dyDescent="0.4">
      <c r="A771" s="1">
        <v>770</v>
      </c>
      <c r="B771" s="21">
        <v>40583</v>
      </c>
      <c r="C771" s="22">
        <v>20352</v>
      </c>
      <c r="D771" s="19">
        <f t="shared" si="97"/>
        <v>22443.060456393247</v>
      </c>
      <c r="E771" s="19">
        <f t="shared" si="98"/>
        <v>1.0677082752015845</v>
      </c>
      <c r="F771" s="19">
        <f t="shared" si="99"/>
        <v>0.84397179251099441</v>
      </c>
      <c r="G771" s="20">
        <f t="shared" si="95"/>
        <v>18727.712449603143</v>
      </c>
      <c r="H771" s="7">
        <f t="shared" si="100"/>
        <v>1624.2875503968571</v>
      </c>
      <c r="I771" s="7">
        <f t="shared" si="96"/>
        <v>1624.2875503968571</v>
      </c>
      <c r="J771" s="12">
        <f t="shared" si="101"/>
        <v>7.9809726336323564E-2</v>
      </c>
      <c r="K771" s="7">
        <f t="shared" si="102"/>
        <v>2638310.0463742227</v>
      </c>
    </row>
    <row r="772" spans="1:11" x14ac:dyDescent="0.4">
      <c r="A772" s="1">
        <v>771</v>
      </c>
      <c r="B772" s="21">
        <v>40584</v>
      </c>
      <c r="C772" s="22">
        <v>16158</v>
      </c>
      <c r="D772" s="19">
        <f t="shared" si="97"/>
        <v>22090.846121432845</v>
      </c>
      <c r="E772" s="19">
        <f t="shared" si="98"/>
        <v>1.0595121317985186</v>
      </c>
      <c r="F772" s="19">
        <f t="shared" si="99"/>
        <v>0.83912418691419022</v>
      </c>
      <c r="G772" s="20">
        <f t="shared" si="95"/>
        <v>18897.170443378182</v>
      </c>
      <c r="H772" s="7">
        <f t="shared" si="100"/>
        <v>-2739.1704433781815</v>
      </c>
      <c r="I772" s="7">
        <f t="shared" si="96"/>
        <v>2739.1704433781815</v>
      </c>
      <c r="J772" s="12">
        <f t="shared" si="101"/>
        <v>0.16952410220189265</v>
      </c>
      <c r="K772" s="7">
        <f t="shared" si="102"/>
        <v>7503054.7178766234</v>
      </c>
    </row>
    <row r="773" spans="1:11" x14ac:dyDescent="0.4">
      <c r="A773" s="1">
        <v>772</v>
      </c>
      <c r="B773" s="21">
        <v>40585</v>
      </c>
      <c r="C773" s="22">
        <v>20046</v>
      </c>
      <c r="D773" s="19">
        <f t="shared" si="97"/>
        <v>22268.546250337895</v>
      </c>
      <c r="E773" s="19">
        <f t="shared" si="98"/>
        <v>1.0636101941076579</v>
      </c>
      <c r="F773" s="19">
        <f t="shared" si="99"/>
        <v>0.84657550732504427</v>
      </c>
      <c r="G773" s="20">
        <f t="shared" si="95"/>
        <v>18671.21900672921</v>
      </c>
      <c r="H773" s="7">
        <f t="shared" si="100"/>
        <v>1374.7809932707896</v>
      </c>
      <c r="I773" s="7">
        <f t="shared" si="96"/>
        <v>1374.7809932707896</v>
      </c>
      <c r="J773" s="12">
        <f t="shared" si="101"/>
        <v>6.8581312644457229E-2</v>
      </c>
      <c r="K773" s="7">
        <f t="shared" si="102"/>
        <v>1890022.779458619</v>
      </c>
    </row>
    <row r="774" spans="1:11" x14ac:dyDescent="0.4">
      <c r="A774" s="1">
        <v>773</v>
      </c>
      <c r="B774" s="21">
        <v>40586</v>
      </c>
      <c r="C774" s="22">
        <v>17583</v>
      </c>
      <c r="D774" s="19">
        <f t="shared" si="97"/>
        <v>22113.674904415297</v>
      </c>
      <c r="E774" s="19">
        <f t="shared" si="98"/>
        <v>1.0599925031257504</v>
      </c>
      <c r="F774" s="19">
        <f t="shared" si="99"/>
        <v>0.84271619513692642</v>
      </c>
      <c r="G774" s="20">
        <f t="shared" ref="G774:G837" si="103">(D773+1*E773)*F771</f>
        <v>18794.922552513712</v>
      </c>
      <c r="H774" s="7">
        <f t="shared" si="100"/>
        <v>-1211.9225525137117</v>
      </c>
      <c r="I774" s="7">
        <f t="shared" si="96"/>
        <v>1211.9225525137117</v>
      </c>
      <c r="J774" s="12">
        <f t="shared" si="101"/>
        <v>6.8925812006694634E-2</v>
      </c>
      <c r="K774" s="7">
        <f t="shared" si="102"/>
        <v>1468756.2732913503</v>
      </c>
    </row>
    <row r="775" spans="1:11" x14ac:dyDescent="0.4">
      <c r="A775" s="1">
        <v>774</v>
      </c>
      <c r="B775" s="21">
        <v>40587</v>
      </c>
      <c r="C775" s="22">
        <v>15920</v>
      </c>
      <c r="D775" s="19">
        <f t="shared" si="97"/>
        <v>21773.477629026645</v>
      </c>
      <c r="E775" s="19">
        <f t="shared" si="98"/>
        <v>1.052075334510661</v>
      </c>
      <c r="F775" s="19">
        <f t="shared" si="99"/>
        <v>0.83634945994916376</v>
      </c>
      <c r="G775" s="20">
        <f t="shared" si="103"/>
        <v>18557.008939199543</v>
      </c>
      <c r="H775" s="7">
        <f t="shared" si="100"/>
        <v>-2637.0089391995425</v>
      </c>
      <c r="I775" s="7">
        <f t="shared" si="96"/>
        <v>2637.0089391995425</v>
      </c>
      <c r="J775" s="12">
        <f t="shared" si="101"/>
        <v>0.16564126502509688</v>
      </c>
      <c r="K775" s="7">
        <f t="shared" si="102"/>
        <v>6953816.1454182966</v>
      </c>
    </row>
    <row r="776" spans="1:11" x14ac:dyDescent="0.4">
      <c r="A776" s="1">
        <v>775</v>
      </c>
      <c r="B776" s="21">
        <v>40588</v>
      </c>
      <c r="C776" s="22">
        <v>19259</v>
      </c>
      <c r="D776" s="19">
        <f t="shared" si="97"/>
        <v>21880.381622892768</v>
      </c>
      <c r="E776" s="19">
        <f t="shared" si="98"/>
        <v>1.0545310990205943</v>
      </c>
      <c r="F776" s="19">
        <f t="shared" si="99"/>
        <v>0.84743957835839712</v>
      </c>
      <c r="G776" s="20">
        <f t="shared" si="103"/>
        <v>18433.783531233792</v>
      </c>
      <c r="H776" s="7">
        <f t="shared" si="100"/>
        <v>825.21646876620798</v>
      </c>
      <c r="I776" s="7">
        <f t="shared" ref="I776:I839" si="104">ABS(H776)</f>
        <v>825.21646876620798</v>
      </c>
      <c r="J776" s="12">
        <f t="shared" si="101"/>
        <v>4.2848354990716445E-2</v>
      </c>
      <c r="K776" s="7">
        <f t="shared" si="102"/>
        <v>680982.22032296995</v>
      </c>
    </row>
    <row r="777" spans="1:11" x14ac:dyDescent="0.4">
      <c r="A777" s="1">
        <v>776</v>
      </c>
      <c r="B777" s="21">
        <v>40589</v>
      </c>
      <c r="C777" s="22">
        <v>19641</v>
      </c>
      <c r="D777" s="19">
        <f t="shared" si="97"/>
        <v>22036.216510925042</v>
      </c>
      <c r="E777" s="19">
        <f t="shared" si="98"/>
        <v>1.0581220033014458</v>
      </c>
      <c r="F777" s="19">
        <f t="shared" si="99"/>
        <v>0.84396501574990768</v>
      </c>
      <c r="G777" s="20">
        <f t="shared" si="103"/>
        <v>18439.840619823539</v>
      </c>
      <c r="H777" s="7">
        <f t="shared" si="100"/>
        <v>1201.1593801764611</v>
      </c>
      <c r="I777" s="7">
        <f t="shared" si="104"/>
        <v>1201.1593801764611</v>
      </c>
      <c r="J777" s="12">
        <f t="shared" si="101"/>
        <v>6.1155714076496163E-2</v>
      </c>
      <c r="K777" s="7">
        <f t="shared" si="102"/>
        <v>1442783.8565859003</v>
      </c>
    </row>
    <row r="778" spans="1:11" x14ac:dyDescent="0.4">
      <c r="A778" s="1">
        <v>777</v>
      </c>
      <c r="B778" s="21">
        <v>40590</v>
      </c>
      <c r="C778" s="22">
        <v>19596</v>
      </c>
      <c r="D778" s="19">
        <f t="shared" si="97"/>
        <v>22188.556145325423</v>
      </c>
      <c r="E778" s="19">
        <f t="shared" si="98"/>
        <v>1.061631734389058</v>
      </c>
      <c r="F778" s="19">
        <f t="shared" si="99"/>
        <v>0.83755251223052618</v>
      </c>
      <c r="G778" s="20">
        <f t="shared" si="103"/>
        <v>18430.862738001026</v>
      </c>
      <c r="H778" s="7">
        <f t="shared" si="100"/>
        <v>1165.1372619989743</v>
      </c>
      <c r="I778" s="7">
        <f t="shared" si="104"/>
        <v>1165.1372619989743</v>
      </c>
      <c r="J778" s="12">
        <f t="shared" si="101"/>
        <v>5.9457912941364273E-2</v>
      </c>
      <c r="K778" s="7">
        <f t="shared" si="102"/>
        <v>1357544.8392984665</v>
      </c>
    </row>
    <row r="779" spans="1:11" x14ac:dyDescent="0.4">
      <c r="A779" s="1">
        <v>778</v>
      </c>
      <c r="B779" s="21">
        <v>40591</v>
      </c>
      <c r="C779" s="22">
        <v>15522</v>
      </c>
      <c r="D779" s="19">
        <f t="shared" si="97"/>
        <v>21769.013137218404</v>
      </c>
      <c r="E779" s="19">
        <f t="shared" si="98"/>
        <v>1.0518737067447372</v>
      </c>
      <c r="F779" s="19">
        <f t="shared" si="99"/>
        <v>0.84398508814797868</v>
      </c>
      <c r="G779" s="20">
        <f t="shared" si="103"/>
        <v>18804.36033292556</v>
      </c>
      <c r="H779" s="7">
        <f t="shared" si="100"/>
        <v>-3282.3603329255602</v>
      </c>
      <c r="I779" s="7">
        <f t="shared" si="104"/>
        <v>3282.3603329255602</v>
      </c>
      <c r="J779" s="12">
        <f t="shared" si="101"/>
        <v>0.21146503884329082</v>
      </c>
      <c r="K779" s="7">
        <f t="shared" si="102"/>
        <v>10773889.355163194</v>
      </c>
    </row>
    <row r="780" spans="1:11" x14ac:dyDescent="0.4">
      <c r="A780" s="1">
        <v>779</v>
      </c>
      <c r="B780" s="21">
        <v>40592</v>
      </c>
      <c r="C780" s="22">
        <v>19070</v>
      </c>
      <c r="D780" s="19">
        <f t="shared" si="97"/>
        <v>21859.724634327991</v>
      </c>
      <c r="E780" s="19">
        <f t="shared" si="98"/>
        <v>1.0539538100076831</v>
      </c>
      <c r="F780" s="19">
        <f t="shared" si="99"/>
        <v>0.84469534143257208</v>
      </c>
      <c r="G780" s="20">
        <f t="shared" si="103"/>
        <v>18373.173259821957</v>
      </c>
      <c r="H780" s="7">
        <f t="shared" si="100"/>
        <v>696.82674017804311</v>
      </c>
      <c r="I780" s="7">
        <f t="shared" si="104"/>
        <v>696.82674017804311</v>
      </c>
      <c r="J780" s="12">
        <f t="shared" si="101"/>
        <v>3.6540468808497276E-2</v>
      </c>
      <c r="K780" s="7">
        <f t="shared" si="102"/>
        <v>485567.50582715799</v>
      </c>
    </row>
    <row r="781" spans="1:11" x14ac:dyDescent="0.4">
      <c r="A781" s="1">
        <v>780</v>
      </c>
      <c r="B781" s="21">
        <v>40593</v>
      </c>
      <c r="C781" s="22">
        <v>16799</v>
      </c>
      <c r="D781" s="19">
        <f t="shared" si="97"/>
        <v>21664.930374844975</v>
      </c>
      <c r="E781" s="19">
        <f t="shared" si="98"/>
        <v>1.0494101314592847</v>
      </c>
      <c r="F781" s="19">
        <f t="shared" si="99"/>
        <v>0.83595511007128875</v>
      </c>
      <c r="G781" s="20">
        <f t="shared" si="103"/>
        <v>18309.550025810277</v>
      </c>
      <c r="H781" s="7">
        <f t="shared" si="100"/>
        <v>-1510.5500258102766</v>
      </c>
      <c r="I781" s="7">
        <f t="shared" si="104"/>
        <v>1510.5500258102766</v>
      </c>
      <c r="J781" s="12">
        <f t="shared" si="101"/>
        <v>8.9919044336584111E-2</v>
      </c>
      <c r="K781" s="7">
        <f t="shared" si="102"/>
        <v>2281761.380475427</v>
      </c>
    </row>
    <row r="782" spans="1:11" x14ac:dyDescent="0.4">
      <c r="A782" s="1">
        <v>781</v>
      </c>
      <c r="B782" s="21">
        <v>40594</v>
      </c>
      <c r="C782" s="22">
        <v>15347</v>
      </c>
      <c r="D782" s="19">
        <f t="shared" si="97"/>
        <v>21287.862558515295</v>
      </c>
      <c r="E782" s="19">
        <f t="shared" si="98"/>
        <v>1.0406378118053865</v>
      </c>
      <c r="F782" s="19">
        <f t="shared" si="99"/>
        <v>0.84082230741318853</v>
      </c>
      <c r="G782" s="20">
        <f t="shared" si="103"/>
        <v>18285.763858635659</v>
      </c>
      <c r="H782" s="7">
        <f t="shared" si="100"/>
        <v>-2938.7638586356588</v>
      </c>
      <c r="I782" s="7">
        <f t="shared" si="104"/>
        <v>2938.7638586356588</v>
      </c>
      <c r="J782" s="12">
        <f t="shared" si="101"/>
        <v>0.1914878385766377</v>
      </c>
      <c r="K782" s="7">
        <f t="shared" si="102"/>
        <v>8636333.0168231465</v>
      </c>
    </row>
    <row r="783" spans="1:11" x14ac:dyDescent="0.4">
      <c r="A783" s="1">
        <v>782</v>
      </c>
      <c r="B783" s="21">
        <v>40595</v>
      </c>
      <c r="C783" s="22">
        <v>19352</v>
      </c>
      <c r="D783" s="19">
        <f t="shared" si="97"/>
        <v>21464.94464128976</v>
      </c>
      <c r="E783" s="19">
        <f t="shared" si="98"/>
        <v>1.0447219733285202</v>
      </c>
      <c r="F783" s="19">
        <f t="shared" si="99"/>
        <v>0.84615693006361747</v>
      </c>
      <c r="G783" s="20">
        <f t="shared" si="103"/>
        <v>17982.637354146496</v>
      </c>
      <c r="H783" s="7">
        <f t="shared" si="100"/>
        <v>1369.3626458535036</v>
      </c>
      <c r="I783" s="7">
        <f t="shared" si="104"/>
        <v>1369.3626458535036</v>
      </c>
      <c r="J783" s="12">
        <f t="shared" si="101"/>
        <v>7.0760781617068197E-2</v>
      </c>
      <c r="K783" s="7">
        <f t="shared" si="102"/>
        <v>1875154.055858908</v>
      </c>
    </row>
    <row r="784" spans="1:11" x14ac:dyDescent="0.4">
      <c r="A784" s="1">
        <v>783</v>
      </c>
      <c r="B784" s="21">
        <v>40596</v>
      </c>
      <c r="C784" s="22">
        <v>20055</v>
      </c>
      <c r="D784" s="19">
        <f t="shared" si="97"/>
        <v>21740.132670466759</v>
      </c>
      <c r="E784" s="19">
        <f t="shared" si="98"/>
        <v>1.0510820980556455</v>
      </c>
      <c r="F784" s="19">
        <f t="shared" si="99"/>
        <v>0.83817912818383811</v>
      </c>
      <c r="G784" s="20">
        <f t="shared" si="103"/>
        <v>17944.603500955709</v>
      </c>
      <c r="H784" s="7">
        <f t="shared" si="100"/>
        <v>2110.396499044291</v>
      </c>
      <c r="I784" s="7">
        <f t="shared" si="104"/>
        <v>2110.396499044291</v>
      </c>
      <c r="J784" s="12">
        <f t="shared" si="101"/>
        <v>0.10523044123880783</v>
      </c>
      <c r="K784" s="7">
        <f t="shared" si="102"/>
        <v>4453773.3831783999</v>
      </c>
    </row>
    <row r="785" spans="1:11" x14ac:dyDescent="0.4">
      <c r="A785" s="1">
        <v>784</v>
      </c>
      <c r="B785" s="21">
        <v>40597</v>
      </c>
      <c r="C785" s="22">
        <v>20438</v>
      </c>
      <c r="D785" s="19">
        <f t="shared" si="97"/>
        <v>22019.827116255605</v>
      </c>
      <c r="E785" s="19">
        <f t="shared" si="98"/>
        <v>1.0575466240932718</v>
      </c>
      <c r="F785" s="19">
        <f t="shared" si="99"/>
        <v>0.84306711400914547</v>
      </c>
      <c r="G785" s="20">
        <f t="shared" si="103"/>
        <v>18280.472288725672</v>
      </c>
      <c r="H785" s="7">
        <f t="shared" si="100"/>
        <v>2157.5277112743279</v>
      </c>
      <c r="I785" s="7">
        <f t="shared" si="104"/>
        <v>2157.5277112743279</v>
      </c>
      <c r="J785" s="12">
        <f t="shared" si="101"/>
        <v>0.10556452252051707</v>
      </c>
      <c r="K785" s="7">
        <f t="shared" si="102"/>
        <v>4654925.8249166394</v>
      </c>
    </row>
    <row r="786" spans="1:11" x14ac:dyDescent="0.4">
      <c r="A786" s="1">
        <v>785</v>
      </c>
      <c r="B786" s="21">
        <v>40598</v>
      </c>
      <c r="C786" s="22">
        <v>16618</v>
      </c>
      <c r="D786" s="19">
        <f t="shared" si="97"/>
        <v>21762.273395941396</v>
      </c>
      <c r="E786" s="19">
        <f t="shared" si="98"/>
        <v>1.0515468427003032</v>
      </c>
      <c r="F786" s="19">
        <f t="shared" si="99"/>
        <v>0.84403547419938585</v>
      </c>
      <c r="G786" s="20">
        <f t="shared" si="103"/>
        <v>18633.124163627283</v>
      </c>
      <c r="H786" s="7">
        <f t="shared" si="100"/>
        <v>-2015.1241636272825</v>
      </c>
      <c r="I786" s="7">
        <f t="shared" si="104"/>
        <v>2015.1241636272825</v>
      </c>
      <c r="J786" s="12">
        <f t="shared" si="101"/>
        <v>0.12126153349544365</v>
      </c>
      <c r="K786" s="7">
        <f t="shared" si="102"/>
        <v>4060725.3948345548</v>
      </c>
    </row>
    <row r="787" spans="1:11" x14ac:dyDescent="0.4">
      <c r="A787" s="1">
        <v>786</v>
      </c>
      <c r="B787" s="21">
        <v>40599</v>
      </c>
      <c r="C787" s="22">
        <v>20484</v>
      </c>
      <c r="D787" s="19">
        <f t="shared" si="97"/>
        <v>22053.847341261884</v>
      </c>
      <c r="E787" s="19">
        <f t="shared" si="98"/>
        <v>1.0582869623449878</v>
      </c>
      <c r="F787" s="19">
        <f t="shared" si="99"/>
        <v>0.84050867801223916</v>
      </c>
      <c r="G787" s="20">
        <f t="shared" si="103"/>
        <v>18241.564726924353</v>
      </c>
      <c r="H787" s="7">
        <f t="shared" si="100"/>
        <v>2242.4352730756473</v>
      </c>
      <c r="I787" s="7">
        <f t="shared" si="104"/>
        <v>2242.4352730756473</v>
      </c>
      <c r="J787" s="12">
        <f t="shared" si="101"/>
        <v>0.10947252846493104</v>
      </c>
      <c r="K787" s="7">
        <f t="shared" si="102"/>
        <v>5028515.9539338527</v>
      </c>
    </row>
    <row r="788" spans="1:11" x14ac:dyDescent="0.4">
      <c r="A788" s="1">
        <v>787</v>
      </c>
      <c r="B788" s="21">
        <v>40600</v>
      </c>
      <c r="C788" s="22">
        <v>18169</v>
      </c>
      <c r="D788" s="19">
        <f t="shared" si="97"/>
        <v>22000.193479110832</v>
      </c>
      <c r="E788" s="19">
        <f t="shared" si="98"/>
        <v>1.0570176404855569</v>
      </c>
      <c r="F788" s="19">
        <f t="shared" si="99"/>
        <v>0.84262477083671028</v>
      </c>
      <c r="G788" s="20">
        <f t="shared" si="103"/>
        <v>18593.765637731063</v>
      </c>
      <c r="H788" s="7">
        <f t="shared" si="100"/>
        <v>-424.76563773106318</v>
      </c>
      <c r="I788" s="7">
        <f t="shared" si="104"/>
        <v>424.76563773106318</v>
      </c>
      <c r="J788" s="12">
        <f t="shared" si="101"/>
        <v>2.3378591982556176E-2</v>
      </c>
      <c r="K788" s="7">
        <f t="shared" si="102"/>
        <v>180425.84699707679</v>
      </c>
    </row>
    <row r="789" spans="1:11" x14ac:dyDescent="0.4">
      <c r="A789" s="1">
        <v>788</v>
      </c>
      <c r="B789" s="21">
        <v>40601</v>
      </c>
      <c r="C789" s="22">
        <v>16578</v>
      </c>
      <c r="D789" s="19">
        <f t="shared" si="97"/>
        <v>21744.985434145416</v>
      </c>
      <c r="E789" s="19">
        <f t="shared" si="98"/>
        <v>1.0510722910331001</v>
      </c>
      <c r="F789" s="19">
        <f t="shared" si="99"/>
        <v>0.84193686831702663</v>
      </c>
      <c r="G789" s="20">
        <f t="shared" si="103"/>
        <v>18569.835896004974</v>
      </c>
      <c r="H789" s="7">
        <f t="shared" si="100"/>
        <v>-1991.8358960049736</v>
      </c>
      <c r="I789" s="7">
        <f t="shared" si="104"/>
        <v>1991.8358960049736</v>
      </c>
      <c r="J789" s="12">
        <f t="shared" si="101"/>
        <v>0.12014934829321834</v>
      </c>
      <c r="K789" s="7">
        <f t="shared" si="102"/>
        <v>3967410.2366139363</v>
      </c>
    </row>
    <row r="790" spans="1:11" x14ac:dyDescent="0.4">
      <c r="A790" s="1">
        <v>789</v>
      </c>
      <c r="B790" s="21">
        <v>40602</v>
      </c>
      <c r="C790" s="22">
        <v>19879</v>
      </c>
      <c r="D790" s="19">
        <f t="shared" si="97"/>
        <v>21952.916389664217</v>
      </c>
      <c r="E790" s="19">
        <f t="shared" si="98"/>
        <v>1.0558719043239844</v>
      </c>
      <c r="F790" s="19">
        <f t="shared" si="99"/>
        <v>0.84217979997179115</v>
      </c>
      <c r="G790" s="20">
        <f t="shared" si="103"/>
        <v>18277.732396030791</v>
      </c>
      <c r="H790" s="7">
        <f t="shared" si="100"/>
        <v>1601.2676039692087</v>
      </c>
      <c r="I790" s="7">
        <f t="shared" si="104"/>
        <v>1601.2676039692087</v>
      </c>
      <c r="J790" s="12">
        <f t="shared" si="101"/>
        <v>8.0550712006097328E-2</v>
      </c>
      <c r="K790" s="7">
        <f t="shared" si="102"/>
        <v>2564057.9395212908</v>
      </c>
    </row>
    <row r="791" spans="1:11" x14ac:dyDescent="0.4">
      <c r="A791" s="1">
        <v>790</v>
      </c>
      <c r="B791" s="21">
        <v>40603</v>
      </c>
      <c r="C791" s="22">
        <v>20201</v>
      </c>
      <c r="D791" s="19">
        <f t="shared" si="97"/>
        <v>22173.319348616085</v>
      </c>
      <c r="E791" s="19">
        <f t="shared" si="98"/>
        <v>1.0609607567434873</v>
      </c>
      <c r="F791" s="19">
        <f t="shared" si="99"/>
        <v>0.84438340411402035</v>
      </c>
      <c r="G791" s="20">
        <f t="shared" si="103"/>
        <v>18498.960845859689</v>
      </c>
      <c r="H791" s="7">
        <f t="shared" si="100"/>
        <v>1702.0391541403114</v>
      </c>
      <c r="I791" s="7">
        <f t="shared" si="104"/>
        <v>1702.0391541403114</v>
      </c>
      <c r="J791" s="12">
        <f t="shared" si="101"/>
        <v>8.4255193017192781E-2</v>
      </c>
      <c r="K791" s="7">
        <f t="shared" si="102"/>
        <v>2896937.2822266668</v>
      </c>
    </row>
    <row r="792" spans="1:11" x14ac:dyDescent="0.4">
      <c r="A792" s="1">
        <v>791</v>
      </c>
      <c r="B792" s="21">
        <v>40604</v>
      </c>
      <c r="C792" s="22">
        <v>20720</v>
      </c>
      <c r="D792" s="19">
        <f t="shared" si="97"/>
        <v>22438.859785201617</v>
      </c>
      <c r="E792" s="19">
        <f t="shared" si="98"/>
        <v>1.0670966805827153</v>
      </c>
      <c r="F792" s="19">
        <f t="shared" si="99"/>
        <v>0.84403054985601556</v>
      </c>
      <c r="G792" s="20">
        <f t="shared" si="103"/>
        <v>18669.428314544097</v>
      </c>
      <c r="H792" s="7">
        <f t="shared" si="100"/>
        <v>2050.5716854559032</v>
      </c>
      <c r="I792" s="7">
        <f t="shared" si="104"/>
        <v>2050.5716854559032</v>
      </c>
      <c r="J792" s="12">
        <f t="shared" si="101"/>
        <v>9.8965814935130458E-2</v>
      </c>
      <c r="K792" s="7">
        <f t="shared" si="102"/>
        <v>4204844.2371934634</v>
      </c>
    </row>
    <row r="793" spans="1:11" x14ac:dyDescent="0.4">
      <c r="A793" s="1">
        <v>792</v>
      </c>
      <c r="B793" s="21">
        <v>40605</v>
      </c>
      <c r="C793" s="22">
        <v>16426</v>
      </c>
      <c r="D793" s="19">
        <f t="shared" si="97"/>
        <v>22121.125794279415</v>
      </c>
      <c r="E793" s="19">
        <f t="shared" si="98"/>
        <v>1.0597004953503306</v>
      </c>
      <c r="F793" s="19">
        <f t="shared" si="99"/>
        <v>0.83961910826643549</v>
      </c>
      <c r="G793" s="20">
        <f t="shared" si="103"/>
        <v>18898.453132765168</v>
      </c>
      <c r="H793" s="7">
        <f t="shared" si="100"/>
        <v>-2472.4531327651675</v>
      </c>
      <c r="I793" s="7">
        <f t="shared" si="104"/>
        <v>2472.4531327651675</v>
      </c>
      <c r="J793" s="12">
        <f t="shared" si="101"/>
        <v>0.15052070697462361</v>
      </c>
      <c r="K793" s="7">
        <f t="shared" si="102"/>
        <v>6113024.4937202912</v>
      </c>
    </row>
    <row r="794" spans="1:11" x14ac:dyDescent="0.4">
      <c r="A794" s="1">
        <v>793</v>
      </c>
      <c r="B794" s="21">
        <v>40606</v>
      </c>
      <c r="C794" s="22">
        <v>20137</v>
      </c>
      <c r="D794" s="19">
        <f t="shared" ref="D794:D857" si="105">$R$2*(C794/F791)+(1-$R$2)*(D793+E793)</f>
        <v>22309.613182517482</v>
      </c>
      <c r="E794" s="19">
        <f t="shared" ref="E794:E857" si="106">$R$3*(D794-D793)+(1-$R$3)*E793</f>
        <v>1.0640488177059617</v>
      </c>
      <c r="F794" s="19">
        <f t="shared" ref="F794:F857" si="107">$R$4*(C794/D794)+(1-$R$4)*F791</f>
        <v>0.84588005773706076</v>
      </c>
      <c r="G794" s="20">
        <f t="shared" si="103"/>
        <v>18679.606294519719</v>
      </c>
      <c r="H794" s="7">
        <f t="shared" ref="H794:H857" si="108">C794-G794</f>
        <v>1457.3937054802809</v>
      </c>
      <c r="I794" s="7">
        <f t="shared" si="104"/>
        <v>1457.3937054802809</v>
      </c>
      <c r="J794" s="12">
        <f t="shared" ref="J794:J857" si="109">I794/C794</f>
        <v>7.2373923895331024E-2</v>
      </c>
      <c r="K794" s="7">
        <f t="shared" ref="K794:K857" si="110">H794^2</f>
        <v>2123996.412773544</v>
      </c>
    </row>
    <row r="795" spans="1:11" x14ac:dyDescent="0.4">
      <c r="A795" s="1">
        <v>794</v>
      </c>
      <c r="B795" s="21">
        <v>40607</v>
      </c>
      <c r="C795" s="22">
        <v>17544</v>
      </c>
      <c r="D795" s="19">
        <f t="shared" si="105"/>
        <v>22145.107525604133</v>
      </c>
      <c r="E795" s="19">
        <f t="shared" si="106"/>
        <v>1.0602076005330012</v>
      </c>
      <c r="F795" s="19">
        <f t="shared" si="107"/>
        <v>0.84269917253390569</v>
      </c>
      <c r="G795" s="20">
        <f t="shared" si="103"/>
        <v>18830.893171223925</v>
      </c>
      <c r="H795" s="7">
        <f t="shared" si="108"/>
        <v>-1286.8931712239246</v>
      </c>
      <c r="I795" s="7">
        <f t="shared" si="104"/>
        <v>1286.8931712239246</v>
      </c>
      <c r="J795" s="12">
        <f t="shared" si="109"/>
        <v>7.3352323941172165E-2</v>
      </c>
      <c r="K795" s="7">
        <f t="shared" si="110"/>
        <v>1656094.0341427692</v>
      </c>
    </row>
    <row r="796" spans="1:11" x14ac:dyDescent="0.4">
      <c r="A796" s="1">
        <v>795</v>
      </c>
      <c r="B796" s="21">
        <v>40608</v>
      </c>
      <c r="C796" s="22">
        <v>15988</v>
      </c>
      <c r="D796" s="19">
        <f t="shared" si="105"/>
        <v>21809.077448357253</v>
      </c>
      <c r="E796" s="19">
        <f t="shared" si="106"/>
        <v>1.0523871059245413</v>
      </c>
      <c r="F796" s="19">
        <f t="shared" si="107"/>
        <v>0.83688112266188164</v>
      </c>
      <c r="G796" s="20">
        <f t="shared" si="103"/>
        <v>18594.345603672209</v>
      </c>
      <c r="H796" s="7">
        <f t="shared" si="108"/>
        <v>-2606.3456036722091</v>
      </c>
      <c r="I796" s="7">
        <f t="shared" si="104"/>
        <v>2606.3456036722091</v>
      </c>
      <c r="J796" s="12">
        <f t="shared" si="109"/>
        <v>0.16301886437779642</v>
      </c>
      <c r="K796" s="7">
        <f t="shared" si="110"/>
        <v>6793037.4057814525</v>
      </c>
    </row>
    <row r="797" spans="1:11" x14ac:dyDescent="0.4">
      <c r="A797" s="1">
        <v>796</v>
      </c>
      <c r="B797" s="21">
        <v>40609</v>
      </c>
      <c r="C797" s="22">
        <v>19781</v>
      </c>
      <c r="D797" s="19">
        <f t="shared" si="105"/>
        <v>21981.159806911266</v>
      </c>
      <c r="E797" s="19">
        <f t="shared" si="106"/>
        <v>1.056355001262137</v>
      </c>
      <c r="F797" s="19">
        <f t="shared" si="107"/>
        <v>0.8472686358359085</v>
      </c>
      <c r="G797" s="20">
        <f t="shared" si="103"/>
        <v>18448.753884474383</v>
      </c>
      <c r="H797" s="7">
        <f t="shared" si="108"/>
        <v>1332.2461155256169</v>
      </c>
      <c r="I797" s="7">
        <f t="shared" si="104"/>
        <v>1332.2461155256169</v>
      </c>
      <c r="J797" s="12">
        <f t="shared" si="109"/>
        <v>6.7349785932238865E-2</v>
      </c>
      <c r="K797" s="7">
        <f t="shared" si="110"/>
        <v>1774879.7123330955</v>
      </c>
    </row>
    <row r="798" spans="1:11" x14ac:dyDescent="0.4">
      <c r="A798" s="1">
        <v>797</v>
      </c>
      <c r="B798" s="21">
        <v>40610</v>
      </c>
      <c r="C798" s="22">
        <v>20075</v>
      </c>
      <c r="D798" s="19">
        <f t="shared" si="105"/>
        <v>22182.029767104807</v>
      </c>
      <c r="E798" s="19">
        <f t="shared" si="106"/>
        <v>1.0609906769025979</v>
      </c>
      <c r="F798" s="19">
        <f t="shared" si="107"/>
        <v>0.84430070683545566</v>
      </c>
      <c r="G798" s="20">
        <f t="shared" si="103"/>
        <v>18524.395370105136</v>
      </c>
      <c r="H798" s="7">
        <f t="shared" si="108"/>
        <v>1550.604629894864</v>
      </c>
      <c r="I798" s="7">
        <f t="shared" si="104"/>
        <v>1550.604629894864</v>
      </c>
      <c r="J798" s="12">
        <f t="shared" si="109"/>
        <v>7.7240579322284633E-2</v>
      </c>
      <c r="K798" s="7">
        <f t="shared" si="110"/>
        <v>2404374.7182513885</v>
      </c>
    </row>
    <row r="799" spans="1:11" x14ac:dyDescent="0.4">
      <c r="A799" s="1">
        <v>798</v>
      </c>
      <c r="B799" s="21">
        <v>40611</v>
      </c>
      <c r="C799" s="22">
        <v>19520</v>
      </c>
      <c r="D799" s="19">
        <f t="shared" si="105"/>
        <v>22307.059876255102</v>
      </c>
      <c r="E799" s="19">
        <f t="shared" si="106"/>
        <v>1.0638667604511804</v>
      </c>
      <c r="F799" s="19">
        <f t="shared" si="107"/>
        <v>0.8378623617879567</v>
      </c>
      <c r="G799" s="20">
        <f t="shared" si="103"/>
        <v>18564.609897482766</v>
      </c>
      <c r="H799" s="7">
        <f t="shared" si="108"/>
        <v>955.39010251723448</v>
      </c>
      <c r="I799" s="7">
        <f t="shared" si="104"/>
        <v>955.39010251723448</v>
      </c>
      <c r="J799" s="12">
        <f t="shared" si="109"/>
        <v>4.8944165087973078E-2</v>
      </c>
      <c r="K799" s="7">
        <f t="shared" si="110"/>
        <v>912770.24798789178</v>
      </c>
    </row>
    <row r="800" spans="1:11" x14ac:dyDescent="0.4">
      <c r="A800" s="1">
        <v>799</v>
      </c>
      <c r="B800" s="21">
        <v>40612</v>
      </c>
      <c r="C800" s="22">
        <v>14312</v>
      </c>
      <c r="D800" s="19">
        <f t="shared" si="105"/>
        <v>21719.969853465049</v>
      </c>
      <c r="E800" s="19">
        <f t="shared" si="106"/>
        <v>1.0502215902136087</v>
      </c>
      <c r="F800" s="19">
        <f t="shared" si="107"/>
        <v>0.84242810723442674</v>
      </c>
      <c r="G800" s="20">
        <f t="shared" si="103"/>
        <v>18900.973571803428</v>
      </c>
      <c r="H800" s="7">
        <f t="shared" si="108"/>
        <v>-4588.9735718034281</v>
      </c>
      <c r="I800" s="7">
        <f t="shared" si="104"/>
        <v>4588.9735718034281</v>
      </c>
      <c r="J800" s="12">
        <f t="shared" si="109"/>
        <v>0.32063817578279963</v>
      </c>
      <c r="K800" s="7">
        <f t="shared" si="110"/>
        <v>21058678.442710314</v>
      </c>
    </row>
    <row r="801" spans="1:11" x14ac:dyDescent="0.4">
      <c r="A801" s="1">
        <v>800</v>
      </c>
      <c r="B801" s="21">
        <v>40613</v>
      </c>
      <c r="C801" s="22">
        <v>20093</v>
      </c>
      <c r="D801" s="19">
        <f t="shared" si="105"/>
        <v>21946.605484211195</v>
      </c>
      <c r="E801" s="19">
        <f t="shared" si="106"/>
        <v>1.0554551717060265</v>
      </c>
      <c r="F801" s="19">
        <f t="shared" si="107"/>
        <v>0.84613167463871175</v>
      </c>
      <c r="G801" s="20">
        <f t="shared" si="103"/>
        <v>18339.07260255628</v>
      </c>
      <c r="H801" s="7">
        <f t="shared" si="108"/>
        <v>1753.9273974437201</v>
      </c>
      <c r="I801" s="7">
        <f t="shared" si="104"/>
        <v>1753.9273974437201</v>
      </c>
      <c r="J801" s="12">
        <f t="shared" si="109"/>
        <v>8.7290469190450415E-2</v>
      </c>
      <c r="K801" s="7">
        <f t="shared" si="110"/>
        <v>3076261.3155037011</v>
      </c>
    </row>
    <row r="802" spans="1:11" x14ac:dyDescent="0.4">
      <c r="A802" s="1">
        <v>801</v>
      </c>
      <c r="B802" s="21">
        <v>40614</v>
      </c>
      <c r="C802" s="22">
        <v>16605</v>
      </c>
      <c r="D802" s="19">
        <f t="shared" si="105"/>
        <v>21716.429069636142</v>
      </c>
      <c r="E802" s="19">
        <f t="shared" si="106"/>
        <v>1.0500905923279016</v>
      </c>
      <c r="F802" s="19">
        <f t="shared" si="107"/>
        <v>0.8359801353726507</v>
      </c>
      <c r="G802" s="20">
        <f t="shared" si="103"/>
        <v>18389.119030392641</v>
      </c>
      <c r="H802" s="7">
        <f t="shared" si="108"/>
        <v>-1784.1190303926414</v>
      </c>
      <c r="I802" s="7">
        <f t="shared" si="104"/>
        <v>1784.1190303926414</v>
      </c>
      <c r="J802" s="12">
        <f t="shared" si="109"/>
        <v>0.10744468716607296</v>
      </c>
      <c r="K802" s="7">
        <f t="shared" si="110"/>
        <v>3183080.7146091792</v>
      </c>
    </row>
    <row r="803" spans="1:11" x14ac:dyDescent="0.4">
      <c r="A803" s="1">
        <v>802</v>
      </c>
      <c r="B803" s="21">
        <v>40615</v>
      </c>
      <c r="C803" s="22">
        <v>13764</v>
      </c>
      <c r="D803" s="19">
        <f t="shared" si="105"/>
        <v>21133.365284389256</v>
      </c>
      <c r="E803" s="19">
        <f t="shared" si="106"/>
        <v>1.0365391504084318</v>
      </c>
      <c r="F803" s="19">
        <f t="shared" si="107"/>
        <v>0.83751561793717022</v>
      </c>
      <c r="G803" s="20">
        <f t="shared" si="103"/>
        <v>18295.414862854377</v>
      </c>
      <c r="H803" s="7">
        <f t="shared" si="108"/>
        <v>-4531.4148628543771</v>
      </c>
      <c r="I803" s="7">
        <f t="shared" si="104"/>
        <v>4531.4148628543771</v>
      </c>
      <c r="J803" s="12">
        <f t="shared" si="109"/>
        <v>0.32922223647590648</v>
      </c>
      <c r="K803" s="7">
        <f t="shared" si="110"/>
        <v>20533720.659297552</v>
      </c>
    </row>
    <row r="804" spans="1:11" x14ac:dyDescent="0.4">
      <c r="A804" s="1">
        <v>803</v>
      </c>
      <c r="B804" s="21">
        <v>40616</v>
      </c>
      <c r="C804" s="22">
        <v>19283</v>
      </c>
      <c r="D804" s="19">
        <f t="shared" si="105"/>
        <v>21314.142262500613</v>
      </c>
      <c r="E804" s="19">
        <f t="shared" si="106"/>
        <v>1.0407091285923258</v>
      </c>
      <c r="F804" s="19">
        <f t="shared" si="107"/>
        <v>0.84763708810345251</v>
      </c>
      <c r="G804" s="20">
        <f t="shared" si="103"/>
        <v>17882.486807439062</v>
      </c>
      <c r="H804" s="7">
        <f t="shared" si="108"/>
        <v>1400.5131925609385</v>
      </c>
      <c r="I804" s="7">
        <f t="shared" si="104"/>
        <v>1400.5131925609385</v>
      </c>
      <c r="J804" s="12">
        <f t="shared" si="109"/>
        <v>7.2629424496237022E-2</v>
      </c>
      <c r="K804" s="7">
        <f t="shared" si="110"/>
        <v>1961437.2025372323</v>
      </c>
    </row>
    <row r="805" spans="1:11" x14ac:dyDescent="0.4">
      <c r="A805" s="1">
        <v>804</v>
      </c>
      <c r="B805" s="21">
        <v>40617</v>
      </c>
      <c r="C805" s="22">
        <v>18429</v>
      </c>
      <c r="D805" s="19">
        <f t="shared" si="105"/>
        <v>21394.411375599106</v>
      </c>
      <c r="E805" s="19">
        <f t="shared" si="106"/>
        <v>1.0425472275644274</v>
      </c>
      <c r="F805" s="19">
        <f t="shared" si="107"/>
        <v>0.83663329063193137</v>
      </c>
      <c r="G805" s="20">
        <f t="shared" si="103"/>
        <v>17819.069546115403</v>
      </c>
      <c r="H805" s="7">
        <f t="shared" si="108"/>
        <v>609.93045388459723</v>
      </c>
      <c r="I805" s="7">
        <f t="shared" si="104"/>
        <v>609.93045388459723</v>
      </c>
      <c r="J805" s="12">
        <f t="shared" si="109"/>
        <v>3.3096231693775964E-2</v>
      </c>
      <c r="K805" s="7">
        <f t="shared" si="110"/>
        <v>372015.1585758708</v>
      </c>
    </row>
    <row r="806" spans="1:11" x14ac:dyDescent="0.4">
      <c r="A806" s="1">
        <v>805</v>
      </c>
      <c r="B806" s="21">
        <v>40618</v>
      </c>
      <c r="C806" s="22">
        <v>20778</v>
      </c>
      <c r="D806" s="19">
        <f t="shared" si="105"/>
        <v>21766.146350590905</v>
      </c>
      <c r="E806" s="19">
        <f t="shared" si="106"/>
        <v>1.0511472918885578</v>
      </c>
      <c r="F806" s="19">
        <f t="shared" si="107"/>
        <v>0.84052491450297928</v>
      </c>
      <c r="G806" s="20">
        <f t="shared" si="103"/>
        <v>17919.02681322243</v>
      </c>
      <c r="H806" s="7">
        <f t="shared" si="108"/>
        <v>2858.9731867775699</v>
      </c>
      <c r="I806" s="7">
        <f t="shared" si="104"/>
        <v>2858.9731867775699</v>
      </c>
      <c r="J806" s="12">
        <f t="shared" si="109"/>
        <v>0.13759616838856339</v>
      </c>
      <c r="K806" s="7">
        <f t="shared" si="110"/>
        <v>8173727.6827130942</v>
      </c>
    </row>
    <row r="807" spans="1:11" x14ac:dyDescent="0.4">
      <c r="A807" s="1">
        <v>806</v>
      </c>
      <c r="B807" s="21">
        <v>40619</v>
      </c>
      <c r="C807" s="22">
        <v>14626</v>
      </c>
      <c r="D807" s="19">
        <f t="shared" si="105"/>
        <v>21277.213221151902</v>
      </c>
      <c r="E807" s="19">
        <f t="shared" si="106"/>
        <v>1.039779656668401</v>
      </c>
      <c r="F807" s="19">
        <f t="shared" si="107"/>
        <v>0.8435187949818822</v>
      </c>
      <c r="G807" s="20">
        <f t="shared" si="103"/>
        <v>18450.683903278128</v>
      </c>
      <c r="H807" s="7">
        <f t="shared" si="108"/>
        <v>-3824.6839032781281</v>
      </c>
      <c r="I807" s="7">
        <f t="shared" si="104"/>
        <v>3824.6839032781281</v>
      </c>
      <c r="J807" s="12">
        <f t="shared" si="109"/>
        <v>0.26149896781608972</v>
      </c>
      <c r="K807" s="7">
        <f t="shared" si="110"/>
        <v>14628206.959994817</v>
      </c>
    </row>
    <row r="808" spans="1:11" x14ac:dyDescent="0.4">
      <c r="A808" s="1">
        <v>807</v>
      </c>
      <c r="B808" s="21">
        <v>40620</v>
      </c>
      <c r="C808" s="22">
        <v>16361</v>
      </c>
      <c r="D808" s="19">
        <f t="shared" si="105"/>
        <v>21091.204615124116</v>
      </c>
      <c r="E808" s="19">
        <f t="shared" si="106"/>
        <v>1.0354401341205217</v>
      </c>
      <c r="F808" s="19">
        <f t="shared" si="107"/>
        <v>0.83506788235279727</v>
      </c>
      <c r="G808" s="20">
        <f t="shared" si="103"/>
        <v>17802.094826965244</v>
      </c>
      <c r="H808" s="7">
        <f t="shared" si="108"/>
        <v>-1441.0948269652436</v>
      </c>
      <c r="I808" s="7">
        <f t="shared" si="104"/>
        <v>1441.0948269652436</v>
      </c>
      <c r="J808" s="12">
        <f t="shared" si="109"/>
        <v>8.8081096935715641E-2</v>
      </c>
      <c r="K808" s="7">
        <f t="shared" si="110"/>
        <v>2076754.3003059854</v>
      </c>
    </row>
    <row r="809" spans="1:11" x14ac:dyDescent="0.4">
      <c r="A809" s="1">
        <v>808</v>
      </c>
      <c r="B809" s="21">
        <v>40621</v>
      </c>
      <c r="C809" s="22">
        <v>15327</v>
      </c>
      <c r="D809" s="19">
        <f t="shared" si="105"/>
        <v>20781.971202454635</v>
      </c>
      <c r="E809" s="19">
        <f t="shared" si="106"/>
        <v>1.0282418967354781</v>
      </c>
      <c r="F809" s="19">
        <f t="shared" si="107"/>
        <v>0.83787737811564811</v>
      </c>
      <c r="G809" s="20">
        <f t="shared" si="103"/>
        <v>17728.553269122243</v>
      </c>
      <c r="H809" s="7">
        <f t="shared" si="108"/>
        <v>-2401.5532691222434</v>
      </c>
      <c r="I809" s="7">
        <f t="shared" si="104"/>
        <v>2401.5532691222434</v>
      </c>
      <c r="J809" s="12">
        <f t="shared" si="109"/>
        <v>0.15668775814720712</v>
      </c>
      <c r="K809" s="7">
        <f t="shared" si="110"/>
        <v>5767458.1044317344</v>
      </c>
    </row>
    <row r="810" spans="1:11" x14ac:dyDescent="0.4">
      <c r="A810" s="1">
        <v>809</v>
      </c>
      <c r="B810" s="21">
        <v>40622</v>
      </c>
      <c r="C810" s="22">
        <v>15365</v>
      </c>
      <c r="D810" s="19">
        <f t="shared" si="105"/>
        <v>20504.175357668864</v>
      </c>
      <c r="E810" s="19">
        <f t="shared" si="106"/>
        <v>1.0217731779244439</v>
      </c>
      <c r="F810" s="19">
        <f t="shared" si="107"/>
        <v>0.84109875439294468</v>
      </c>
      <c r="G810" s="20">
        <f t="shared" si="103"/>
        <v>17530.850647408395</v>
      </c>
      <c r="H810" s="7">
        <f t="shared" si="108"/>
        <v>-2165.8506474083952</v>
      </c>
      <c r="I810" s="7">
        <f t="shared" si="104"/>
        <v>2165.8506474083952</v>
      </c>
      <c r="J810" s="12">
        <f t="shared" si="109"/>
        <v>0.14096001610207584</v>
      </c>
      <c r="K810" s="7">
        <f t="shared" si="110"/>
        <v>4690909.0268793646</v>
      </c>
    </row>
    <row r="811" spans="1:11" x14ac:dyDescent="0.4">
      <c r="A811" s="1">
        <v>810</v>
      </c>
      <c r="B811" s="21">
        <v>40623</v>
      </c>
      <c r="C811" s="22">
        <v>16193</v>
      </c>
      <c r="D811" s="19">
        <f t="shared" si="105"/>
        <v>20384.23043195386</v>
      </c>
      <c r="E811" s="19">
        <f t="shared" si="106"/>
        <v>1.0189667505101279</v>
      </c>
      <c r="F811" s="19">
        <f t="shared" si="107"/>
        <v>0.83402236030660648</v>
      </c>
      <c r="G811" s="20">
        <f t="shared" si="103"/>
        <v>17123.231545282881</v>
      </c>
      <c r="H811" s="7">
        <f t="shared" si="108"/>
        <v>-930.23154528288069</v>
      </c>
      <c r="I811" s="7">
        <f t="shared" si="104"/>
        <v>930.23154528288069</v>
      </c>
      <c r="J811" s="12">
        <f t="shared" si="109"/>
        <v>5.744652289772622E-2</v>
      </c>
      <c r="K811" s="7">
        <f t="shared" si="110"/>
        <v>865330.72783937608</v>
      </c>
    </row>
    <row r="812" spans="1:11" x14ac:dyDescent="0.4">
      <c r="A812" s="1">
        <v>811</v>
      </c>
      <c r="B812" s="21">
        <v>40624</v>
      </c>
      <c r="C812" s="22">
        <v>19703</v>
      </c>
      <c r="D812" s="19">
        <f t="shared" si="105"/>
        <v>20725.154895028256</v>
      </c>
      <c r="E812" s="19">
        <f t="shared" si="106"/>
        <v>1.026852558024842</v>
      </c>
      <c r="F812" s="19">
        <f t="shared" si="107"/>
        <v>0.84077659544942229</v>
      </c>
      <c r="G812" s="20">
        <f t="shared" si="103"/>
        <v>17080.33931842001</v>
      </c>
      <c r="H812" s="7">
        <f t="shared" si="108"/>
        <v>2622.6606815799896</v>
      </c>
      <c r="I812" s="7">
        <f t="shared" si="104"/>
        <v>2622.6606815799896</v>
      </c>
      <c r="J812" s="12">
        <f t="shared" si="109"/>
        <v>0.13310971332182864</v>
      </c>
      <c r="K812" s="7">
        <f t="shared" si="110"/>
        <v>6878349.0507056154</v>
      </c>
    </row>
    <row r="813" spans="1:11" x14ac:dyDescent="0.4">
      <c r="A813" s="1">
        <v>812</v>
      </c>
      <c r="B813" s="21">
        <v>40625</v>
      </c>
      <c r="C813" s="22">
        <v>20940</v>
      </c>
      <c r="D813" s="19">
        <f t="shared" si="105"/>
        <v>21178.990010030018</v>
      </c>
      <c r="E813" s="19">
        <f t="shared" si="106"/>
        <v>1.0373577097135367</v>
      </c>
      <c r="F813" s="19">
        <f t="shared" si="107"/>
        <v>0.84489274273868253</v>
      </c>
      <c r="G813" s="20">
        <f t="shared" si="103"/>
        <v>17432.765651216607</v>
      </c>
      <c r="H813" s="7">
        <f t="shared" si="108"/>
        <v>3507.2343487833932</v>
      </c>
      <c r="I813" s="7">
        <f t="shared" si="104"/>
        <v>3507.2343487833932</v>
      </c>
      <c r="J813" s="12">
        <f t="shared" si="109"/>
        <v>0.16748970147007608</v>
      </c>
      <c r="K813" s="7">
        <f t="shared" si="110"/>
        <v>12300692.777286073</v>
      </c>
    </row>
    <row r="814" spans="1:11" x14ac:dyDescent="0.4">
      <c r="A814" s="1">
        <v>813</v>
      </c>
      <c r="B814" s="21">
        <v>40626</v>
      </c>
      <c r="C814" s="22">
        <v>16739</v>
      </c>
      <c r="D814" s="19">
        <f t="shared" si="105"/>
        <v>21059.509926850274</v>
      </c>
      <c r="E814" s="19">
        <f t="shared" si="106"/>
        <v>1.0345617050849012</v>
      </c>
      <c r="F814" s="19">
        <f t="shared" si="107"/>
        <v>0.83301538402746467</v>
      </c>
      <c r="G814" s="20">
        <f t="shared" si="103"/>
        <v>17664.616416600813</v>
      </c>
      <c r="H814" s="7">
        <f t="shared" si="108"/>
        <v>-925.61641660081295</v>
      </c>
      <c r="I814" s="7">
        <f t="shared" si="104"/>
        <v>925.61641660081295</v>
      </c>
      <c r="J814" s="12">
        <f t="shared" si="109"/>
        <v>5.5296996033264413E-2</v>
      </c>
      <c r="K814" s="7">
        <f t="shared" si="110"/>
        <v>856765.75068092975</v>
      </c>
    </row>
    <row r="815" spans="1:11" x14ac:dyDescent="0.4">
      <c r="A815" s="1">
        <v>814</v>
      </c>
      <c r="B815" s="21">
        <v>40627</v>
      </c>
      <c r="C815" s="22">
        <v>20341</v>
      </c>
      <c r="D815" s="19">
        <f t="shared" si="105"/>
        <v>21400.714950942034</v>
      </c>
      <c r="E815" s="19">
        <f t="shared" si="106"/>
        <v>1.042453659812272</v>
      </c>
      <c r="F815" s="19">
        <f t="shared" si="107"/>
        <v>0.84359620411772607</v>
      </c>
      <c r="G815" s="20">
        <f t="shared" si="103"/>
        <v>17707.212893398668</v>
      </c>
      <c r="H815" s="7">
        <f t="shared" si="108"/>
        <v>2633.7871066013322</v>
      </c>
      <c r="I815" s="7">
        <f t="shared" si="104"/>
        <v>2633.7871066013322</v>
      </c>
      <c r="J815" s="12">
        <f t="shared" si="109"/>
        <v>0.12948169247339522</v>
      </c>
      <c r="K815" s="7">
        <f t="shared" si="110"/>
        <v>6936834.5228994172</v>
      </c>
    </row>
    <row r="816" spans="1:11" x14ac:dyDescent="0.4">
      <c r="A816" s="1">
        <v>815</v>
      </c>
      <c r="B816" s="21">
        <v>40628</v>
      </c>
      <c r="C816" s="22">
        <v>17488</v>
      </c>
      <c r="D816" s="19">
        <f t="shared" si="105"/>
        <v>21325.387904170064</v>
      </c>
      <c r="E816" s="19">
        <f t="shared" si="106"/>
        <v>1.0406818874022548</v>
      </c>
      <c r="F816" s="19">
        <f t="shared" si="107"/>
        <v>0.84425438445984868</v>
      </c>
      <c r="G816" s="20">
        <f t="shared" si="103"/>
        <v>18082.189513001962</v>
      </c>
      <c r="H816" s="7">
        <f t="shared" si="108"/>
        <v>-594.18951300196204</v>
      </c>
      <c r="I816" s="7">
        <f t="shared" si="104"/>
        <v>594.18951300196204</v>
      </c>
      <c r="J816" s="12">
        <f t="shared" si="109"/>
        <v>3.397698496122839E-2</v>
      </c>
      <c r="K816" s="7">
        <f t="shared" si="110"/>
        <v>353061.17736150883</v>
      </c>
    </row>
    <row r="817" spans="1:11" x14ac:dyDescent="0.4">
      <c r="A817" s="1">
        <v>816</v>
      </c>
      <c r="B817" s="21">
        <v>40629</v>
      </c>
      <c r="C817" s="22">
        <v>14908</v>
      </c>
      <c r="D817" s="19">
        <f t="shared" si="105"/>
        <v>20953.959084931997</v>
      </c>
      <c r="E817" s="19">
        <f t="shared" si="106"/>
        <v>1.032040594976144</v>
      </c>
      <c r="F817" s="19">
        <f t="shared" si="107"/>
        <v>0.8298913370709915</v>
      </c>
      <c r="G817" s="20">
        <f t="shared" si="103"/>
        <v>17765.243098548963</v>
      </c>
      <c r="H817" s="7">
        <f t="shared" si="108"/>
        <v>-2857.2430985489627</v>
      </c>
      <c r="I817" s="7">
        <f t="shared" si="104"/>
        <v>2857.2430985489627</v>
      </c>
      <c r="J817" s="12">
        <f t="shared" si="109"/>
        <v>0.19165837795471979</v>
      </c>
      <c r="K817" s="7">
        <f t="shared" si="110"/>
        <v>8163838.1242056778</v>
      </c>
    </row>
    <row r="818" spans="1:11" x14ac:dyDescent="0.4">
      <c r="A818" s="1">
        <v>817</v>
      </c>
      <c r="B818" s="21">
        <v>40630</v>
      </c>
      <c r="C818" s="22">
        <v>19597</v>
      </c>
      <c r="D818" s="19">
        <f t="shared" si="105"/>
        <v>21202.071649640573</v>
      </c>
      <c r="E818" s="19">
        <f t="shared" si="106"/>
        <v>1.0377728631355796</v>
      </c>
      <c r="F818" s="19">
        <f t="shared" si="107"/>
        <v>0.84567032822035559</v>
      </c>
      <c r="G818" s="20">
        <f t="shared" si="103"/>
        <v>17677.550970815191</v>
      </c>
      <c r="H818" s="7">
        <f t="shared" si="108"/>
        <v>1919.4490291848088</v>
      </c>
      <c r="I818" s="7">
        <f t="shared" si="104"/>
        <v>1919.4490291848088</v>
      </c>
      <c r="J818" s="12">
        <f t="shared" si="109"/>
        <v>9.7946064662183432E-2</v>
      </c>
      <c r="K818" s="7">
        <f t="shared" si="110"/>
        <v>3684284.5756385047</v>
      </c>
    </row>
    <row r="819" spans="1:11" x14ac:dyDescent="0.4">
      <c r="A819" s="1">
        <v>818</v>
      </c>
      <c r="B819" s="21">
        <v>40631</v>
      </c>
      <c r="C819" s="22">
        <v>19940</v>
      </c>
      <c r="D819" s="19">
        <f t="shared" si="105"/>
        <v>21465.397887217801</v>
      </c>
      <c r="E819" s="19">
        <f t="shared" si="106"/>
        <v>1.0438579555169467</v>
      </c>
      <c r="F819" s="19">
        <f t="shared" si="107"/>
        <v>0.84643085843233212</v>
      </c>
      <c r="G819" s="20">
        <f t="shared" si="103"/>
        <v>17900.818094130685</v>
      </c>
      <c r="H819" s="7">
        <f t="shared" si="108"/>
        <v>2039.1819058693145</v>
      </c>
      <c r="I819" s="7">
        <f t="shared" si="104"/>
        <v>2039.1819058693145</v>
      </c>
      <c r="J819" s="12">
        <f t="shared" si="109"/>
        <v>0.10226589297238288</v>
      </c>
      <c r="K819" s="7">
        <f t="shared" si="110"/>
        <v>4158262.8452248098</v>
      </c>
    </row>
    <row r="820" spans="1:11" x14ac:dyDescent="0.4">
      <c r="A820" s="1">
        <v>819</v>
      </c>
      <c r="B820" s="21">
        <v>40632</v>
      </c>
      <c r="C820" s="22">
        <v>20294</v>
      </c>
      <c r="D820" s="19">
        <f t="shared" si="105"/>
        <v>21790.844414475258</v>
      </c>
      <c r="E820" s="19">
        <f t="shared" si="106"/>
        <v>1.0513840974447517</v>
      </c>
      <c r="F820" s="19">
        <f t="shared" si="107"/>
        <v>0.83249791969417153</v>
      </c>
      <c r="G820" s="20">
        <f t="shared" si="103"/>
        <v>17814.814042058431</v>
      </c>
      <c r="H820" s="7">
        <f t="shared" si="108"/>
        <v>2479.1859579415686</v>
      </c>
      <c r="I820" s="7">
        <f t="shared" si="104"/>
        <v>2479.1859579415686</v>
      </c>
      <c r="J820" s="12">
        <f t="shared" si="109"/>
        <v>0.12216349452752383</v>
      </c>
      <c r="K820" s="7">
        <f t="shared" si="110"/>
        <v>6146363.0140546532</v>
      </c>
    </row>
    <row r="821" spans="1:11" x14ac:dyDescent="0.4">
      <c r="A821" s="1">
        <v>820</v>
      </c>
      <c r="B821" s="21">
        <v>40633</v>
      </c>
      <c r="C821" s="22">
        <v>16211</v>
      </c>
      <c r="D821" s="19">
        <f t="shared" si="105"/>
        <v>21507.115503284484</v>
      </c>
      <c r="E821" s="19">
        <f t="shared" si="106"/>
        <v>1.0447771945940649</v>
      </c>
      <c r="F821" s="19">
        <f t="shared" si="107"/>
        <v>0.84330784481426169</v>
      </c>
      <c r="G821" s="20">
        <f t="shared" si="103"/>
        <v>18428.759672522767</v>
      </c>
      <c r="H821" s="7">
        <f t="shared" si="108"/>
        <v>-2217.7596725227668</v>
      </c>
      <c r="I821" s="7">
        <f t="shared" si="104"/>
        <v>2217.7596725227668</v>
      </c>
      <c r="J821" s="12">
        <f t="shared" si="109"/>
        <v>0.13680585235474474</v>
      </c>
      <c r="K821" s="7">
        <f t="shared" si="110"/>
        <v>4918457.96506829</v>
      </c>
    </row>
    <row r="822" spans="1:11" x14ac:dyDescent="0.4">
      <c r="A822" s="1">
        <v>821</v>
      </c>
      <c r="B822" s="21">
        <v>40634</v>
      </c>
      <c r="C822" s="22">
        <v>22063</v>
      </c>
      <c r="D822" s="19">
        <f t="shared" si="105"/>
        <v>22003.095182500751</v>
      </c>
      <c r="E822" s="19">
        <f t="shared" si="106"/>
        <v>1.0562596843209677</v>
      </c>
      <c r="F822" s="19">
        <f t="shared" si="107"/>
        <v>0.85044780168593803</v>
      </c>
      <c r="G822" s="20">
        <f t="shared" si="103"/>
        <v>18205.170569506095</v>
      </c>
      <c r="H822" s="7">
        <f t="shared" si="108"/>
        <v>3857.8294304939045</v>
      </c>
      <c r="I822" s="7">
        <f t="shared" si="104"/>
        <v>3857.8294304939045</v>
      </c>
      <c r="J822" s="12">
        <f t="shared" si="109"/>
        <v>0.17485516160512643</v>
      </c>
      <c r="K822" s="7">
        <f t="shared" si="110"/>
        <v>14882847.914784923</v>
      </c>
    </row>
    <row r="823" spans="1:11" x14ac:dyDescent="0.4">
      <c r="A823" s="1">
        <v>822</v>
      </c>
      <c r="B823" s="21">
        <v>40635</v>
      </c>
      <c r="C823" s="22">
        <v>19074</v>
      </c>
      <c r="D823" s="19">
        <f t="shared" si="105"/>
        <v>22102.711152619078</v>
      </c>
      <c r="E823" s="19">
        <f t="shared" si="106"/>
        <v>1.0585462696030365</v>
      </c>
      <c r="F823" s="19">
        <f t="shared" si="107"/>
        <v>0.83328112736606597</v>
      </c>
      <c r="G823" s="20">
        <f t="shared" si="103"/>
        <v>18318.410300254574</v>
      </c>
      <c r="H823" s="7">
        <f t="shared" si="108"/>
        <v>755.58969974542561</v>
      </c>
      <c r="I823" s="7">
        <f t="shared" si="104"/>
        <v>755.58969974542561</v>
      </c>
      <c r="J823" s="12">
        <f t="shared" si="109"/>
        <v>3.9613594408379242E-2</v>
      </c>
      <c r="K823" s="7">
        <f t="shared" si="110"/>
        <v>570915.79436138237</v>
      </c>
    </row>
    <row r="824" spans="1:11" x14ac:dyDescent="0.4">
      <c r="A824" s="1">
        <v>823</v>
      </c>
      <c r="B824" s="21">
        <v>40636</v>
      </c>
      <c r="C824" s="22">
        <v>17060</v>
      </c>
      <c r="D824" s="19">
        <f t="shared" si="105"/>
        <v>21900.278745638057</v>
      </c>
      <c r="E824" s="19">
        <f t="shared" si="106"/>
        <v>1.0538252794876219</v>
      </c>
      <c r="F824" s="19">
        <f t="shared" si="107"/>
        <v>0.84165465961162222</v>
      </c>
      <c r="G824" s="20">
        <f t="shared" si="103"/>
        <v>18640.282387040595</v>
      </c>
      <c r="H824" s="7">
        <f t="shared" si="108"/>
        <v>-1580.2823870405955</v>
      </c>
      <c r="I824" s="7">
        <f t="shared" si="104"/>
        <v>1580.2823870405955</v>
      </c>
      <c r="J824" s="12">
        <f t="shared" si="109"/>
        <v>9.2630855043411231E-2</v>
      </c>
      <c r="K824" s="7">
        <f t="shared" si="110"/>
        <v>2497292.4227907225</v>
      </c>
    </row>
    <row r="825" spans="1:11" x14ac:dyDescent="0.4">
      <c r="A825" s="1">
        <v>824</v>
      </c>
      <c r="B825" s="21">
        <v>40637</v>
      </c>
      <c r="C825" s="22">
        <v>21308</v>
      </c>
      <c r="D825" s="19">
        <f t="shared" si="105"/>
        <v>22243.798483703395</v>
      </c>
      <c r="E825" s="19">
        <f t="shared" si="106"/>
        <v>1.0617704886642536</v>
      </c>
      <c r="F825" s="19">
        <f t="shared" si="107"/>
        <v>0.85321026148657075</v>
      </c>
      <c r="G825" s="20">
        <f t="shared" si="103"/>
        <v>18625.940138929458</v>
      </c>
      <c r="H825" s="7">
        <f t="shared" si="108"/>
        <v>2682.059861070542</v>
      </c>
      <c r="I825" s="7">
        <f t="shared" si="104"/>
        <v>2682.059861070542</v>
      </c>
      <c r="J825" s="12">
        <f t="shared" si="109"/>
        <v>0.12587102783323362</v>
      </c>
      <c r="K825" s="7">
        <f t="shared" si="110"/>
        <v>7193445.0983657353</v>
      </c>
    </row>
    <row r="826" spans="1:11" x14ac:dyDescent="0.4">
      <c r="A826" s="1">
        <v>825</v>
      </c>
      <c r="B826" s="21">
        <v>40638</v>
      </c>
      <c r="C826" s="22">
        <v>21338</v>
      </c>
      <c r="D826" s="19">
        <f t="shared" si="105"/>
        <v>22609.982829650009</v>
      </c>
      <c r="E826" s="19">
        <f t="shared" si="106"/>
        <v>1.0702413324148781</v>
      </c>
      <c r="F826" s="19">
        <f t="shared" si="107"/>
        <v>0.83612015686237195</v>
      </c>
      <c r="G826" s="20">
        <f t="shared" si="103"/>
        <v>18536.222230713753</v>
      </c>
      <c r="H826" s="7">
        <f t="shared" si="108"/>
        <v>2801.7777692862473</v>
      </c>
      <c r="I826" s="7">
        <f t="shared" si="104"/>
        <v>2801.7777692862473</v>
      </c>
      <c r="J826" s="12">
        <f t="shared" si="109"/>
        <v>0.13130461005184402</v>
      </c>
      <c r="K826" s="7">
        <f t="shared" si="110"/>
        <v>7849958.6684666201</v>
      </c>
    </row>
    <row r="827" spans="1:11" x14ac:dyDescent="0.4">
      <c r="A827" s="1">
        <v>826</v>
      </c>
      <c r="B827" s="21">
        <v>40639</v>
      </c>
      <c r="C827" s="22">
        <v>21878</v>
      </c>
      <c r="D827" s="19">
        <f t="shared" si="105"/>
        <v>22978.416669941722</v>
      </c>
      <c r="E827" s="19">
        <f t="shared" si="106"/>
        <v>1.0787641679107338</v>
      </c>
      <c r="F827" s="19">
        <f t="shared" si="107"/>
        <v>0.84449355806512361</v>
      </c>
      <c r="G827" s="20">
        <f t="shared" si="103"/>
        <v>19030.698175918038</v>
      </c>
      <c r="H827" s="7">
        <f t="shared" si="108"/>
        <v>2847.301824081962</v>
      </c>
      <c r="I827" s="7">
        <f t="shared" si="104"/>
        <v>2847.301824081962</v>
      </c>
      <c r="J827" s="12">
        <f t="shared" si="109"/>
        <v>0.1301445207094781</v>
      </c>
      <c r="K827" s="7">
        <f t="shared" si="110"/>
        <v>8107127.6774204681</v>
      </c>
    </row>
    <row r="828" spans="1:11" x14ac:dyDescent="0.4">
      <c r="A828" s="1">
        <v>827</v>
      </c>
      <c r="B828" s="21">
        <v>40640</v>
      </c>
      <c r="C828" s="22">
        <v>17662</v>
      </c>
      <c r="D828" s="19">
        <f t="shared" si="105"/>
        <v>22732.030892078728</v>
      </c>
      <c r="E828" s="19">
        <f t="shared" si="106"/>
        <v>1.073022990535617</v>
      </c>
      <c r="F828" s="19">
        <f t="shared" si="107"/>
        <v>0.85125064665592387</v>
      </c>
      <c r="G828" s="20">
        <f t="shared" si="103"/>
        <v>19606.341308166138</v>
      </c>
      <c r="H828" s="7">
        <f t="shared" si="108"/>
        <v>-1944.3413081661383</v>
      </c>
      <c r="I828" s="7">
        <f t="shared" si="104"/>
        <v>1944.3413081661383</v>
      </c>
      <c r="J828" s="12">
        <f t="shared" si="109"/>
        <v>0.11008613453550778</v>
      </c>
      <c r="K828" s="7">
        <f t="shared" si="110"/>
        <v>3780463.12264121</v>
      </c>
    </row>
    <row r="829" spans="1:11" x14ac:dyDescent="0.4">
      <c r="A829" s="1">
        <v>828</v>
      </c>
      <c r="B829" s="21">
        <v>40641</v>
      </c>
      <c r="C829" s="22">
        <v>22072</v>
      </c>
      <c r="D829" s="19">
        <f t="shared" si="105"/>
        <v>23131.094133629511</v>
      </c>
      <c r="E829" s="19">
        <f t="shared" si="106"/>
        <v>1.0822563636062148</v>
      </c>
      <c r="F829" s="19">
        <f t="shared" si="107"/>
        <v>0.83915533944380272</v>
      </c>
      <c r="G829" s="20">
        <f t="shared" si="103"/>
        <v>19007.606411436314</v>
      </c>
      <c r="H829" s="7">
        <f t="shared" si="108"/>
        <v>3064.3935885636856</v>
      </c>
      <c r="I829" s="7">
        <f t="shared" si="104"/>
        <v>3064.3935885636856</v>
      </c>
      <c r="J829" s="12">
        <f t="shared" si="109"/>
        <v>0.1388362444981735</v>
      </c>
      <c r="K829" s="7">
        <f t="shared" si="110"/>
        <v>9390508.0656302236</v>
      </c>
    </row>
    <row r="830" spans="1:11" x14ac:dyDescent="0.4">
      <c r="A830" s="1">
        <v>829</v>
      </c>
      <c r="B830" s="21">
        <v>40642</v>
      </c>
      <c r="C830" s="22">
        <v>19186</v>
      </c>
      <c r="D830" s="19">
        <f t="shared" si="105"/>
        <v>23087.302552664085</v>
      </c>
      <c r="E830" s="19">
        <f t="shared" si="106"/>
        <v>1.0812152905801813</v>
      </c>
      <c r="F830" s="19">
        <f t="shared" si="107"/>
        <v>0.8441472550591399</v>
      </c>
      <c r="G830" s="20">
        <f t="shared" si="103"/>
        <v>19534.973945375335</v>
      </c>
      <c r="H830" s="7">
        <f t="shared" si="108"/>
        <v>-348.97394537533546</v>
      </c>
      <c r="I830" s="7">
        <f t="shared" si="104"/>
        <v>348.97394537533546</v>
      </c>
      <c r="J830" s="12">
        <f t="shared" si="109"/>
        <v>1.8188989126203245E-2</v>
      </c>
      <c r="K830" s="7">
        <f t="shared" si="110"/>
        <v>121782.81455082762</v>
      </c>
    </row>
    <row r="831" spans="1:11" x14ac:dyDescent="0.4">
      <c r="A831" s="1">
        <v>830</v>
      </c>
      <c r="B831" s="21">
        <v>40643</v>
      </c>
      <c r="C831" s="22">
        <v>17037</v>
      </c>
      <c r="D831" s="19">
        <f t="shared" si="105"/>
        <v>22754.540146930634</v>
      </c>
      <c r="E831" s="19">
        <f t="shared" si="106"/>
        <v>1.0734701185724236</v>
      </c>
      <c r="F831" s="19">
        <f t="shared" si="107"/>
        <v>0.84861569665167547</v>
      </c>
      <c r="G831" s="20">
        <f t="shared" si="103"/>
        <v>19654.001612711545</v>
      </c>
      <c r="H831" s="7">
        <f t="shared" si="108"/>
        <v>-2617.001612711545</v>
      </c>
      <c r="I831" s="7">
        <f t="shared" si="104"/>
        <v>2617.001612711545</v>
      </c>
      <c r="J831" s="12">
        <f t="shared" si="109"/>
        <v>0.15360695032643923</v>
      </c>
      <c r="K831" s="7">
        <f t="shared" si="110"/>
        <v>6848697.4409348276</v>
      </c>
    </row>
    <row r="832" spans="1:11" x14ac:dyDescent="0.4">
      <c r="A832" s="1">
        <v>831</v>
      </c>
      <c r="B832" s="21">
        <v>40644</v>
      </c>
      <c r="C832" s="22">
        <v>20746</v>
      </c>
      <c r="D832" s="19">
        <f t="shared" si="105"/>
        <v>22969.198797480934</v>
      </c>
      <c r="E832" s="19">
        <f t="shared" si="106"/>
        <v>1.0784252947584396</v>
      </c>
      <c r="F832" s="19">
        <f t="shared" si="107"/>
        <v>0.84080163398057339</v>
      </c>
      <c r="G832" s="20">
        <f t="shared" si="103"/>
        <v>19095.494669066946</v>
      </c>
      <c r="H832" s="7">
        <f t="shared" si="108"/>
        <v>1650.5053309330542</v>
      </c>
      <c r="I832" s="7">
        <f t="shared" si="104"/>
        <v>1650.5053309330542</v>
      </c>
      <c r="J832" s="12">
        <f t="shared" si="109"/>
        <v>7.9557762023187803E-2</v>
      </c>
      <c r="K832" s="7">
        <f t="shared" si="110"/>
        <v>2724167.8474384309</v>
      </c>
    </row>
    <row r="833" spans="1:11" x14ac:dyDescent="0.4">
      <c r="A833" s="1">
        <v>832</v>
      </c>
      <c r="B833" s="21">
        <v>40645</v>
      </c>
      <c r="C833" s="22">
        <v>21636</v>
      </c>
      <c r="D833" s="19">
        <f t="shared" si="105"/>
        <v>23259.166057278366</v>
      </c>
      <c r="E833" s="19">
        <f t="shared" si="106"/>
        <v>1.0851275157189018</v>
      </c>
      <c r="F833" s="19">
        <f t="shared" si="107"/>
        <v>0.84635930402038884</v>
      </c>
      <c r="G833" s="20">
        <f t="shared" si="103"/>
        <v>19390.296465553587</v>
      </c>
      <c r="H833" s="7">
        <f t="shared" si="108"/>
        <v>2245.703534446413</v>
      </c>
      <c r="I833" s="7">
        <f t="shared" si="104"/>
        <v>2245.703534446413</v>
      </c>
      <c r="J833" s="12">
        <f t="shared" si="109"/>
        <v>0.10379476494945521</v>
      </c>
      <c r="K833" s="7">
        <f t="shared" si="110"/>
        <v>5043184.3646251112</v>
      </c>
    </row>
    <row r="834" spans="1:11" x14ac:dyDescent="0.4">
      <c r="A834" s="1">
        <v>833</v>
      </c>
      <c r="B834" s="21">
        <v>40646</v>
      </c>
      <c r="C834" s="22">
        <v>20925</v>
      </c>
      <c r="D834" s="19">
        <f t="shared" si="105"/>
        <v>23412.013852570079</v>
      </c>
      <c r="E834" s="19">
        <f t="shared" si="106"/>
        <v>1.0886484096113049</v>
      </c>
      <c r="F834" s="19">
        <f t="shared" si="107"/>
        <v>0.84977628216603684</v>
      </c>
      <c r="G834" s="20">
        <f t="shared" si="103"/>
        <v>19739.014263476991</v>
      </c>
      <c r="H834" s="7">
        <f t="shared" si="108"/>
        <v>1185.9857365230091</v>
      </c>
      <c r="I834" s="7">
        <f t="shared" si="104"/>
        <v>1185.9857365230091</v>
      </c>
      <c r="J834" s="12">
        <f t="shared" si="109"/>
        <v>5.6677932450323015E-2</v>
      </c>
      <c r="K834" s="7">
        <f t="shared" si="110"/>
        <v>1406562.1672360243</v>
      </c>
    </row>
    <row r="835" spans="1:11" x14ac:dyDescent="0.4">
      <c r="A835" s="1">
        <v>834</v>
      </c>
      <c r="B835" s="21">
        <v>40647</v>
      </c>
      <c r="C835" s="22">
        <v>14361</v>
      </c>
      <c r="D835" s="19">
        <f t="shared" si="105"/>
        <v>22725.394229342124</v>
      </c>
      <c r="E835" s="19">
        <f t="shared" si="106"/>
        <v>1.0726935777093134</v>
      </c>
      <c r="F835" s="19">
        <f t="shared" si="107"/>
        <v>0.83543346381069816</v>
      </c>
      <c r="G835" s="20">
        <f t="shared" si="103"/>
        <v>19685.774839378373</v>
      </c>
      <c r="H835" s="7">
        <f t="shared" si="108"/>
        <v>-5324.7748393783731</v>
      </c>
      <c r="I835" s="7">
        <f t="shared" si="104"/>
        <v>5324.7748393783731</v>
      </c>
      <c r="J835" s="12">
        <f t="shared" si="109"/>
        <v>0.3707802269604048</v>
      </c>
      <c r="K835" s="7">
        <f t="shared" si="110"/>
        <v>28353227.090076979</v>
      </c>
    </row>
    <row r="836" spans="1:11" x14ac:dyDescent="0.4">
      <c r="A836" s="1">
        <v>835</v>
      </c>
      <c r="B836" s="21">
        <v>40648</v>
      </c>
      <c r="C836" s="22">
        <v>16276</v>
      </c>
      <c r="D836" s="19">
        <f t="shared" si="105"/>
        <v>22346.845220416868</v>
      </c>
      <c r="E836" s="19">
        <f t="shared" si="106"/>
        <v>1.0638863542112447</v>
      </c>
      <c r="F836" s="19">
        <f t="shared" si="107"/>
        <v>0.84332590536695573</v>
      </c>
      <c r="G836" s="20">
        <f t="shared" si="103"/>
        <v>19234.756727724816</v>
      </c>
      <c r="H836" s="7">
        <f t="shared" si="108"/>
        <v>-2958.7567277248163</v>
      </c>
      <c r="I836" s="7">
        <f t="shared" si="104"/>
        <v>2958.7567277248163</v>
      </c>
      <c r="J836" s="12">
        <f t="shared" si="109"/>
        <v>0.18178647872479825</v>
      </c>
      <c r="K836" s="7">
        <f t="shared" si="110"/>
        <v>8754241.373856863</v>
      </c>
    </row>
    <row r="837" spans="1:11" x14ac:dyDescent="0.4">
      <c r="A837" s="1">
        <v>836</v>
      </c>
      <c r="B837" s="21">
        <v>40649</v>
      </c>
      <c r="C837" s="22">
        <v>16787</v>
      </c>
      <c r="D837" s="19">
        <f t="shared" si="105"/>
        <v>22066.298525894821</v>
      </c>
      <c r="E837" s="19">
        <f t="shared" si="106"/>
        <v>1.0573529887349153</v>
      </c>
      <c r="F837" s="19">
        <f t="shared" si="107"/>
        <v>0.84748824017829838</v>
      </c>
      <c r="G837" s="20">
        <f t="shared" si="103"/>
        <v>18990.723114936445</v>
      </c>
      <c r="H837" s="7">
        <f t="shared" si="108"/>
        <v>-2203.7231149364452</v>
      </c>
      <c r="I837" s="7">
        <f t="shared" si="104"/>
        <v>2203.7231149364452</v>
      </c>
      <c r="J837" s="12">
        <f t="shared" si="109"/>
        <v>0.13127557722859626</v>
      </c>
      <c r="K837" s="7">
        <f t="shared" si="110"/>
        <v>4856395.5673051886</v>
      </c>
    </row>
    <row r="838" spans="1:11" x14ac:dyDescent="0.4">
      <c r="A838" s="1">
        <v>837</v>
      </c>
      <c r="B838" s="21">
        <v>40650</v>
      </c>
      <c r="C838" s="22">
        <v>14346</v>
      </c>
      <c r="D838" s="19">
        <f t="shared" si="105"/>
        <v>21535.752720015113</v>
      </c>
      <c r="E838" s="19">
        <f t="shared" si="106"/>
        <v>1.0450197954491673</v>
      </c>
      <c r="F838" s="19">
        <f t="shared" si="107"/>
        <v>0.8310825621287542</v>
      </c>
      <c r="G838" s="20">
        <f t="shared" ref="G838:G901" si="111">(D837+1*E837)*F835</f>
        <v>18435.807559039062</v>
      </c>
      <c r="H838" s="7">
        <f t="shared" si="108"/>
        <v>-4089.8075590390617</v>
      </c>
      <c r="I838" s="7">
        <f t="shared" si="104"/>
        <v>4089.8075590390617</v>
      </c>
      <c r="J838" s="12">
        <f t="shared" si="109"/>
        <v>0.28508347686038349</v>
      </c>
      <c r="K838" s="7">
        <f t="shared" si="110"/>
        <v>16726525.869973049</v>
      </c>
    </row>
    <row r="839" spans="1:11" x14ac:dyDescent="0.4">
      <c r="A839" s="1">
        <v>838</v>
      </c>
      <c r="B839" s="21">
        <v>40651</v>
      </c>
      <c r="C839" s="22">
        <v>18434</v>
      </c>
      <c r="D839" s="19">
        <f t="shared" si="105"/>
        <v>21571.752620659587</v>
      </c>
      <c r="E839" s="19">
        <f t="shared" si="106"/>
        <v>1.0458307486848648</v>
      </c>
      <c r="F839" s="19">
        <f t="shared" si="107"/>
        <v>0.84361421406264803</v>
      </c>
      <c r="G839" s="20">
        <f t="shared" si="111"/>
        <v>18162.539452630746</v>
      </c>
      <c r="H839" s="7">
        <f t="shared" si="108"/>
        <v>271.46054736925362</v>
      </c>
      <c r="I839" s="7">
        <f t="shared" si="104"/>
        <v>271.46054736925362</v>
      </c>
      <c r="J839" s="12">
        <f t="shared" si="109"/>
        <v>1.472607938424941E-2</v>
      </c>
      <c r="K839" s="7">
        <f t="shared" si="110"/>
        <v>73690.82877801478</v>
      </c>
    </row>
    <row r="840" spans="1:11" x14ac:dyDescent="0.4">
      <c r="A840" s="1">
        <v>839</v>
      </c>
      <c r="B840" s="21">
        <v>40652</v>
      </c>
      <c r="C840" s="22">
        <v>18781</v>
      </c>
      <c r="D840" s="19">
        <f t="shared" si="105"/>
        <v>21636.648298027034</v>
      </c>
      <c r="E840" s="19">
        <f t="shared" si="106"/>
        <v>1.0473120651264201</v>
      </c>
      <c r="F840" s="19">
        <f t="shared" si="107"/>
        <v>0.84801588716042509</v>
      </c>
      <c r="G840" s="20">
        <f t="shared" si="111"/>
        <v>18282.692995305115</v>
      </c>
      <c r="H840" s="7">
        <f t="shared" si="108"/>
        <v>498.30700469488511</v>
      </c>
      <c r="I840" s="7">
        <f t="shared" ref="I840:I903" si="112">ABS(H840)</f>
        <v>498.30700469488511</v>
      </c>
      <c r="J840" s="12">
        <f t="shared" si="109"/>
        <v>2.6532506506303451E-2</v>
      </c>
      <c r="K840" s="7">
        <f t="shared" si="110"/>
        <v>248309.87092798826</v>
      </c>
    </row>
    <row r="841" spans="1:11" x14ac:dyDescent="0.4">
      <c r="A841" s="1">
        <v>840</v>
      </c>
      <c r="B841" s="21">
        <v>40653</v>
      </c>
      <c r="C841" s="22">
        <v>17193</v>
      </c>
      <c r="D841" s="19">
        <f t="shared" si="105"/>
        <v>21534.509594583506</v>
      </c>
      <c r="E841" s="19">
        <f t="shared" si="106"/>
        <v>1.0449181495666193</v>
      </c>
      <c r="F841" s="19">
        <f t="shared" si="107"/>
        <v>0.83024238678580597</v>
      </c>
      <c r="G841" s="20">
        <f t="shared" si="111"/>
        <v>17982.711506197491</v>
      </c>
      <c r="H841" s="7">
        <f t="shared" si="108"/>
        <v>-789.71150619749096</v>
      </c>
      <c r="I841" s="7">
        <f t="shared" si="112"/>
        <v>789.71150619749096</v>
      </c>
      <c r="J841" s="12">
        <f t="shared" si="109"/>
        <v>4.5932152980718371E-2</v>
      </c>
      <c r="K841" s="7">
        <f t="shared" si="110"/>
        <v>623644.26302070986</v>
      </c>
    </row>
    <row r="842" spans="1:11" x14ac:dyDescent="0.4">
      <c r="A842" s="1">
        <v>841</v>
      </c>
      <c r="B842" s="21">
        <v>40654</v>
      </c>
      <c r="C842" s="22">
        <v>14371</v>
      </c>
      <c r="D842" s="19">
        <f t="shared" si="105"/>
        <v>21046.83584465029</v>
      </c>
      <c r="E842" s="19">
        <f t="shared" si="106"/>
        <v>1.0335798764670989</v>
      </c>
      <c r="F842" s="19">
        <f t="shared" si="107"/>
        <v>0.83948130443741686</v>
      </c>
      <c r="G842" s="20">
        <f t="shared" si="111"/>
        <v>18167.699894662626</v>
      </c>
      <c r="H842" s="7">
        <f t="shared" si="108"/>
        <v>-3796.6998946626263</v>
      </c>
      <c r="I842" s="7">
        <f t="shared" si="112"/>
        <v>3796.6998946626263</v>
      </c>
      <c r="J842" s="12">
        <f t="shared" si="109"/>
        <v>0.26419176777278036</v>
      </c>
      <c r="K842" s="7">
        <f t="shared" si="110"/>
        <v>14414930.090131197</v>
      </c>
    </row>
    <row r="843" spans="1:11" x14ac:dyDescent="0.4">
      <c r="A843" s="1">
        <v>842</v>
      </c>
      <c r="B843" s="21">
        <v>40655</v>
      </c>
      <c r="C843" s="22">
        <v>20272</v>
      </c>
      <c r="D843" s="19">
        <f t="shared" si="105"/>
        <v>21358.153107507023</v>
      </c>
      <c r="E843" s="19">
        <f t="shared" si="106"/>
        <v>1.0407784579122412</v>
      </c>
      <c r="F843" s="19">
        <f t="shared" si="107"/>
        <v>0.85061508379632411</v>
      </c>
      <c r="G843" s="20">
        <f t="shared" si="111"/>
        <v>17848.927662876846</v>
      </c>
      <c r="H843" s="7">
        <f t="shared" si="108"/>
        <v>2423.0723371231543</v>
      </c>
      <c r="I843" s="7">
        <f t="shared" si="112"/>
        <v>2423.0723371231543</v>
      </c>
      <c r="J843" s="12">
        <f t="shared" si="109"/>
        <v>0.11952803557237343</v>
      </c>
      <c r="K843" s="7">
        <f t="shared" si="110"/>
        <v>5871279.5509314649</v>
      </c>
    </row>
    <row r="844" spans="1:11" x14ac:dyDescent="0.4">
      <c r="A844" s="1">
        <v>843</v>
      </c>
      <c r="B844" s="21">
        <v>40656</v>
      </c>
      <c r="C844" s="22">
        <v>15453</v>
      </c>
      <c r="D844" s="19">
        <f t="shared" si="105"/>
        <v>21060.940641203051</v>
      </c>
      <c r="E844" s="19">
        <f t="shared" si="106"/>
        <v>1.0338589826337656</v>
      </c>
      <c r="F844" s="19">
        <f t="shared" si="107"/>
        <v>0.82776181259804549</v>
      </c>
      <c r="G844" s="20">
        <f t="shared" si="111"/>
        <v>17733.308111704322</v>
      </c>
      <c r="H844" s="7">
        <f t="shared" si="108"/>
        <v>-2280.3081117043221</v>
      </c>
      <c r="I844" s="7">
        <f t="shared" si="112"/>
        <v>2280.3081117043221</v>
      </c>
      <c r="J844" s="12">
        <f t="shared" si="109"/>
        <v>0.1475641048148788</v>
      </c>
      <c r="K844" s="7">
        <f t="shared" si="110"/>
        <v>5199805.0843045311</v>
      </c>
    </row>
    <row r="845" spans="1:11" x14ac:dyDescent="0.4">
      <c r="A845" s="1">
        <v>844</v>
      </c>
      <c r="B845" s="21">
        <v>40657</v>
      </c>
      <c r="C845" s="22">
        <v>16363</v>
      </c>
      <c r="D845" s="19">
        <f t="shared" si="105"/>
        <v>20891.46639677283</v>
      </c>
      <c r="E845" s="19">
        <f t="shared" si="106"/>
        <v>1.0299031946345876</v>
      </c>
      <c r="F845" s="19">
        <f t="shared" si="107"/>
        <v>0.8380357746913325</v>
      </c>
      <c r="G845" s="20">
        <f t="shared" si="111"/>
        <v>17681.133827443489</v>
      </c>
      <c r="H845" s="7">
        <f t="shared" si="108"/>
        <v>-1318.1338274434893</v>
      </c>
      <c r="I845" s="7">
        <f t="shared" si="112"/>
        <v>1318.1338274434893</v>
      </c>
      <c r="J845" s="12">
        <f t="shared" si="109"/>
        <v>8.0555755512038696E-2</v>
      </c>
      <c r="K845" s="7">
        <f t="shared" si="110"/>
        <v>1737476.7870508223</v>
      </c>
    </row>
    <row r="846" spans="1:11" x14ac:dyDescent="0.4">
      <c r="A846" s="1">
        <v>845</v>
      </c>
      <c r="B846" s="21">
        <v>40658</v>
      </c>
      <c r="C846" s="22">
        <v>19736</v>
      </c>
      <c r="D846" s="19">
        <f t="shared" si="105"/>
        <v>21143.292863681636</v>
      </c>
      <c r="E846" s="19">
        <f t="shared" si="106"/>
        <v>1.0357216749127565</v>
      </c>
      <c r="F846" s="19">
        <f t="shared" si="107"/>
        <v>0.8527438204656963</v>
      </c>
      <c r="G846" s="20">
        <f t="shared" si="111"/>
        <v>17771.472490911216</v>
      </c>
      <c r="H846" s="7">
        <f t="shared" si="108"/>
        <v>1964.5275090887844</v>
      </c>
      <c r="I846" s="7">
        <f t="shared" si="112"/>
        <v>1964.5275090887844</v>
      </c>
      <c r="J846" s="12">
        <f t="shared" si="109"/>
        <v>9.9540307513618989E-2</v>
      </c>
      <c r="K846" s="7">
        <f t="shared" si="110"/>
        <v>3859368.3339665839</v>
      </c>
    </row>
    <row r="847" spans="1:11" x14ac:dyDescent="0.4">
      <c r="A847" s="1">
        <v>846</v>
      </c>
      <c r="B847" s="21">
        <v>40659</v>
      </c>
      <c r="C847" s="22">
        <v>21655</v>
      </c>
      <c r="D847" s="19">
        <f t="shared" si="105"/>
        <v>21689.08728328241</v>
      </c>
      <c r="E847" s="19">
        <f t="shared" si="106"/>
        <v>1.0483600767046366</v>
      </c>
      <c r="F847" s="19">
        <f t="shared" si="107"/>
        <v>0.83214821215560897</v>
      </c>
      <c r="G847" s="20">
        <f t="shared" si="111"/>
        <v>17502.467755983405</v>
      </c>
      <c r="H847" s="7">
        <f t="shared" si="108"/>
        <v>4152.5322440165946</v>
      </c>
      <c r="I847" s="7">
        <f t="shared" si="112"/>
        <v>4152.5322440165946</v>
      </c>
      <c r="J847" s="12">
        <f t="shared" si="109"/>
        <v>0.19175858896405423</v>
      </c>
      <c r="K847" s="7">
        <f t="shared" si="110"/>
        <v>17243524.037597496</v>
      </c>
    </row>
    <row r="848" spans="1:11" x14ac:dyDescent="0.4">
      <c r="A848" s="1">
        <v>847</v>
      </c>
      <c r="B848" s="21">
        <v>40660</v>
      </c>
      <c r="C848" s="22">
        <v>21979</v>
      </c>
      <c r="D848" s="19">
        <f t="shared" si="105"/>
        <v>22182.780074888004</v>
      </c>
      <c r="E848" s="19">
        <f t="shared" si="106"/>
        <v>1.0597894275161068</v>
      </c>
      <c r="F848" s="19">
        <f t="shared" si="107"/>
        <v>0.84196240548864565</v>
      </c>
      <c r="G848" s="20">
        <f t="shared" si="111"/>
        <v>18177.109627042537</v>
      </c>
      <c r="H848" s="7">
        <f t="shared" si="108"/>
        <v>3801.8903729574631</v>
      </c>
      <c r="I848" s="7">
        <f t="shared" si="112"/>
        <v>3801.8903729574631</v>
      </c>
      <c r="J848" s="12">
        <f t="shared" si="109"/>
        <v>0.17297831443457223</v>
      </c>
      <c r="K848" s="7">
        <f t="shared" si="110"/>
        <v>14454370.407986637</v>
      </c>
    </row>
    <row r="849" spans="1:11" x14ac:dyDescent="0.4">
      <c r="A849" s="1">
        <v>848</v>
      </c>
      <c r="B849" s="21">
        <v>40661</v>
      </c>
      <c r="C849" s="22">
        <v>17334</v>
      </c>
      <c r="D849" s="19">
        <f t="shared" si="105"/>
        <v>21982.23769929996</v>
      </c>
      <c r="E849" s="19">
        <f t="shared" si="106"/>
        <v>1.0551122572877458</v>
      </c>
      <c r="F849" s="19">
        <f t="shared" si="107"/>
        <v>0.85109382869477124</v>
      </c>
      <c r="G849" s="20">
        <f t="shared" si="111"/>
        <v>18917.13235849563</v>
      </c>
      <c r="H849" s="7">
        <f t="shared" si="108"/>
        <v>-1583.1323584956299</v>
      </c>
      <c r="I849" s="7">
        <f t="shared" si="112"/>
        <v>1583.1323584956299</v>
      </c>
      <c r="J849" s="12">
        <f t="shared" si="109"/>
        <v>9.1331046411424366E-2</v>
      </c>
      <c r="K849" s="7">
        <f t="shared" si="110"/>
        <v>2506308.0645159357</v>
      </c>
    </row>
    <row r="850" spans="1:11" x14ac:dyDescent="0.4">
      <c r="A850" s="1">
        <v>849</v>
      </c>
      <c r="B850" s="21">
        <v>40662</v>
      </c>
      <c r="C850" s="22">
        <v>21067</v>
      </c>
      <c r="D850" s="19">
        <f t="shared" si="105"/>
        <v>22345.240908148837</v>
      </c>
      <c r="E850" s="19">
        <f t="shared" si="106"/>
        <v>1.0635094531286706</v>
      </c>
      <c r="F850" s="19">
        <f t="shared" si="107"/>
        <v>0.83499203046255532</v>
      </c>
      <c r="G850" s="20">
        <f t="shared" si="111"/>
        <v>18293.357810430614</v>
      </c>
      <c r="H850" s="7">
        <f t="shared" si="108"/>
        <v>2773.6421895693857</v>
      </c>
      <c r="I850" s="7">
        <f t="shared" si="112"/>
        <v>2773.6421895693857</v>
      </c>
      <c r="J850" s="12">
        <f t="shared" si="109"/>
        <v>0.13165814731900061</v>
      </c>
      <c r="K850" s="7">
        <f t="shared" si="110"/>
        <v>7693090.9957592562</v>
      </c>
    </row>
    <row r="851" spans="1:11" x14ac:dyDescent="0.4">
      <c r="A851" s="1">
        <v>850</v>
      </c>
      <c r="B851" s="21">
        <v>40663</v>
      </c>
      <c r="C851" s="22">
        <v>18242</v>
      </c>
      <c r="D851" s="19">
        <f t="shared" si="105"/>
        <v>22272.434503210879</v>
      </c>
      <c r="E851" s="19">
        <f t="shared" si="106"/>
        <v>1.0617956711147976</v>
      </c>
      <c r="F851" s="19">
        <f t="shared" si="107"/>
        <v>0.84137324649621814</v>
      </c>
      <c r="G851" s="20">
        <f t="shared" si="111"/>
        <v>18814.748221225698</v>
      </c>
      <c r="H851" s="7">
        <f t="shared" si="108"/>
        <v>-572.74822122569822</v>
      </c>
      <c r="I851" s="7">
        <f t="shared" si="112"/>
        <v>572.74822122569822</v>
      </c>
      <c r="J851" s="12">
        <f t="shared" si="109"/>
        <v>3.1397227344901774E-2</v>
      </c>
      <c r="K851" s="7">
        <f t="shared" si="110"/>
        <v>328040.52491720137</v>
      </c>
    </row>
    <row r="852" spans="1:11" x14ac:dyDescent="0.4">
      <c r="A852" s="1">
        <v>851</v>
      </c>
      <c r="B852" s="21">
        <v>40664</v>
      </c>
      <c r="C852" s="22">
        <v>16728</v>
      </c>
      <c r="D852" s="19">
        <f t="shared" si="105"/>
        <v>21989.11759413204</v>
      </c>
      <c r="E852" s="19">
        <f t="shared" si="106"/>
        <v>1.0551980851645986</v>
      </c>
      <c r="F852" s="19">
        <f t="shared" si="107"/>
        <v>0.84877159128622259</v>
      </c>
      <c r="G852" s="20">
        <f t="shared" si="111"/>
        <v>18956.835243434292</v>
      </c>
      <c r="H852" s="7">
        <f t="shared" si="108"/>
        <v>-2228.8352434342924</v>
      </c>
      <c r="I852" s="7">
        <f t="shared" si="112"/>
        <v>2228.8352434342924</v>
      </c>
      <c r="J852" s="12">
        <f t="shared" si="109"/>
        <v>0.13323979217086873</v>
      </c>
      <c r="K852" s="7">
        <f t="shared" si="110"/>
        <v>4967706.5423748009</v>
      </c>
    </row>
    <row r="853" spans="1:11" x14ac:dyDescent="0.4">
      <c r="A853" s="1">
        <v>852</v>
      </c>
      <c r="B853" s="21">
        <v>40665</v>
      </c>
      <c r="C853" s="22">
        <v>16972</v>
      </c>
      <c r="D853" s="19">
        <f t="shared" si="105"/>
        <v>21809.451231157771</v>
      </c>
      <c r="E853" s="19">
        <f t="shared" si="106"/>
        <v>1.0510053449480197</v>
      </c>
      <c r="F853" s="19">
        <f t="shared" si="107"/>
        <v>0.8335322502682132</v>
      </c>
      <c r="G853" s="20">
        <f t="shared" si="111"/>
        <v>18361.619029995883</v>
      </c>
      <c r="H853" s="7">
        <f t="shared" si="108"/>
        <v>-1389.6190299958835</v>
      </c>
      <c r="I853" s="7">
        <f t="shared" si="112"/>
        <v>1389.6190299958835</v>
      </c>
      <c r="J853" s="12">
        <f t="shared" si="109"/>
        <v>8.187715236836457E-2</v>
      </c>
      <c r="K853" s="7">
        <f t="shared" si="110"/>
        <v>1931041.0485267001</v>
      </c>
    </row>
    <row r="854" spans="1:11" x14ac:dyDescent="0.4">
      <c r="A854" s="1">
        <v>853</v>
      </c>
      <c r="B854" s="21">
        <v>40666</v>
      </c>
      <c r="C854" s="22">
        <v>19882</v>
      </c>
      <c r="D854" s="19">
        <f t="shared" si="105"/>
        <v>22008.1297496261</v>
      </c>
      <c r="E854" s="19">
        <f t="shared" si="106"/>
        <v>1.055590303252482</v>
      </c>
      <c r="F854" s="19">
        <f t="shared" si="107"/>
        <v>0.84296726321309712</v>
      </c>
      <c r="G854" s="20">
        <f t="shared" si="111"/>
        <v>18350.773074439319</v>
      </c>
      <c r="H854" s="7">
        <f t="shared" si="108"/>
        <v>1531.2269255606807</v>
      </c>
      <c r="I854" s="7">
        <f t="shared" si="112"/>
        <v>1531.2269255606807</v>
      </c>
      <c r="J854" s="12">
        <f t="shared" si="109"/>
        <v>7.7015739138953862E-2</v>
      </c>
      <c r="K854" s="7">
        <f t="shared" si="110"/>
        <v>2344655.8975620144</v>
      </c>
    </row>
    <row r="855" spans="1:11" x14ac:dyDescent="0.4">
      <c r="A855" s="1">
        <v>854</v>
      </c>
      <c r="B855" s="21">
        <v>40667</v>
      </c>
      <c r="C855" s="22">
        <v>21363</v>
      </c>
      <c r="D855" s="19">
        <f t="shared" si="105"/>
        <v>22352.349182941874</v>
      </c>
      <c r="E855" s="19">
        <f t="shared" si="106"/>
        <v>1.0635517044103726</v>
      </c>
      <c r="F855" s="19">
        <f t="shared" si="107"/>
        <v>0.85152080872418179</v>
      </c>
      <c r="G855" s="20">
        <f t="shared" si="111"/>
        <v>18680.771263885235</v>
      </c>
      <c r="H855" s="7">
        <f t="shared" si="108"/>
        <v>2682.2287361147646</v>
      </c>
      <c r="I855" s="7">
        <f t="shared" si="112"/>
        <v>2682.2287361147646</v>
      </c>
      <c r="J855" s="12">
        <f t="shared" si="109"/>
        <v>0.12555487226114145</v>
      </c>
      <c r="K855" s="7">
        <f t="shared" si="110"/>
        <v>7194350.9928398076</v>
      </c>
    </row>
    <row r="856" spans="1:11" x14ac:dyDescent="0.4">
      <c r="A856" s="1">
        <v>855</v>
      </c>
      <c r="B856" s="21">
        <v>40668</v>
      </c>
      <c r="C856" s="22">
        <v>17429</v>
      </c>
      <c r="D856" s="19">
        <f t="shared" si="105"/>
        <v>22196.649362387212</v>
      </c>
      <c r="E856" s="19">
        <f t="shared" si="106"/>
        <v>1.0599147941739622</v>
      </c>
      <c r="F856" s="19">
        <f t="shared" si="107"/>
        <v>0.83229025629371001</v>
      </c>
      <c r="G856" s="20">
        <f t="shared" si="111"/>
        <v>18632.290417883851</v>
      </c>
      <c r="H856" s="7">
        <f t="shared" si="108"/>
        <v>-1203.2904178838508</v>
      </c>
      <c r="I856" s="7">
        <f t="shared" si="112"/>
        <v>1203.2904178838508</v>
      </c>
      <c r="J856" s="12">
        <f t="shared" si="109"/>
        <v>6.9039555791144111E-2</v>
      </c>
      <c r="K856" s="7">
        <f t="shared" si="110"/>
        <v>1447907.8297710922</v>
      </c>
    </row>
    <row r="857" spans="1:11" x14ac:dyDescent="0.4">
      <c r="A857" s="1">
        <v>856</v>
      </c>
      <c r="B857" s="21">
        <v>40669</v>
      </c>
      <c r="C857" s="22">
        <v>21438</v>
      </c>
      <c r="D857" s="19">
        <f t="shared" si="105"/>
        <v>22548.882094221539</v>
      </c>
      <c r="E857" s="19">
        <f t="shared" si="106"/>
        <v>1.0680620035292938</v>
      </c>
      <c r="F857" s="19">
        <f t="shared" si="107"/>
        <v>0.84573705096244156</v>
      </c>
      <c r="G857" s="20">
        <f t="shared" si="111"/>
        <v>18711.942238985572</v>
      </c>
      <c r="H857" s="7">
        <f t="shared" si="108"/>
        <v>2726.0577610144283</v>
      </c>
      <c r="I857" s="7">
        <f t="shared" si="112"/>
        <v>2726.0577610144283</v>
      </c>
      <c r="J857" s="12">
        <f t="shared" si="109"/>
        <v>0.12716007841283833</v>
      </c>
      <c r="K857" s="7">
        <f t="shared" si="110"/>
        <v>7431390.9163869973</v>
      </c>
    </row>
    <row r="858" spans="1:11" x14ac:dyDescent="0.4">
      <c r="A858" s="1">
        <v>857</v>
      </c>
      <c r="B858" s="21">
        <v>40670</v>
      </c>
      <c r="C858" s="22">
        <v>18611</v>
      </c>
      <c r="D858" s="19">
        <f t="shared" ref="D858:D921" si="113">$R$2*(C858/F855)+(1-$R$2)*(D857+E857)</f>
        <v>22474.613501716707</v>
      </c>
      <c r="E858" s="19">
        <f t="shared" ref="E858:E921" si="114">$R$3*(D858-D857)+(1-$R$3)*E857</f>
        <v>1.0663141931446998</v>
      </c>
      <c r="F858" s="19">
        <f t="shared" ref="F858:F921" si="115">$R$4*(C858/D858)+(1-$R$4)*F855</f>
        <v>0.85091859691273131</v>
      </c>
      <c r="G858" s="20">
        <f t="shared" si="111"/>
        <v>19201.751793718762</v>
      </c>
      <c r="H858" s="7">
        <f t="shared" ref="H858:H921" si="116">C858-G858</f>
        <v>-590.7517937187622</v>
      </c>
      <c r="I858" s="7">
        <f t="shared" si="112"/>
        <v>590.7517937187622</v>
      </c>
      <c r="J858" s="12">
        <f t="shared" ref="J858:J921" si="117">I858/C858</f>
        <v>3.1742076928631575E-2</v>
      </c>
      <c r="K858" s="7">
        <f t="shared" ref="K858:K921" si="118">H858^2</f>
        <v>348987.68178193498</v>
      </c>
    </row>
    <row r="859" spans="1:11" x14ac:dyDescent="0.4">
      <c r="A859" s="1">
        <v>858</v>
      </c>
      <c r="B859" s="21">
        <v>40671</v>
      </c>
      <c r="C859" s="22">
        <v>17977</v>
      </c>
      <c r="D859" s="19">
        <f t="shared" si="113"/>
        <v>22380.527012781862</v>
      </c>
      <c r="E859" s="19">
        <f t="shared" si="114"/>
        <v>1.0641066481121304</v>
      </c>
      <c r="F859" s="19">
        <f t="shared" si="115"/>
        <v>0.83154369409969175</v>
      </c>
      <c r="G859" s="20">
        <f t="shared" si="111"/>
        <v>18706.289314358975</v>
      </c>
      <c r="H859" s="7">
        <f t="shared" si="116"/>
        <v>-729.28931435897539</v>
      </c>
      <c r="I859" s="7">
        <f t="shared" si="112"/>
        <v>729.28931435897539</v>
      </c>
      <c r="J859" s="12">
        <f t="shared" si="117"/>
        <v>4.056790979356819E-2</v>
      </c>
      <c r="K859" s="7">
        <f t="shared" si="118"/>
        <v>531862.90403818444</v>
      </c>
    </row>
    <row r="860" spans="1:11" x14ac:dyDescent="0.4">
      <c r="A860" s="1">
        <v>859</v>
      </c>
      <c r="B860" s="21">
        <v>40672</v>
      </c>
      <c r="C860" s="22">
        <v>20793</v>
      </c>
      <c r="D860" s="19">
        <f t="shared" si="113"/>
        <v>22620.934198907769</v>
      </c>
      <c r="E860" s="19">
        <f t="shared" si="114"/>
        <v>1.0696594075560153</v>
      </c>
      <c r="F860" s="19">
        <f t="shared" si="115"/>
        <v>0.84762497971394424</v>
      </c>
      <c r="G860" s="20">
        <f t="shared" si="111"/>
        <v>18928.940869193877</v>
      </c>
      <c r="H860" s="7">
        <f t="shared" si="116"/>
        <v>1864.059130806123</v>
      </c>
      <c r="I860" s="7">
        <f t="shared" si="112"/>
        <v>1864.059130806123</v>
      </c>
      <c r="J860" s="12">
        <f t="shared" si="117"/>
        <v>8.964839757640182E-2</v>
      </c>
      <c r="K860" s="7">
        <f t="shared" si="118"/>
        <v>3474716.4431416788</v>
      </c>
    </row>
    <row r="861" spans="1:11" x14ac:dyDescent="0.4">
      <c r="A861" s="1">
        <v>860</v>
      </c>
      <c r="B861" s="21">
        <v>40673</v>
      </c>
      <c r="C861" s="22">
        <v>21648</v>
      </c>
      <c r="D861" s="19">
        <f t="shared" si="113"/>
        <v>22928.095302772828</v>
      </c>
      <c r="E861" s="19">
        <f t="shared" si="114"/>
        <v>1.0767607290674295</v>
      </c>
      <c r="F861" s="19">
        <f t="shared" si="115"/>
        <v>0.85331528288078895</v>
      </c>
      <c r="G861" s="20">
        <f t="shared" si="111"/>
        <v>19249.483782472071</v>
      </c>
      <c r="H861" s="7">
        <f t="shared" si="116"/>
        <v>2398.5162175279293</v>
      </c>
      <c r="I861" s="7">
        <f t="shared" si="112"/>
        <v>2398.5162175279293</v>
      </c>
      <c r="J861" s="12">
        <f t="shared" si="117"/>
        <v>0.1107962036921623</v>
      </c>
      <c r="K861" s="7">
        <f t="shared" si="118"/>
        <v>5752880.0457444852</v>
      </c>
    </row>
    <row r="862" spans="1:11" x14ac:dyDescent="0.4">
      <c r="A862" s="1">
        <v>861</v>
      </c>
      <c r="B862" s="21">
        <v>40674</v>
      </c>
      <c r="C862" s="22">
        <v>19411</v>
      </c>
      <c r="D862" s="19">
        <f t="shared" si="113"/>
        <v>22974.146317842366</v>
      </c>
      <c r="E862" s="19">
        <f t="shared" si="114"/>
        <v>1.0778041317681284</v>
      </c>
      <c r="F862" s="19">
        <f t="shared" si="115"/>
        <v>0.83188713306632478</v>
      </c>
      <c r="G862" s="20">
        <f t="shared" si="111"/>
        <v>19066.60844033182</v>
      </c>
      <c r="H862" s="7">
        <f t="shared" si="116"/>
        <v>344.39155966817998</v>
      </c>
      <c r="I862" s="7">
        <f t="shared" si="112"/>
        <v>344.39155966817998</v>
      </c>
      <c r="J862" s="12">
        <f t="shared" si="117"/>
        <v>1.7742082307360775E-2</v>
      </c>
      <c r="K862" s="7">
        <f t="shared" si="118"/>
        <v>118605.54637068156</v>
      </c>
    </row>
    <row r="863" spans="1:11" x14ac:dyDescent="0.4">
      <c r="A863" s="1">
        <v>862</v>
      </c>
      <c r="B863" s="21">
        <v>40675</v>
      </c>
      <c r="C863" s="22">
        <v>17455</v>
      </c>
      <c r="D863" s="19">
        <f t="shared" si="113"/>
        <v>22716.516315067449</v>
      </c>
      <c r="E863" s="19">
        <f t="shared" si="114"/>
        <v>1.0718021106478932</v>
      </c>
      <c r="F863" s="19">
        <f t="shared" si="115"/>
        <v>0.84558835290771206</v>
      </c>
      <c r="G863" s="20">
        <f t="shared" si="111"/>
        <v>19474.373880311647</v>
      </c>
      <c r="H863" s="7">
        <f t="shared" si="116"/>
        <v>-2019.3738803116466</v>
      </c>
      <c r="I863" s="7">
        <f t="shared" si="112"/>
        <v>2019.3738803116466</v>
      </c>
      <c r="J863" s="12">
        <f t="shared" si="117"/>
        <v>0.11569028245841574</v>
      </c>
      <c r="K863" s="7">
        <f t="shared" si="118"/>
        <v>4077870.8684849166</v>
      </c>
    </row>
    <row r="864" spans="1:11" x14ac:dyDescent="0.4">
      <c r="A864" s="1">
        <v>863</v>
      </c>
      <c r="B864" s="21">
        <v>40676</v>
      </c>
      <c r="C864" s="22">
        <v>19335</v>
      </c>
      <c r="D864" s="19">
        <f t="shared" si="113"/>
        <v>22711.191448773065</v>
      </c>
      <c r="E864" s="19">
        <f t="shared" si="114"/>
        <v>1.0716537079408965</v>
      </c>
      <c r="F864" s="19">
        <f t="shared" si="115"/>
        <v>0.85326457641412923</v>
      </c>
      <c r="G864" s="20">
        <f t="shared" si="111"/>
        <v>19385.265130579079</v>
      </c>
      <c r="H864" s="7">
        <f t="shared" si="116"/>
        <v>-50.265130579078686</v>
      </c>
      <c r="I864" s="7">
        <f t="shared" si="112"/>
        <v>50.265130579078686</v>
      </c>
      <c r="J864" s="12">
        <f t="shared" si="117"/>
        <v>2.5996964354320501E-3</v>
      </c>
      <c r="K864" s="7">
        <f t="shared" si="118"/>
        <v>2526.5833521318314</v>
      </c>
    </row>
    <row r="865" spans="1:11" x14ac:dyDescent="0.4">
      <c r="A865" s="1">
        <v>864</v>
      </c>
      <c r="B865" s="21">
        <v>40677</v>
      </c>
      <c r="C865" s="22">
        <v>14881</v>
      </c>
      <c r="D865" s="19">
        <f t="shared" si="113"/>
        <v>22188.414767886719</v>
      </c>
      <c r="E865" s="19">
        <f t="shared" si="114"/>
        <v>1.0595004265783092</v>
      </c>
      <c r="F865" s="19">
        <f t="shared" si="115"/>
        <v>0.82774347791935432</v>
      </c>
      <c r="G865" s="20">
        <f t="shared" si="111"/>
        <v>18894.039437770996</v>
      </c>
      <c r="H865" s="7">
        <f t="shared" si="116"/>
        <v>-4013.0394377709963</v>
      </c>
      <c r="I865" s="7">
        <f t="shared" si="112"/>
        <v>4013.0394377709963</v>
      </c>
      <c r="J865" s="12">
        <f t="shared" si="117"/>
        <v>0.26967538725697171</v>
      </c>
      <c r="K865" s="7">
        <f t="shared" si="118"/>
        <v>16104485.529105354</v>
      </c>
    </row>
    <row r="866" spans="1:11" x14ac:dyDescent="0.4">
      <c r="A866" s="1">
        <v>865</v>
      </c>
      <c r="B866" s="21">
        <v>40678</v>
      </c>
      <c r="C866" s="22">
        <v>14036</v>
      </c>
      <c r="D866" s="19">
        <f t="shared" si="113"/>
        <v>21582.405419117043</v>
      </c>
      <c r="E866" s="19">
        <f t="shared" si="114"/>
        <v>1.0454164292769561</v>
      </c>
      <c r="F866" s="19">
        <f t="shared" si="115"/>
        <v>0.84057027962192177</v>
      </c>
      <c r="G866" s="20">
        <f t="shared" si="111"/>
        <v>18763.1609984311</v>
      </c>
      <c r="H866" s="7">
        <f t="shared" si="116"/>
        <v>-4727.1609984310999</v>
      </c>
      <c r="I866" s="7">
        <f t="shared" si="112"/>
        <v>4727.1609984310999</v>
      </c>
      <c r="J866" s="12">
        <f t="shared" si="117"/>
        <v>0.3367883298967726</v>
      </c>
      <c r="K866" s="7">
        <f t="shared" si="118"/>
        <v>22346051.105088115</v>
      </c>
    </row>
    <row r="867" spans="1:11" x14ac:dyDescent="0.4">
      <c r="A867" s="1">
        <v>866</v>
      </c>
      <c r="B867" s="21">
        <v>40679</v>
      </c>
      <c r="C867" s="22">
        <v>19571</v>
      </c>
      <c r="D867" s="19">
        <f t="shared" si="113"/>
        <v>21730.393065971417</v>
      </c>
      <c r="E867" s="19">
        <f t="shared" si="114"/>
        <v>1.0488254890228184</v>
      </c>
      <c r="F867" s="19">
        <f t="shared" si="115"/>
        <v>0.85448189055516777</v>
      </c>
      <c r="G867" s="20">
        <f t="shared" si="111"/>
        <v>18416.394034747616</v>
      </c>
      <c r="H867" s="7">
        <f t="shared" si="116"/>
        <v>1154.6059652523836</v>
      </c>
      <c r="I867" s="7">
        <f t="shared" si="112"/>
        <v>1154.6059652523836</v>
      </c>
      <c r="J867" s="12">
        <f t="shared" si="117"/>
        <v>5.8995757255755128E-2</v>
      </c>
      <c r="K867" s="7">
        <f t="shared" si="118"/>
        <v>1333114.9349963884</v>
      </c>
    </row>
    <row r="868" spans="1:11" x14ac:dyDescent="0.4">
      <c r="A868" s="1">
        <v>867</v>
      </c>
      <c r="B868" s="21">
        <v>40680</v>
      </c>
      <c r="C868" s="22">
        <v>18597</v>
      </c>
      <c r="D868" s="19">
        <f t="shared" si="113"/>
        <v>21811.328831718878</v>
      </c>
      <c r="E868" s="19">
        <f t="shared" si="114"/>
        <v>1.050678866036814</v>
      </c>
      <c r="F868" s="19">
        <f t="shared" si="115"/>
        <v>0.82838310867079346</v>
      </c>
      <c r="G868" s="20">
        <f t="shared" si="111"/>
        <v>17988.059291439815</v>
      </c>
      <c r="H868" s="7">
        <f t="shared" si="116"/>
        <v>608.94070856018516</v>
      </c>
      <c r="I868" s="7">
        <f t="shared" si="112"/>
        <v>608.94070856018516</v>
      </c>
      <c r="J868" s="12">
        <f t="shared" si="117"/>
        <v>3.2744029067063779E-2</v>
      </c>
      <c r="K868" s="7">
        <f t="shared" si="118"/>
        <v>370808.78654178034</v>
      </c>
    </row>
    <row r="869" spans="1:11" x14ac:dyDescent="0.4">
      <c r="A869" s="1">
        <v>868</v>
      </c>
      <c r="B869" s="21">
        <v>40681</v>
      </c>
      <c r="C869" s="22">
        <v>22795</v>
      </c>
      <c r="D869" s="19">
        <f t="shared" si="113"/>
        <v>22388.579379435047</v>
      </c>
      <c r="E869" s="19">
        <f t="shared" si="114"/>
        <v>1.0640467029941372</v>
      </c>
      <c r="F869" s="19">
        <f t="shared" si="115"/>
        <v>0.84513443639653296</v>
      </c>
      <c r="G869" s="20">
        <f t="shared" si="111"/>
        <v>18334.837944431838</v>
      </c>
      <c r="H869" s="7">
        <f t="shared" si="116"/>
        <v>4460.162055568162</v>
      </c>
      <c r="I869" s="7">
        <f t="shared" si="112"/>
        <v>4460.162055568162</v>
      </c>
      <c r="J869" s="12">
        <f t="shared" si="117"/>
        <v>0.19566405157131661</v>
      </c>
      <c r="K869" s="7">
        <f t="shared" si="118"/>
        <v>19893045.561930012</v>
      </c>
    </row>
    <row r="870" spans="1:11" x14ac:dyDescent="0.4">
      <c r="A870" s="1">
        <v>869</v>
      </c>
      <c r="B870" s="21">
        <v>40682</v>
      </c>
      <c r="C870" s="22">
        <v>18254</v>
      </c>
      <c r="D870" s="19">
        <f t="shared" si="113"/>
        <v>22278.120796162264</v>
      </c>
      <c r="E870" s="19">
        <f t="shared" si="114"/>
        <v>1.0614593779786992</v>
      </c>
      <c r="F870" s="19">
        <f t="shared" si="115"/>
        <v>0.85357943210374976</v>
      </c>
      <c r="G870" s="20">
        <f t="shared" si="111"/>
        <v>19131.544843622516</v>
      </c>
      <c r="H870" s="7">
        <f t="shared" si="116"/>
        <v>-877.54484362251605</v>
      </c>
      <c r="I870" s="7">
        <f t="shared" si="112"/>
        <v>877.54484362251605</v>
      </c>
      <c r="J870" s="12">
        <f t="shared" si="117"/>
        <v>4.8074112173907967E-2</v>
      </c>
      <c r="K870" s="7">
        <f t="shared" si="118"/>
        <v>770084.95256846619</v>
      </c>
    </row>
    <row r="871" spans="1:11" x14ac:dyDescent="0.4">
      <c r="A871" s="1">
        <v>870</v>
      </c>
      <c r="B871" s="21">
        <v>40683</v>
      </c>
      <c r="C871" s="22">
        <v>22427</v>
      </c>
      <c r="D871" s="19">
        <f t="shared" si="113"/>
        <v>22799.775105077304</v>
      </c>
      <c r="E871" s="19">
        <f t="shared" si="114"/>
        <v>1.073537132087959</v>
      </c>
      <c r="F871" s="19">
        <f t="shared" si="115"/>
        <v>0.83237371397568616</v>
      </c>
      <c r="G871" s="20">
        <f t="shared" si="111"/>
        <v>18455.698255487605</v>
      </c>
      <c r="H871" s="7">
        <f t="shared" si="116"/>
        <v>3971.3017445123951</v>
      </c>
      <c r="I871" s="7">
        <f t="shared" si="112"/>
        <v>3971.3017445123951</v>
      </c>
      <c r="J871" s="12">
        <f t="shared" si="117"/>
        <v>0.17707681564687186</v>
      </c>
      <c r="K871" s="7">
        <f t="shared" si="118"/>
        <v>15771237.545967193</v>
      </c>
    </row>
    <row r="872" spans="1:11" x14ac:dyDescent="0.4">
      <c r="A872" s="1">
        <v>871</v>
      </c>
      <c r="B872" s="21">
        <v>40684</v>
      </c>
      <c r="C872" s="22">
        <v>19214</v>
      </c>
      <c r="D872" s="19">
        <f t="shared" si="113"/>
        <v>22793.68114249628</v>
      </c>
      <c r="E872" s="19">
        <f t="shared" si="114"/>
        <v>1.0733708460946148</v>
      </c>
      <c r="F872" s="19">
        <f t="shared" si="115"/>
        <v>0.84507836789893653</v>
      </c>
      <c r="G872" s="20">
        <f t="shared" si="111"/>
        <v>19269.78236659629</v>
      </c>
      <c r="H872" s="7">
        <f t="shared" si="116"/>
        <v>-55.782366596289648</v>
      </c>
      <c r="I872" s="7">
        <f t="shared" si="112"/>
        <v>55.782366596289648</v>
      </c>
      <c r="J872" s="12">
        <f t="shared" si="117"/>
        <v>2.9032146661959845E-3</v>
      </c>
      <c r="K872" s="7">
        <f t="shared" si="118"/>
        <v>3111.6724230828513</v>
      </c>
    </row>
    <row r="873" spans="1:11" x14ac:dyDescent="0.4">
      <c r="A873" s="1">
        <v>872</v>
      </c>
      <c r="B873" s="21">
        <v>40685</v>
      </c>
      <c r="C873" s="22">
        <v>17284</v>
      </c>
      <c r="D873" s="19">
        <f t="shared" si="113"/>
        <v>22518.290228785088</v>
      </c>
      <c r="E873" s="19">
        <f t="shared" si="114"/>
        <v>1.0669568746928857</v>
      </c>
      <c r="F873" s="19">
        <f t="shared" si="115"/>
        <v>0.85136843858705802</v>
      </c>
      <c r="G873" s="20">
        <f t="shared" si="111"/>
        <v>19457.133612443169</v>
      </c>
      <c r="H873" s="7">
        <f t="shared" si="116"/>
        <v>-2173.1336124431691</v>
      </c>
      <c r="I873" s="7">
        <f t="shared" si="112"/>
        <v>2173.1336124431691</v>
      </c>
      <c r="J873" s="12">
        <f t="shared" si="117"/>
        <v>0.12573094263151868</v>
      </c>
      <c r="K873" s="7">
        <f t="shared" si="118"/>
        <v>4722509.6975302976</v>
      </c>
    </row>
    <row r="874" spans="1:11" x14ac:dyDescent="0.4">
      <c r="A874" s="1">
        <v>873</v>
      </c>
      <c r="B874" s="21">
        <v>40686</v>
      </c>
      <c r="C874" s="22">
        <v>21325</v>
      </c>
      <c r="D874" s="19">
        <f t="shared" si="113"/>
        <v>22856.007111347673</v>
      </c>
      <c r="E874" s="19">
        <f t="shared" si="114"/>
        <v>1.074767152968845</v>
      </c>
      <c r="F874" s="19">
        <f t="shared" si="115"/>
        <v>0.83496035655706113</v>
      </c>
      <c r="G874" s="20">
        <f t="shared" si="111"/>
        <v>18744.520976972686</v>
      </c>
      <c r="H874" s="7">
        <f t="shared" si="116"/>
        <v>2580.4790230273138</v>
      </c>
      <c r="I874" s="7">
        <f t="shared" si="112"/>
        <v>2580.4790230273138</v>
      </c>
      <c r="J874" s="12">
        <f t="shared" si="117"/>
        <v>0.12100722265075328</v>
      </c>
      <c r="K874" s="7">
        <f t="shared" si="118"/>
        <v>6658871.9882840002</v>
      </c>
    </row>
    <row r="875" spans="1:11" x14ac:dyDescent="0.4">
      <c r="A875" s="1">
        <v>874</v>
      </c>
      <c r="B875" s="21">
        <v>40687</v>
      </c>
      <c r="C875" s="22">
        <v>22098</v>
      </c>
      <c r="D875" s="19">
        <f t="shared" si="113"/>
        <v>23214.562673279699</v>
      </c>
      <c r="E875" s="19">
        <f t="shared" si="114"/>
        <v>1.0830607074077192</v>
      </c>
      <c r="F875" s="19">
        <f t="shared" si="115"/>
        <v>0.84782391626286713</v>
      </c>
      <c r="G875" s="20">
        <f t="shared" si="111"/>
        <v>19316.025448815679</v>
      </c>
      <c r="H875" s="7">
        <f t="shared" si="116"/>
        <v>2781.9745511843212</v>
      </c>
      <c r="I875" s="7">
        <f t="shared" si="112"/>
        <v>2781.9745511843212</v>
      </c>
      <c r="J875" s="12">
        <f t="shared" si="117"/>
        <v>0.12589259440602413</v>
      </c>
      <c r="K875" s="7">
        <f t="shared" si="118"/>
        <v>7739382.4034372056</v>
      </c>
    </row>
    <row r="876" spans="1:11" x14ac:dyDescent="0.4">
      <c r="A876" s="1">
        <v>875</v>
      </c>
      <c r="B876" s="21">
        <v>40688</v>
      </c>
      <c r="C876" s="22">
        <v>21996</v>
      </c>
      <c r="D876" s="19">
        <f t="shared" si="113"/>
        <v>23500.200144882314</v>
      </c>
      <c r="E876" s="19">
        <f t="shared" si="114"/>
        <v>1.0896623697404879</v>
      </c>
      <c r="F876" s="19">
        <f t="shared" si="115"/>
        <v>0.85354339827818149</v>
      </c>
      <c r="G876" s="20">
        <f t="shared" si="111"/>
        <v>19765.068059334899</v>
      </c>
      <c r="H876" s="7">
        <f t="shared" si="116"/>
        <v>2230.9319406651011</v>
      </c>
      <c r="I876" s="7">
        <f t="shared" si="112"/>
        <v>2230.9319406651011</v>
      </c>
      <c r="J876" s="12">
        <f t="shared" si="117"/>
        <v>0.10142443810988822</v>
      </c>
      <c r="K876" s="7">
        <f t="shared" si="118"/>
        <v>4977057.3238797542</v>
      </c>
    </row>
    <row r="877" spans="1:11" x14ac:dyDescent="0.4">
      <c r="A877" s="1">
        <v>876</v>
      </c>
      <c r="B877" s="21">
        <v>40689</v>
      </c>
      <c r="C877" s="22">
        <v>17673</v>
      </c>
      <c r="D877" s="19">
        <f t="shared" si="113"/>
        <v>23247.726561791565</v>
      </c>
      <c r="E877" s="19">
        <f t="shared" si="114"/>
        <v>1.0837797024458045</v>
      </c>
      <c r="F877" s="19">
        <f t="shared" si="115"/>
        <v>0.83303898404047538</v>
      </c>
      <c r="G877" s="20">
        <f t="shared" si="111"/>
        <v>19622.645317014001</v>
      </c>
      <c r="H877" s="7">
        <f t="shared" si="116"/>
        <v>-1949.6453170140012</v>
      </c>
      <c r="I877" s="7">
        <f t="shared" si="112"/>
        <v>1949.6453170140012</v>
      </c>
      <c r="J877" s="12">
        <f t="shared" si="117"/>
        <v>0.1103177342281447</v>
      </c>
      <c r="K877" s="7">
        <f t="shared" si="118"/>
        <v>3801116.8621546254</v>
      </c>
    </row>
    <row r="878" spans="1:11" x14ac:dyDescent="0.4">
      <c r="A878" s="1">
        <v>877</v>
      </c>
      <c r="B878" s="21">
        <v>40690</v>
      </c>
      <c r="C878" s="22">
        <v>19467</v>
      </c>
      <c r="D878" s="19">
        <f t="shared" si="113"/>
        <v>23217.571270406002</v>
      </c>
      <c r="E878" s="19">
        <f t="shared" si="114"/>
        <v>1.0830549559965625</v>
      </c>
      <c r="F878" s="19">
        <f t="shared" si="115"/>
        <v>0.84758324352817016</v>
      </c>
      <c r="G878" s="20">
        <f t="shared" si="111"/>
        <v>19710.897432178099</v>
      </c>
      <c r="H878" s="7">
        <f t="shared" si="116"/>
        <v>-243.89743217809882</v>
      </c>
      <c r="I878" s="7">
        <f t="shared" si="112"/>
        <v>243.89743217809882</v>
      </c>
      <c r="J878" s="12">
        <f t="shared" si="117"/>
        <v>1.2528763146766262E-2</v>
      </c>
      <c r="K878" s="7">
        <f t="shared" si="118"/>
        <v>59485.957423070315</v>
      </c>
    </row>
    <row r="879" spans="1:11" x14ac:dyDescent="0.4">
      <c r="A879" s="1">
        <v>878</v>
      </c>
      <c r="B879" s="21">
        <v>40691</v>
      </c>
      <c r="C879" s="22">
        <v>19472</v>
      </c>
      <c r="D879" s="19">
        <f t="shared" si="113"/>
        <v>23174.618202696558</v>
      </c>
      <c r="E879" s="19">
        <f t="shared" si="114"/>
        <v>1.0820333179507242</v>
      </c>
      <c r="F879" s="19">
        <f t="shared" si="115"/>
        <v>0.85320121246671932</v>
      </c>
      <c r="G879" s="20">
        <f t="shared" si="111"/>
        <v>19818.129116315878</v>
      </c>
      <c r="H879" s="7">
        <f t="shared" si="116"/>
        <v>-346.12911631587849</v>
      </c>
      <c r="I879" s="7">
        <f t="shared" si="112"/>
        <v>346.12911631587849</v>
      </c>
      <c r="J879" s="12">
        <f t="shared" si="117"/>
        <v>1.7775735225753826E-2</v>
      </c>
      <c r="K879" s="7">
        <f t="shared" si="118"/>
        <v>119805.36516161094</v>
      </c>
    </row>
    <row r="880" spans="1:11" x14ac:dyDescent="0.4">
      <c r="A880" s="1">
        <v>879</v>
      </c>
      <c r="B880" s="21">
        <v>40692</v>
      </c>
      <c r="C880" s="22">
        <v>15668</v>
      </c>
      <c r="D880" s="19">
        <f t="shared" si="113"/>
        <v>22701.430770003972</v>
      </c>
      <c r="E880" s="19">
        <f t="shared" si="114"/>
        <v>1.0710302663392797</v>
      </c>
      <c r="F880" s="19">
        <f t="shared" si="115"/>
        <v>0.8293671996897034</v>
      </c>
      <c r="G880" s="20">
        <f t="shared" si="111"/>
        <v>19306.261779036133</v>
      </c>
      <c r="H880" s="7">
        <f t="shared" si="116"/>
        <v>-3638.2617790361328</v>
      </c>
      <c r="I880" s="7">
        <f t="shared" si="112"/>
        <v>3638.2617790361328</v>
      </c>
      <c r="J880" s="12">
        <f t="shared" si="117"/>
        <v>0.23220971272888261</v>
      </c>
      <c r="K880" s="7">
        <f t="shared" si="118"/>
        <v>13236948.772795167</v>
      </c>
    </row>
    <row r="881" spans="1:11" x14ac:dyDescent="0.4">
      <c r="A881" s="1">
        <v>880</v>
      </c>
      <c r="B881" s="21">
        <v>40693</v>
      </c>
      <c r="C881" s="22">
        <v>17785</v>
      </c>
      <c r="D881" s="19">
        <f t="shared" si="113"/>
        <v>22515.798814955506</v>
      </c>
      <c r="E881" s="19">
        <f t="shared" si="114"/>
        <v>1.0666987570799762</v>
      </c>
      <c r="F881" s="19">
        <f t="shared" si="115"/>
        <v>0.8461004312607624</v>
      </c>
      <c r="G881" s="20">
        <f t="shared" si="111"/>
        <v>19242.260112077234</v>
      </c>
      <c r="H881" s="7">
        <f t="shared" si="116"/>
        <v>-1457.2601120772342</v>
      </c>
      <c r="I881" s="7">
        <f t="shared" si="112"/>
        <v>1457.2601120772342</v>
      </c>
      <c r="J881" s="12">
        <f t="shared" si="117"/>
        <v>8.1937594156718252E-2</v>
      </c>
      <c r="K881" s="7">
        <f t="shared" si="118"/>
        <v>2123607.0342513532</v>
      </c>
    </row>
    <row r="882" spans="1:11" x14ac:dyDescent="0.4">
      <c r="A882" s="1">
        <v>881</v>
      </c>
      <c r="B882" s="21">
        <v>40694</v>
      </c>
      <c r="C882" s="22">
        <v>18329</v>
      </c>
      <c r="D882" s="19">
        <f t="shared" si="113"/>
        <v>22404.555384168903</v>
      </c>
      <c r="E882" s="19">
        <f t="shared" si="114"/>
        <v>1.0640931620745626</v>
      </c>
      <c r="F882" s="19">
        <f t="shared" si="115"/>
        <v>0.85229886465881854</v>
      </c>
      <c r="G882" s="20">
        <f t="shared" si="111"/>
        <v>19211.416957249636</v>
      </c>
      <c r="H882" s="7">
        <f t="shared" si="116"/>
        <v>-882.41695724963574</v>
      </c>
      <c r="I882" s="7">
        <f t="shared" si="112"/>
        <v>882.41695724963574</v>
      </c>
      <c r="J882" s="12">
        <f t="shared" si="117"/>
        <v>4.8143213336768825E-2</v>
      </c>
      <c r="K882" s="7">
        <f t="shared" si="118"/>
        <v>778659.68644170545</v>
      </c>
    </row>
    <row r="883" spans="1:11" x14ac:dyDescent="0.4">
      <c r="A883" s="1">
        <v>882</v>
      </c>
      <c r="B883" s="21">
        <v>40695</v>
      </c>
      <c r="C883" s="22">
        <v>20068</v>
      </c>
      <c r="D883" s="19">
        <f t="shared" si="113"/>
        <v>22600.12255356754</v>
      </c>
      <c r="E883" s="19">
        <f t="shared" si="114"/>
        <v>1.068605633443251</v>
      </c>
      <c r="F883" s="19">
        <f t="shared" si="115"/>
        <v>0.83087312156231774</v>
      </c>
      <c r="G883" s="20">
        <f t="shared" si="111"/>
        <v>18582.485883227069</v>
      </c>
      <c r="H883" s="7">
        <f t="shared" si="116"/>
        <v>1485.5141167729307</v>
      </c>
      <c r="I883" s="7">
        <f t="shared" si="112"/>
        <v>1485.5141167729307</v>
      </c>
      <c r="J883" s="12">
        <f t="shared" si="117"/>
        <v>7.4024024156514392E-2</v>
      </c>
      <c r="K883" s="7">
        <f t="shared" si="118"/>
        <v>2206752.1911316602</v>
      </c>
    </row>
    <row r="884" spans="1:11" x14ac:dyDescent="0.4">
      <c r="A884" s="1">
        <v>883</v>
      </c>
      <c r="B884" s="21">
        <v>40696</v>
      </c>
      <c r="C884" s="22">
        <v>14735</v>
      </c>
      <c r="D884" s="19">
        <f t="shared" si="113"/>
        <v>22038.034617180419</v>
      </c>
      <c r="E884" s="19">
        <f t="shared" si="114"/>
        <v>1.0555404016683738</v>
      </c>
      <c r="F884" s="19">
        <f t="shared" si="115"/>
        <v>0.84153882186654771</v>
      </c>
      <c r="G884" s="20">
        <f t="shared" si="111"/>
        <v>19122.877586806881</v>
      </c>
      <c r="H884" s="7">
        <f t="shared" si="116"/>
        <v>-4387.8775868068806</v>
      </c>
      <c r="I884" s="7">
        <f t="shared" si="112"/>
        <v>4387.8775868068806</v>
      </c>
      <c r="J884" s="12">
        <f t="shared" si="117"/>
        <v>0.29778605950504788</v>
      </c>
      <c r="K884" s="7">
        <f t="shared" si="118"/>
        <v>19253469.716802172</v>
      </c>
    </row>
    <row r="885" spans="1:11" x14ac:dyDescent="0.4">
      <c r="A885" s="1">
        <v>884</v>
      </c>
      <c r="B885" s="21">
        <v>40697</v>
      </c>
      <c r="C885" s="22">
        <v>21883</v>
      </c>
      <c r="D885" s="19">
        <f t="shared" si="113"/>
        <v>22433.948588499741</v>
      </c>
      <c r="E885" s="19">
        <f t="shared" si="114"/>
        <v>1.0647011172656635</v>
      </c>
      <c r="F885" s="19">
        <f t="shared" si="115"/>
        <v>0.85546381944637917</v>
      </c>
      <c r="G885" s="20">
        <f t="shared" si="111"/>
        <v>18783.891519420555</v>
      </c>
      <c r="H885" s="7">
        <f t="shared" si="116"/>
        <v>3099.1084805794453</v>
      </c>
      <c r="I885" s="7">
        <f t="shared" si="112"/>
        <v>3099.1084805794453</v>
      </c>
      <c r="J885" s="12">
        <f t="shared" si="117"/>
        <v>0.14162173744822215</v>
      </c>
      <c r="K885" s="7">
        <f t="shared" si="118"/>
        <v>9604473.3743994385</v>
      </c>
    </row>
    <row r="886" spans="1:11" x14ac:dyDescent="0.4">
      <c r="A886" s="1">
        <v>885</v>
      </c>
      <c r="B886" s="21">
        <v>40698</v>
      </c>
      <c r="C886" s="22">
        <v>18838</v>
      </c>
      <c r="D886" s="19">
        <f t="shared" si="113"/>
        <v>22460.806180130385</v>
      </c>
      <c r="E886" s="19">
        <f t="shared" si="114"/>
        <v>1.0652995123255737</v>
      </c>
      <c r="F886" s="19">
        <f t="shared" si="115"/>
        <v>0.83107442411848198</v>
      </c>
      <c r="G886" s="20">
        <f t="shared" si="111"/>
        <v>18640.649524236167</v>
      </c>
      <c r="H886" s="7">
        <f t="shared" si="116"/>
        <v>197.35047576383295</v>
      </c>
      <c r="I886" s="7">
        <f t="shared" si="112"/>
        <v>197.35047576383295</v>
      </c>
      <c r="J886" s="12">
        <f t="shared" si="117"/>
        <v>1.0476190453542464E-2</v>
      </c>
      <c r="K886" s="7">
        <f t="shared" si="118"/>
        <v>38947.210284211214</v>
      </c>
    </row>
    <row r="887" spans="1:11" x14ac:dyDescent="0.4">
      <c r="A887" s="1">
        <v>886</v>
      </c>
      <c r="B887" s="21">
        <v>40699</v>
      </c>
      <c r="C887" s="22">
        <v>17141</v>
      </c>
      <c r="D887" s="19">
        <f t="shared" si="113"/>
        <v>22234.563790501601</v>
      </c>
      <c r="E887" s="19">
        <f t="shared" si="114"/>
        <v>1.0600259739375</v>
      </c>
      <c r="F887" s="19">
        <f t="shared" si="115"/>
        <v>0.83972372597329936</v>
      </c>
      <c r="G887" s="20">
        <f t="shared" si="111"/>
        <v>18902.536861896337</v>
      </c>
      <c r="H887" s="7">
        <f t="shared" si="116"/>
        <v>-1761.5368618963366</v>
      </c>
      <c r="I887" s="7">
        <f t="shared" si="112"/>
        <v>1761.5368618963366</v>
      </c>
      <c r="J887" s="12">
        <f t="shared" si="117"/>
        <v>0.10276745008437878</v>
      </c>
      <c r="K887" s="7">
        <f t="shared" si="118"/>
        <v>3103012.1158195934</v>
      </c>
    </row>
    <row r="888" spans="1:11" x14ac:dyDescent="0.4">
      <c r="A888" s="1">
        <v>887</v>
      </c>
      <c r="B888" s="21">
        <v>40700</v>
      </c>
      <c r="C888" s="22">
        <v>21199</v>
      </c>
      <c r="D888" s="19">
        <f t="shared" si="113"/>
        <v>22511.998892825377</v>
      </c>
      <c r="E888" s="19">
        <f t="shared" si="114"/>
        <v>1.0664378757088164</v>
      </c>
      <c r="F888" s="19">
        <f t="shared" si="115"/>
        <v>0.85767959807159055</v>
      </c>
      <c r="G888" s="20">
        <f t="shared" si="111"/>
        <v>19021.771677815039</v>
      </c>
      <c r="H888" s="7">
        <f t="shared" si="116"/>
        <v>2177.2283221849611</v>
      </c>
      <c r="I888" s="7">
        <f t="shared" si="112"/>
        <v>2177.2283221849611</v>
      </c>
      <c r="J888" s="12">
        <f t="shared" si="117"/>
        <v>0.10270429370182373</v>
      </c>
      <c r="K888" s="7">
        <f t="shared" si="118"/>
        <v>4740323.1669243407</v>
      </c>
    </row>
    <row r="889" spans="1:11" x14ac:dyDescent="0.4">
      <c r="A889" s="1">
        <v>888</v>
      </c>
      <c r="B889" s="21">
        <v>40701</v>
      </c>
      <c r="C889" s="22">
        <v>22790</v>
      </c>
      <c r="D889" s="19">
        <f t="shared" si="113"/>
        <v>23046.170999572987</v>
      </c>
      <c r="E889" s="19">
        <f t="shared" si="114"/>
        <v>1.0788059272266446</v>
      </c>
      <c r="F889" s="19">
        <f t="shared" si="115"/>
        <v>0.83513039046958515</v>
      </c>
      <c r="G889" s="20">
        <f t="shared" si="111"/>
        <v>18710.032804854167</v>
      </c>
      <c r="H889" s="7">
        <f t="shared" si="116"/>
        <v>4079.9671951458331</v>
      </c>
      <c r="I889" s="7">
        <f t="shared" si="112"/>
        <v>4079.9671951458331</v>
      </c>
      <c r="J889" s="12">
        <f t="shared" si="117"/>
        <v>0.17902444910688167</v>
      </c>
      <c r="K889" s="7">
        <f t="shared" si="118"/>
        <v>16646132.313466156</v>
      </c>
    </row>
    <row r="890" spans="1:11" x14ac:dyDescent="0.4">
      <c r="A890" s="1">
        <v>889</v>
      </c>
      <c r="B890" s="21">
        <v>40702</v>
      </c>
      <c r="C890" s="22">
        <v>23722</v>
      </c>
      <c r="D890" s="19">
        <f t="shared" si="113"/>
        <v>23612.199932428237</v>
      </c>
      <c r="E890" s="19">
        <f t="shared" si="114"/>
        <v>1.0919127701713747</v>
      </c>
      <c r="F890" s="19">
        <f t="shared" si="115"/>
        <v>0.84396259490478298</v>
      </c>
      <c r="G890" s="20">
        <f t="shared" si="111"/>
        <v>19353.322480112038</v>
      </c>
      <c r="H890" s="7">
        <f t="shared" si="116"/>
        <v>4368.6775198879623</v>
      </c>
      <c r="I890" s="7">
        <f t="shared" si="112"/>
        <v>4368.6775198879623</v>
      </c>
      <c r="J890" s="12">
        <f t="shared" si="117"/>
        <v>0.18416143326397277</v>
      </c>
      <c r="K890" s="7">
        <f t="shared" si="118"/>
        <v>19085343.272774436</v>
      </c>
    </row>
    <row r="891" spans="1:11" x14ac:dyDescent="0.4">
      <c r="A891" s="1">
        <v>890</v>
      </c>
      <c r="B891" s="21">
        <v>40703</v>
      </c>
      <c r="C891" s="22">
        <v>19234</v>
      </c>
      <c r="D891" s="19">
        <f t="shared" si="113"/>
        <v>23484.32097751199</v>
      </c>
      <c r="E891" s="19">
        <f t="shared" si="114"/>
        <v>1.0889206460410497</v>
      </c>
      <c r="F891" s="19">
        <f t="shared" si="115"/>
        <v>0.85668584473713005</v>
      </c>
      <c r="G891" s="20">
        <f t="shared" si="111"/>
        <v>20252.638658936936</v>
      </c>
      <c r="H891" s="7">
        <f t="shared" si="116"/>
        <v>-1018.6386589369358</v>
      </c>
      <c r="I891" s="7">
        <f t="shared" si="112"/>
        <v>1018.6386589369358</v>
      </c>
      <c r="J891" s="12">
        <f t="shared" si="117"/>
        <v>5.2960312932148063E-2</v>
      </c>
      <c r="K891" s="7">
        <f t="shared" si="118"/>
        <v>1037624.7174808391</v>
      </c>
    </row>
    <row r="892" spans="1:11" x14ac:dyDescent="0.4">
      <c r="A892" s="1">
        <v>891</v>
      </c>
      <c r="B892" s="21">
        <v>40704</v>
      </c>
      <c r="C892" s="22">
        <v>21934</v>
      </c>
      <c r="D892" s="19">
        <f t="shared" si="113"/>
        <v>23787.159270951346</v>
      </c>
      <c r="E892" s="19">
        <f t="shared" si="114"/>
        <v>1.0959212314898545</v>
      </c>
      <c r="F892" s="19">
        <f t="shared" si="115"/>
        <v>0.83736549577220587</v>
      </c>
      <c r="G892" s="20">
        <f t="shared" si="111"/>
        <v>19613.379538586978</v>
      </c>
      <c r="H892" s="7">
        <f t="shared" si="116"/>
        <v>2320.620461413022</v>
      </c>
      <c r="I892" s="7">
        <f t="shared" si="112"/>
        <v>2320.620461413022</v>
      </c>
      <c r="J892" s="12">
        <f t="shared" si="117"/>
        <v>0.10580014869212283</v>
      </c>
      <c r="K892" s="7">
        <f t="shared" si="118"/>
        <v>5385279.3259287868</v>
      </c>
    </row>
    <row r="893" spans="1:11" x14ac:dyDescent="0.4">
      <c r="A893" s="1">
        <v>892</v>
      </c>
      <c r="B893" s="21">
        <v>40705</v>
      </c>
      <c r="C893" s="22">
        <v>20172</v>
      </c>
      <c r="D893" s="19">
        <f t="shared" si="113"/>
        <v>23800.556243569103</v>
      </c>
      <c r="E893" s="19">
        <f t="shared" si="114"/>
        <v>1.0962066158820158</v>
      </c>
      <c r="F893" s="19">
        <f t="shared" si="115"/>
        <v>0.84405462253308661</v>
      </c>
      <c r="G893" s="20">
        <f t="shared" si="111"/>
        <v>20076.397580251803</v>
      </c>
      <c r="H893" s="7">
        <f t="shared" si="116"/>
        <v>95.602419748196553</v>
      </c>
      <c r="I893" s="7">
        <f t="shared" si="112"/>
        <v>95.602419748196553</v>
      </c>
      <c r="J893" s="12">
        <f t="shared" si="117"/>
        <v>4.7393624701663967E-3</v>
      </c>
      <c r="K893" s="7">
        <f t="shared" si="118"/>
        <v>9139.8226617103628</v>
      </c>
    </row>
    <row r="894" spans="1:11" x14ac:dyDescent="0.4">
      <c r="A894" s="1">
        <v>893</v>
      </c>
      <c r="B894" s="21">
        <v>40706</v>
      </c>
      <c r="C894" s="22">
        <v>18187</v>
      </c>
      <c r="D894" s="19">
        <f t="shared" si="113"/>
        <v>23522.336558805287</v>
      </c>
      <c r="E894" s="19">
        <f t="shared" si="114"/>
        <v>1.0897264872020069</v>
      </c>
      <c r="F894" s="19">
        <f t="shared" si="115"/>
        <v>0.85453961265810563</v>
      </c>
      <c r="G894" s="20">
        <f t="shared" si="111"/>
        <v>20390.538735426304</v>
      </c>
      <c r="H894" s="7">
        <f t="shared" si="116"/>
        <v>-2203.5387354263039</v>
      </c>
      <c r="I894" s="7">
        <f t="shared" si="112"/>
        <v>2203.5387354263039</v>
      </c>
      <c r="J894" s="12">
        <f t="shared" si="117"/>
        <v>0.12116009981999802</v>
      </c>
      <c r="K894" s="7">
        <f t="shared" si="118"/>
        <v>4855582.9585241545</v>
      </c>
    </row>
    <row r="895" spans="1:11" x14ac:dyDescent="0.4">
      <c r="A895" s="1">
        <v>894</v>
      </c>
      <c r="B895" s="21">
        <v>40707</v>
      </c>
      <c r="C895" s="22">
        <v>22609</v>
      </c>
      <c r="D895" s="19">
        <f t="shared" si="113"/>
        <v>23900.970329144955</v>
      </c>
      <c r="E895" s="19">
        <f t="shared" si="114"/>
        <v>1.0984855090193841</v>
      </c>
      <c r="F895" s="19">
        <f t="shared" si="115"/>
        <v>0.84015615660653531</v>
      </c>
      <c r="G895" s="20">
        <f t="shared" si="111"/>
        <v>19697.705513644887</v>
      </c>
      <c r="H895" s="7">
        <f t="shared" si="116"/>
        <v>2911.2944863551129</v>
      </c>
      <c r="I895" s="7">
        <f t="shared" si="112"/>
        <v>2911.2944863551129</v>
      </c>
      <c r="J895" s="12">
        <f t="shared" si="117"/>
        <v>0.12876706118603709</v>
      </c>
      <c r="K895" s="7">
        <f t="shared" si="118"/>
        <v>8475635.5862816814</v>
      </c>
    </row>
    <row r="896" spans="1:11" x14ac:dyDescent="0.4">
      <c r="A896" s="1">
        <v>895</v>
      </c>
      <c r="B896" s="21">
        <v>40708</v>
      </c>
      <c r="C896" s="22">
        <v>23170</v>
      </c>
      <c r="D896" s="19">
        <f t="shared" si="113"/>
        <v>24287.434755002429</v>
      </c>
      <c r="E896" s="19">
        <f t="shared" si="114"/>
        <v>1.1074259988354682</v>
      </c>
      <c r="F896" s="19">
        <f t="shared" si="115"/>
        <v>0.8468801669517988</v>
      </c>
      <c r="G896" s="20">
        <f t="shared" si="111"/>
        <v>20174.651671112624</v>
      </c>
      <c r="H896" s="7">
        <f t="shared" si="116"/>
        <v>2995.3483288873758</v>
      </c>
      <c r="I896" s="7">
        <f t="shared" si="112"/>
        <v>2995.3483288873758</v>
      </c>
      <c r="J896" s="12">
        <f t="shared" si="117"/>
        <v>0.12927701031020181</v>
      </c>
      <c r="K896" s="7">
        <f t="shared" si="118"/>
        <v>8972111.6113683954</v>
      </c>
    </row>
    <row r="897" spans="1:11" x14ac:dyDescent="0.4">
      <c r="A897" s="1">
        <v>896</v>
      </c>
      <c r="B897" s="21">
        <v>40709</v>
      </c>
      <c r="C897" s="22">
        <v>23079</v>
      </c>
      <c r="D897" s="19">
        <f t="shared" si="113"/>
        <v>24583.801095720923</v>
      </c>
      <c r="E897" s="19">
        <f t="shared" si="114"/>
        <v>1.1142760056569643</v>
      </c>
      <c r="F897" s="19">
        <f t="shared" si="115"/>
        <v>0.85670495261731061</v>
      </c>
      <c r="G897" s="20">
        <f t="shared" si="111"/>
        <v>20755.521427382879</v>
      </c>
      <c r="H897" s="7">
        <f t="shared" si="116"/>
        <v>2323.4785726171212</v>
      </c>
      <c r="I897" s="7">
        <f t="shared" si="112"/>
        <v>2323.4785726171212</v>
      </c>
      <c r="J897" s="12">
        <f t="shared" si="117"/>
        <v>0.10067501072910963</v>
      </c>
      <c r="K897" s="7">
        <f t="shared" si="118"/>
        <v>5398552.677410895</v>
      </c>
    </row>
    <row r="898" spans="1:11" x14ac:dyDescent="0.4">
      <c r="A898" s="1">
        <v>897</v>
      </c>
      <c r="B898" s="21">
        <v>40710</v>
      </c>
      <c r="C898" s="22">
        <v>18480</v>
      </c>
      <c r="D898" s="19">
        <f t="shared" si="113"/>
        <v>24303.771034793885</v>
      </c>
      <c r="E898" s="19">
        <f t="shared" si="114"/>
        <v>1.1077534570401257</v>
      </c>
      <c r="F898" s="19">
        <f t="shared" si="115"/>
        <v>0.83810567633823396</v>
      </c>
      <c r="G898" s="20">
        <f t="shared" si="111"/>
        <v>20655.168009206733</v>
      </c>
      <c r="H898" s="7">
        <f t="shared" si="116"/>
        <v>-2175.1680092067327</v>
      </c>
      <c r="I898" s="7">
        <f t="shared" si="112"/>
        <v>2175.1680092067327</v>
      </c>
      <c r="J898" s="12">
        <f t="shared" si="117"/>
        <v>0.11770389660209593</v>
      </c>
      <c r="K898" s="7">
        <f t="shared" si="118"/>
        <v>4731355.8682763809</v>
      </c>
    </row>
    <row r="899" spans="1:11" x14ac:dyDescent="0.4">
      <c r="A899" s="1">
        <v>898</v>
      </c>
      <c r="B899" s="21">
        <v>40711</v>
      </c>
      <c r="C899" s="22">
        <v>22919</v>
      </c>
      <c r="D899" s="19">
        <f t="shared" si="113"/>
        <v>24604.372675428524</v>
      </c>
      <c r="E899" s="19">
        <f t="shared" si="114"/>
        <v>1.1147017152226462</v>
      </c>
      <c r="F899" s="19">
        <f t="shared" si="115"/>
        <v>0.84905505814000182</v>
      </c>
      <c r="G899" s="20">
        <f t="shared" si="111"/>
        <v>20583.319805937175</v>
      </c>
      <c r="H899" s="7">
        <f t="shared" si="116"/>
        <v>2335.6801940628247</v>
      </c>
      <c r="I899" s="7">
        <f t="shared" si="112"/>
        <v>2335.6801940628247</v>
      </c>
      <c r="J899" s="12">
        <f t="shared" si="117"/>
        <v>0.1019102139736823</v>
      </c>
      <c r="K899" s="7">
        <f t="shared" si="118"/>
        <v>5455401.9689373551</v>
      </c>
    </row>
    <row r="900" spans="1:11" x14ac:dyDescent="0.4">
      <c r="A900" s="1">
        <v>899</v>
      </c>
      <c r="B900" s="21">
        <v>40712</v>
      </c>
      <c r="C900" s="22">
        <v>19683</v>
      </c>
      <c r="D900" s="19">
        <f t="shared" si="113"/>
        <v>24428.455837494112</v>
      </c>
      <c r="E900" s="19">
        <f t="shared" si="114"/>
        <v>1.1105945835027746</v>
      </c>
      <c r="F900" s="19">
        <f t="shared" si="115"/>
        <v>0.85539508980052736</v>
      </c>
      <c r="G900" s="20">
        <f t="shared" si="111"/>
        <v>21079.642897561767</v>
      </c>
      <c r="H900" s="7">
        <f t="shared" si="116"/>
        <v>-1396.6428975617673</v>
      </c>
      <c r="I900" s="7">
        <f t="shared" si="112"/>
        <v>1396.6428975617673</v>
      </c>
      <c r="J900" s="12">
        <f t="shared" si="117"/>
        <v>7.0956810321687103E-2</v>
      </c>
      <c r="K900" s="7">
        <f t="shared" si="118"/>
        <v>1950611.3833097292</v>
      </c>
    </row>
    <row r="901" spans="1:11" x14ac:dyDescent="0.4">
      <c r="A901" s="1">
        <v>900</v>
      </c>
      <c r="B901" s="21">
        <v>40713</v>
      </c>
      <c r="C901" s="22">
        <v>17613</v>
      </c>
      <c r="D901" s="19">
        <f t="shared" si="113"/>
        <v>24058.800038342735</v>
      </c>
      <c r="E901" s="19">
        <f t="shared" si="114"/>
        <v>1.1019928031681254</v>
      </c>
      <c r="F901" s="19">
        <f t="shared" si="115"/>
        <v>0.83538068524188835</v>
      </c>
      <c r="G901" s="20">
        <f t="shared" si="111"/>
        <v>20474.558297206226</v>
      </c>
      <c r="H901" s="7">
        <f t="shared" si="116"/>
        <v>-2861.5582972062257</v>
      </c>
      <c r="I901" s="7">
        <f t="shared" si="112"/>
        <v>2861.5582972062257</v>
      </c>
      <c r="J901" s="12">
        <f t="shared" si="117"/>
        <v>0.16246853444650119</v>
      </c>
      <c r="K901" s="7">
        <f t="shared" si="118"/>
        <v>8188515.8883097935</v>
      </c>
    </row>
    <row r="902" spans="1:11" x14ac:dyDescent="0.4">
      <c r="A902" s="1">
        <v>901</v>
      </c>
      <c r="B902" s="21">
        <v>40714</v>
      </c>
      <c r="C902" s="22">
        <v>22623</v>
      </c>
      <c r="D902" s="19">
        <f t="shared" si="113"/>
        <v>24340.612947502919</v>
      </c>
      <c r="E902" s="19">
        <f t="shared" si="114"/>
        <v>1.1085052964276081</v>
      </c>
      <c r="F902" s="19">
        <f t="shared" si="115"/>
        <v>0.8511209308102482</v>
      </c>
      <c r="G902" s="20">
        <f t="shared" ref="G902:G965" si="119">(D901+1*E901)*F899</f>
        <v>20428.181517897334</v>
      </c>
      <c r="H902" s="7">
        <f t="shared" si="116"/>
        <v>2194.8184821026662</v>
      </c>
      <c r="I902" s="7">
        <f t="shared" si="112"/>
        <v>2194.8184821026662</v>
      </c>
      <c r="J902" s="12">
        <f t="shared" si="117"/>
        <v>9.7017127794840036E-2</v>
      </c>
      <c r="K902" s="7">
        <f t="shared" si="118"/>
        <v>4817228.1693794513</v>
      </c>
    </row>
    <row r="903" spans="1:11" x14ac:dyDescent="0.4">
      <c r="A903" s="1">
        <v>902</v>
      </c>
      <c r="B903" s="21">
        <v>40715</v>
      </c>
      <c r="C903" s="22">
        <v>23716</v>
      </c>
      <c r="D903" s="19">
        <f t="shared" si="113"/>
        <v>24709.139075219638</v>
      </c>
      <c r="E903" s="19">
        <f t="shared" si="114"/>
        <v>1.1170293852677589</v>
      </c>
      <c r="F903" s="19">
        <f t="shared" si="115"/>
        <v>0.85807863569428511</v>
      </c>
      <c r="G903" s="20">
        <f t="shared" si="119"/>
        <v>20821.78900801672</v>
      </c>
      <c r="H903" s="7">
        <f t="shared" si="116"/>
        <v>2894.2109919832801</v>
      </c>
      <c r="I903" s="7">
        <f t="shared" si="112"/>
        <v>2894.2109919832801</v>
      </c>
      <c r="J903" s="12">
        <f t="shared" si="117"/>
        <v>0.12203621993520325</v>
      </c>
      <c r="K903" s="7">
        <f t="shared" si="118"/>
        <v>8376457.2661168426</v>
      </c>
    </row>
    <row r="904" spans="1:11" x14ac:dyDescent="0.4">
      <c r="A904" s="1">
        <v>903</v>
      </c>
      <c r="B904" s="21">
        <v>40716</v>
      </c>
      <c r="C904" s="22">
        <v>24285</v>
      </c>
      <c r="D904" s="19">
        <f t="shared" si="113"/>
        <v>25183.750860779546</v>
      </c>
      <c r="E904" s="19">
        <f t="shared" si="114"/>
        <v>1.1280144636110105</v>
      </c>
      <c r="F904" s="19">
        <f t="shared" si="115"/>
        <v>0.83869443031065294</v>
      </c>
      <c r="G904" s="20">
        <f t="shared" si="119"/>
        <v>20642.470677167399</v>
      </c>
      <c r="H904" s="7">
        <f t="shared" si="116"/>
        <v>3642.5293228326009</v>
      </c>
      <c r="I904" s="7">
        <f t="shared" ref="I904:I967" si="120">ABS(H904)</f>
        <v>3642.5293228326009</v>
      </c>
      <c r="J904" s="12">
        <f t="shared" si="117"/>
        <v>0.14999091302584314</v>
      </c>
      <c r="K904" s="7">
        <f t="shared" si="118"/>
        <v>13268019.867695326</v>
      </c>
    </row>
    <row r="905" spans="1:11" x14ac:dyDescent="0.4">
      <c r="A905" s="1">
        <v>904</v>
      </c>
      <c r="B905" s="21">
        <v>40717</v>
      </c>
      <c r="C905" s="22">
        <v>19838</v>
      </c>
      <c r="D905" s="19">
        <f t="shared" si="113"/>
        <v>24981.074805270688</v>
      </c>
      <c r="E905" s="19">
        <f t="shared" si="114"/>
        <v>1.1232862091876492</v>
      </c>
      <c r="F905" s="19">
        <f t="shared" si="115"/>
        <v>0.84965594671782341</v>
      </c>
      <c r="G905" s="20">
        <f t="shared" si="119"/>
        <v>21435.377550640314</v>
      </c>
      <c r="H905" s="7">
        <f t="shared" si="116"/>
        <v>-1597.3775506403144</v>
      </c>
      <c r="I905" s="7">
        <f t="shared" si="120"/>
        <v>1597.3775506403144</v>
      </c>
      <c r="J905" s="12">
        <f t="shared" si="117"/>
        <v>8.0521098429292989E-2</v>
      </c>
      <c r="K905" s="7">
        <f t="shared" si="118"/>
        <v>2551615.0392896505</v>
      </c>
    </row>
    <row r="906" spans="1:11" x14ac:dyDescent="0.4">
      <c r="A906" s="1">
        <v>905</v>
      </c>
      <c r="B906" s="21">
        <v>40718</v>
      </c>
      <c r="C906" s="22">
        <v>24309</v>
      </c>
      <c r="D906" s="19">
        <f t="shared" si="113"/>
        <v>25345.694981226268</v>
      </c>
      <c r="E906" s="19">
        <f t="shared" si="114"/>
        <v>1.1317193370297653</v>
      </c>
      <c r="F906" s="19">
        <f t="shared" si="115"/>
        <v>0.86067498720384084</v>
      </c>
      <c r="G906" s="20">
        <f t="shared" si="119"/>
        <v>21436.690454981424</v>
      </c>
      <c r="H906" s="7">
        <f t="shared" si="116"/>
        <v>2872.3095450185756</v>
      </c>
      <c r="I906" s="7">
        <f t="shared" si="120"/>
        <v>2872.3095450185756</v>
      </c>
      <c r="J906" s="12">
        <f t="shared" si="117"/>
        <v>0.11815827656499961</v>
      </c>
      <c r="K906" s="7">
        <f t="shared" si="118"/>
        <v>8250162.1224048166</v>
      </c>
    </row>
    <row r="907" spans="1:11" x14ac:dyDescent="0.4">
      <c r="A907" s="1">
        <v>906</v>
      </c>
      <c r="B907" s="21">
        <v>40719</v>
      </c>
      <c r="C907" s="22">
        <v>20427</v>
      </c>
      <c r="D907" s="19">
        <f t="shared" si="113"/>
        <v>25239.199891363063</v>
      </c>
      <c r="E907" s="19">
        <f t="shared" si="114"/>
        <v>1.12922239505632</v>
      </c>
      <c r="F907" s="19">
        <f t="shared" si="115"/>
        <v>0.83793987940273262</v>
      </c>
      <c r="G907" s="20">
        <f t="shared" si="119"/>
        <v>21258.242379811782</v>
      </c>
      <c r="H907" s="7">
        <f t="shared" si="116"/>
        <v>-831.24237981178157</v>
      </c>
      <c r="I907" s="7">
        <f t="shared" si="120"/>
        <v>831.24237981178157</v>
      </c>
      <c r="J907" s="12">
        <f t="shared" si="117"/>
        <v>4.0693316679482137E-2</v>
      </c>
      <c r="K907" s="7">
        <f t="shared" si="118"/>
        <v>690963.89399515418</v>
      </c>
    </row>
    <row r="908" spans="1:11" x14ac:dyDescent="0.4">
      <c r="A908" s="1">
        <v>907</v>
      </c>
      <c r="B908" s="21">
        <v>40720</v>
      </c>
      <c r="C908" s="22">
        <v>18314</v>
      </c>
      <c r="D908" s="19">
        <f t="shared" si="113"/>
        <v>24840.090360075905</v>
      </c>
      <c r="E908" s="19">
        <f t="shared" si="114"/>
        <v>1.1199368559708927</v>
      </c>
      <c r="F908" s="19">
        <f t="shared" si="115"/>
        <v>0.84676760234083148</v>
      </c>
      <c r="G908" s="20">
        <f t="shared" si="119"/>
        <v>21445.595728619595</v>
      </c>
      <c r="H908" s="7">
        <f t="shared" si="116"/>
        <v>-3131.5957286195953</v>
      </c>
      <c r="I908" s="7">
        <f t="shared" si="120"/>
        <v>3131.5957286195953</v>
      </c>
      <c r="J908" s="12">
        <f t="shared" si="117"/>
        <v>0.170994634084285</v>
      </c>
      <c r="K908" s="7">
        <f t="shared" si="118"/>
        <v>9806891.8075084947</v>
      </c>
    </row>
    <row r="909" spans="1:11" x14ac:dyDescent="0.4">
      <c r="A909" s="1">
        <v>908</v>
      </c>
      <c r="B909" s="21">
        <v>40721</v>
      </c>
      <c r="C909" s="22">
        <v>23335</v>
      </c>
      <c r="D909" s="19">
        <f t="shared" si="113"/>
        <v>25087.847075566588</v>
      </c>
      <c r="E909" s="19">
        <f t="shared" si="114"/>
        <v>1.1256588292352179</v>
      </c>
      <c r="F909" s="19">
        <f t="shared" si="115"/>
        <v>0.86246013234706065</v>
      </c>
      <c r="G909" s="20">
        <f t="shared" si="119"/>
        <v>21380.208354439761</v>
      </c>
      <c r="H909" s="7">
        <f t="shared" si="116"/>
        <v>1954.791645560239</v>
      </c>
      <c r="I909" s="7">
        <f t="shared" si="120"/>
        <v>1954.791645560239</v>
      </c>
      <c r="J909" s="12">
        <f t="shared" si="117"/>
        <v>8.3770801181068735E-2</v>
      </c>
      <c r="K909" s="7">
        <f t="shared" si="118"/>
        <v>3821210.377552107</v>
      </c>
    </row>
    <row r="910" spans="1:11" x14ac:dyDescent="0.4">
      <c r="A910" s="1">
        <v>909</v>
      </c>
      <c r="B910" s="21">
        <v>40722</v>
      </c>
      <c r="C910" s="22">
        <v>24178</v>
      </c>
      <c r="D910" s="19">
        <f t="shared" si="113"/>
        <v>25497.834085458744</v>
      </c>
      <c r="E910" s="19">
        <f t="shared" si="114"/>
        <v>1.1351444125798777</v>
      </c>
      <c r="F910" s="19">
        <f t="shared" si="115"/>
        <v>0.84077469970119612</v>
      </c>
      <c r="G910" s="20">
        <f t="shared" si="119"/>
        <v>21023.050787398082</v>
      </c>
      <c r="H910" s="7">
        <f t="shared" si="116"/>
        <v>3154.9492126019177</v>
      </c>
      <c r="I910" s="7">
        <f t="shared" si="120"/>
        <v>3154.9492126019177</v>
      </c>
      <c r="J910" s="12">
        <f t="shared" si="117"/>
        <v>0.13048842801728505</v>
      </c>
      <c r="K910" s="7">
        <f t="shared" si="118"/>
        <v>9953704.534097461</v>
      </c>
    </row>
    <row r="911" spans="1:11" x14ac:dyDescent="0.4">
      <c r="A911" s="1">
        <v>910</v>
      </c>
      <c r="B911" s="21">
        <v>40723</v>
      </c>
      <c r="C911" s="22">
        <v>24099</v>
      </c>
      <c r="D911" s="19">
        <f t="shared" si="113"/>
        <v>25820.511767212938</v>
      </c>
      <c r="E911" s="19">
        <f t="shared" si="114"/>
        <v>1.1426041994462033</v>
      </c>
      <c r="F911" s="19">
        <f t="shared" si="115"/>
        <v>0.84899233447287081</v>
      </c>
      <c r="G911" s="20">
        <f t="shared" si="119"/>
        <v>21591.70103694078</v>
      </c>
      <c r="H911" s="7">
        <f t="shared" si="116"/>
        <v>2507.2989630592201</v>
      </c>
      <c r="I911" s="7">
        <f t="shared" si="120"/>
        <v>2507.2989630592201</v>
      </c>
      <c r="J911" s="12">
        <f t="shared" si="117"/>
        <v>0.10404161845135566</v>
      </c>
      <c r="K911" s="7">
        <f t="shared" si="118"/>
        <v>6286548.0901578404</v>
      </c>
    </row>
    <row r="912" spans="1:11" x14ac:dyDescent="0.4">
      <c r="A912" s="1">
        <v>911</v>
      </c>
      <c r="B912" s="21">
        <v>40724</v>
      </c>
      <c r="C912" s="22">
        <v>19450</v>
      </c>
      <c r="D912" s="19">
        <f t="shared" si="113"/>
        <v>25466.571818707747</v>
      </c>
      <c r="E912" s="19">
        <f t="shared" si="114"/>
        <v>1.1343662842234556</v>
      </c>
      <c r="F912" s="19">
        <f t="shared" si="115"/>
        <v>0.85992303120354452</v>
      </c>
      <c r="G912" s="20">
        <f t="shared" si="119"/>
        <v>22270.14744658838</v>
      </c>
      <c r="H912" s="7">
        <f t="shared" si="116"/>
        <v>-2820.1474465883803</v>
      </c>
      <c r="I912" s="7">
        <f t="shared" si="120"/>
        <v>2820.1474465883803</v>
      </c>
      <c r="J912" s="12">
        <f t="shared" si="117"/>
        <v>0.14499472733102212</v>
      </c>
      <c r="K912" s="7">
        <f t="shared" si="118"/>
        <v>7953231.6204989608</v>
      </c>
    </row>
    <row r="913" spans="1:11" x14ac:dyDescent="0.4">
      <c r="A913" s="1">
        <v>912</v>
      </c>
      <c r="B913" s="21">
        <v>40725</v>
      </c>
      <c r="C913" s="22">
        <v>24417</v>
      </c>
      <c r="D913" s="19">
        <f t="shared" si="113"/>
        <v>25855.744159580961</v>
      </c>
      <c r="E913" s="19">
        <f t="shared" si="114"/>
        <v>1.1433687652339204</v>
      </c>
      <c r="F913" s="19">
        <f t="shared" si="115"/>
        <v>0.84343687547608048</v>
      </c>
      <c r="G913" s="20">
        <f t="shared" si="119"/>
        <v>21412.60301976492</v>
      </c>
      <c r="H913" s="7">
        <f t="shared" si="116"/>
        <v>3004.3969802350803</v>
      </c>
      <c r="I913" s="7">
        <f t="shared" si="120"/>
        <v>3004.3969802350803</v>
      </c>
      <c r="J913" s="12">
        <f t="shared" si="117"/>
        <v>0.12304529550047427</v>
      </c>
      <c r="K913" s="7">
        <f t="shared" si="118"/>
        <v>9026401.2148456685</v>
      </c>
    </row>
    <row r="914" spans="1:11" x14ac:dyDescent="0.4">
      <c r="A914" s="1">
        <v>913</v>
      </c>
      <c r="B914" s="21">
        <v>40726</v>
      </c>
      <c r="C914" s="22">
        <v>21260</v>
      </c>
      <c r="D914" s="19">
        <f t="shared" si="113"/>
        <v>25768.337914142441</v>
      </c>
      <c r="E914" s="19">
        <f t="shared" si="114"/>
        <v>1.1413144141843934</v>
      </c>
      <c r="F914" s="19">
        <f t="shared" si="115"/>
        <v>0.84837681196175641</v>
      </c>
      <c r="G914" s="20">
        <f t="shared" si="119"/>
        <v>21952.299304893095</v>
      </c>
      <c r="H914" s="7">
        <f t="shared" si="116"/>
        <v>-692.29930489309481</v>
      </c>
      <c r="I914" s="7">
        <f t="shared" si="120"/>
        <v>692.29930489309481</v>
      </c>
      <c r="J914" s="12">
        <f t="shared" si="117"/>
        <v>3.2563466834106061E-2</v>
      </c>
      <c r="K914" s="7">
        <f t="shared" si="118"/>
        <v>479278.32755546225</v>
      </c>
    </row>
    <row r="915" spans="1:11" x14ac:dyDescent="0.4">
      <c r="A915" s="1">
        <v>914</v>
      </c>
      <c r="B915" s="21">
        <v>40727</v>
      </c>
      <c r="C915" s="22">
        <v>18836</v>
      </c>
      <c r="D915" s="19">
        <f t="shared" si="113"/>
        <v>25349.751405676157</v>
      </c>
      <c r="E915" s="19">
        <f t="shared" si="114"/>
        <v>1.1315767286935665</v>
      </c>
      <c r="F915" s="19">
        <f t="shared" si="115"/>
        <v>0.85691907539136714</v>
      </c>
      <c r="G915" s="20">
        <f t="shared" si="119"/>
        <v>22159.768690757192</v>
      </c>
      <c r="H915" s="7">
        <f t="shared" si="116"/>
        <v>-3323.7686907571915</v>
      </c>
      <c r="I915" s="7">
        <f t="shared" si="120"/>
        <v>3323.7686907571915</v>
      </c>
      <c r="J915" s="12">
        <f t="shared" si="117"/>
        <v>0.17645830806738116</v>
      </c>
      <c r="K915" s="7">
        <f t="shared" si="118"/>
        <v>11047438.309657775</v>
      </c>
    </row>
    <row r="916" spans="1:11" x14ac:dyDescent="0.4">
      <c r="A916" s="1">
        <v>915</v>
      </c>
      <c r="B916" s="21">
        <v>40728</v>
      </c>
      <c r="C916" s="22">
        <v>23675</v>
      </c>
      <c r="D916" s="19">
        <f t="shared" si="113"/>
        <v>25646.121303254404</v>
      </c>
      <c r="E916" s="19">
        <f t="shared" si="114"/>
        <v>1.1384262577372761</v>
      </c>
      <c r="F916" s="19">
        <f t="shared" si="115"/>
        <v>0.8454854111179323</v>
      </c>
      <c r="G916" s="20">
        <f t="shared" si="119"/>
        <v>21381.869533239289</v>
      </c>
      <c r="H916" s="7">
        <f t="shared" si="116"/>
        <v>2293.130466760711</v>
      </c>
      <c r="I916" s="7">
        <f t="shared" si="120"/>
        <v>2293.130466760711</v>
      </c>
      <c r="J916" s="12">
        <f t="shared" si="117"/>
        <v>9.6858731436566467E-2</v>
      </c>
      <c r="K916" s="7">
        <f t="shared" si="118"/>
        <v>5258447.3375861961</v>
      </c>
    </row>
    <row r="917" spans="1:11" x14ac:dyDescent="0.4">
      <c r="A917" s="1">
        <v>916</v>
      </c>
      <c r="B917" s="21">
        <v>40729</v>
      </c>
      <c r="C917" s="22">
        <v>24594</v>
      </c>
      <c r="D917" s="19">
        <f t="shared" si="113"/>
        <v>26010.19670354114</v>
      </c>
      <c r="E917" s="19">
        <f t="shared" si="114"/>
        <v>1.146846395534749</v>
      </c>
      <c r="F917" s="19">
        <f t="shared" si="115"/>
        <v>0.85087437392978504</v>
      </c>
      <c r="G917" s="20">
        <f t="shared" si="119"/>
        <v>21758.54044487865</v>
      </c>
      <c r="H917" s="7">
        <f t="shared" si="116"/>
        <v>2835.4595551213497</v>
      </c>
      <c r="I917" s="7">
        <f t="shared" si="120"/>
        <v>2835.4595551213497</v>
      </c>
      <c r="J917" s="12">
        <f t="shared" si="117"/>
        <v>0.11529070322523176</v>
      </c>
      <c r="K917" s="7">
        <f t="shared" si="118"/>
        <v>8039830.8887289623</v>
      </c>
    </row>
    <row r="918" spans="1:11" x14ac:dyDescent="0.4">
      <c r="A918" s="1">
        <v>917</v>
      </c>
      <c r="B918" s="21">
        <v>40730</v>
      </c>
      <c r="C918" s="22">
        <v>24556</v>
      </c>
      <c r="D918" s="19">
        <f t="shared" si="113"/>
        <v>26298.547324202355</v>
      </c>
      <c r="E918" s="19">
        <f t="shared" si="114"/>
        <v>1.1535095230977128</v>
      </c>
      <c r="F918" s="19">
        <f t="shared" si="115"/>
        <v>0.85889348883317396</v>
      </c>
      <c r="G918" s="20">
        <f t="shared" si="119"/>
        <v>22289.616464498937</v>
      </c>
      <c r="H918" s="7">
        <f t="shared" si="116"/>
        <v>2266.3835355010633</v>
      </c>
      <c r="I918" s="7">
        <f t="shared" si="120"/>
        <v>2266.3835355010633</v>
      </c>
      <c r="J918" s="12">
        <f t="shared" si="117"/>
        <v>9.2294491590693251E-2</v>
      </c>
      <c r="K918" s="7">
        <f t="shared" si="118"/>
        <v>5136494.3299902994</v>
      </c>
    </row>
    <row r="919" spans="1:11" x14ac:dyDescent="0.4">
      <c r="A919" s="1">
        <v>918</v>
      </c>
      <c r="B919" s="21">
        <v>40731</v>
      </c>
      <c r="C919" s="22">
        <v>19506</v>
      </c>
      <c r="D919" s="19">
        <f t="shared" si="113"/>
        <v>25949.065883672636</v>
      </c>
      <c r="E919" s="19">
        <f t="shared" si="114"/>
        <v>1.1453747922564874</v>
      </c>
      <c r="F919" s="19">
        <f t="shared" si="115"/>
        <v>0.84307506451517367</v>
      </c>
      <c r="G919" s="20">
        <f t="shared" si="119"/>
        <v>22236.013371680991</v>
      </c>
      <c r="H919" s="7">
        <f t="shared" si="116"/>
        <v>-2730.0133716809905</v>
      </c>
      <c r="I919" s="7">
        <f t="shared" si="120"/>
        <v>2730.0133716809905</v>
      </c>
      <c r="J919" s="12">
        <f t="shared" si="117"/>
        <v>0.13995762184358609</v>
      </c>
      <c r="K919" s="7">
        <f t="shared" si="118"/>
        <v>7452973.0095570106</v>
      </c>
    </row>
    <row r="920" spans="1:11" x14ac:dyDescent="0.4">
      <c r="A920" s="1">
        <v>919</v>
      </c>
      <c r="B920" s="21">
        <v>40732</v>
      </c>
      <c r="C920" s="22">
        <v>24238</v>
      </c>
      <c r="D920" s="19">
        <f t="shared" si="113"/>
        <v>26225.575868303935</v>
      </c>
      <c r="E920" s="19">
        <f t="shared" si="114"/>
        <v>1.1517632512047533</v>
      </c>
      <c r="F920" s="19">
        <f t="shared" si="115"/>
        <v>0.85275927447280819</v>
      </c>
      <c r="G920" s="20">
        <f t="shared" si="119"/>
        <v>22080.369757891975</v>
      </c>
      <c r="H920" s="7">
        <f t="shared" si="116"/>
        <v>2157.6302421080254</v>
      </c>
      <c r="I920" s="7">
        <f t="shared" si="120"/>
        <v>2157.6302421080254</v>
      </c>
      <c r="J920" s="12">
        <f t="shared" si="117"/>
        <v>8.9018493361994619E-2</v>
      </c>
      <c r="K920" s="7">
        <f t="shared" si="118"/>
        <v>4655368.261659136</v>
      </c>
    </row>
    <row r="921" spans="1:11" x14ac:dyDescent="0.4">
      <c r="A921" s="1">
        <v>920</v>
      </c>
      <c r="B921" s="21">
        <v>40733</v>
      </c>
      <c r="C921" s="22">
        <v>21493</v>
      </c>
      <c r="D921" s="19">
        <f t="shared" si="113"/>
        <v>26096.127656610042</v>
      </c>
      <c r="E921" s="19">
        <f t="shared" si="114"/>
        <v>1.1487333317860269</v>
      </c>
      <c r="F921" s="19">
        <f t="shared" si="115"/>
        <v>0.85798661631516049</v>
      </c>
      <c r="G921" s="20">
        <f t="shared" si="119"/>
        <v>22525.9655961438</v>
      </c>
      <c r="H921" s="7">
        <f t="shared" si="116"/>
        <v>-1032.9655961438002</v>
      </c>
      <c r="I921" s="7">
        <f t="shared" si="120"/>
        <v>1032.9655961438002</v>
      </c>
      <c r="J921" s="12">
        <f t="shared" si="117"/>
        <v>4.8060559072432896E-2</v>
      </c>
      <c r="K921" s="7">
        <f t="shared" si="118"/>
        <v>1067017.9228167166</v>
      </c>
    </row>
    <row r="922" spans="1:11" x14ac:dyDescent="0.4">
      <c r="A922" s="1">
        <v>921</v>
      </c>
      <c r="B922" s="21">
        <v>40734</v>
      </c>
      <c r="C922" s="22">
        <v>19364</v>
      </c>
      <c r="D922" s="19">
        <f t="shared" ref="D922:D985" si="121">$R$2*(C922/F919)+(1-$R$2)*(D921+E921)</f>
        <v>25757.49546179426</v>
      </c>
      <c r="E922" s="19">
        <f t="shared" ref="E922:E985" si="122">$R$3*(D922-D921)+(1-$R$3)*E921</f>
        <v>1.1408504142530032</v>
      </c>
      <c r="F922" s="19">
        <f t="shared" ref="F922:F985" si="123">$R$4*(C922/D922)+(1-$R$4)*F919</f>
        <v>0.84072866739954399</v>
      </c>
      <c r="G922" s="20">
        <f t="shared" si="119"/>
        <v>22001.962976120525</v>
      </c>
      <c r="H922" s="7">
        <f t="shared" ref="H922:H985" si="124">C922-G922</f>
        <v>-2637.9629761205251</v>
      </c>
      <c r="I922" s="7">
        <f t="shared" si="120"/>
        <v>2637.9629761205251</v>
      </c>
      <c r="J922" s="12">
        <f t="shared" ref="J922:J985" si="125">I922/C922</f>
        <v>0.1362302714377466</v>
      </c>
      <c r="K922" s="7">
        <f t="shared" ref="K922:K985" si="126">H922^2</f>
        <v>6958848.6633826578</v>
      </c>
    </row>
    <row r="923" spans="1:11" x14ac:dyDescent="0.4">
      <c r="A923" s="1">
        <v>922</v>
      </c>
      <c r="B923" s="21">
        <v>40735</v>
      </c>
      <c r="C923" s="22">
        <v>25194</v>
      </c>
      <c r="D923" s="19">
        <f t="shared" si="121"/>
        <v>26169.705496230017</v>
      </c>
      <c r="E923" s="19">
        <f t="shared" si="122"/>
        <v>1.1503872193223019</v>
      </c>
      <c r="F923" s="19">
        <f t="shared" si="123"/>
        <v>0.85558534139830089</v>
      </c>
      <c r="G923" s="20">
        <f t="shared" si="119"/>
        <v>21965.916013007864</v>
      </c>
      <c r="H923" s="7">
        <f t="shared" si="124"/>
        <v>3228.0839869921365</v>
      </c>
      <c r="I923" s="7">
        <f t="shared" si="120"/>
        <v>3228.0839869921365</v>
      </c>
      <c r="J923" s="12">
        <f t="shared" si="125"/>
        <v>0.12812907783568059</v>
      </c>
      <c r="K923" s="7">
        <f t="shared" si="126"/>
        <v>10420526.227075048</v>
      </c>
    </row>
    <row r="924" spans="1:11" x14ac:dyDescent="0.4">
      <c r="A924" s="1">
        <v>923</v>
      </c>
      <c r="B924" s="21">
        <v>40736</v>
      </c>
      <c r="C924" s="22">
        <v>25943</v>
      </c>
      <c r="D924" s="19">
        <f t="shared" si="121"/>
        <v>26612.412726081038</v>
      </c>
      <c r="E924" s="19">
        <f t="shared" si="122"/>
        <v>1.1606313380713573</v>
      </c>
      <c r="F924" s="19">
        <f t="shared" si="123"/>
        <v>0.86099008278357181</v>
      </c>
      <c r="G924" s="20">
        <f t="shared" si="119"/>
        <v>22454.244085512408</v>
      </c>
      <c r="H924" s="7">
        <f t="shared" si="124"/>
        <v>3488.7559144875922</v>
      </c>
      <c r="I924" s="7">
        <f t="shared" si="120"/>
        <v>3488.7559144875922</v>
      </c>
      <c r="J924" s="12">
        <f t="shared" si="125"/>
        <v>0.13447773636385893</v>
      </c>
      <c r="K924" s="7">
        <f t="shared" si="126"/>
        <v>12171417.830872156</v>
      </c>
    </row>
    <row r="925" spans="1:11" x14ac:dyDescent="0.4">
      <c r="A925" s="1">
        <v>924</v>
      </c>
      <c r="B925" s="21">
        <v>40737</v>
      </c>
      <c r="C925" s="22">
        <v>26128</v>
      </c>
      <c r="D925" s="19">
        <f t="shared" si="121"/>
        <v>27098.351561070085</v>
      </c>
      <c r="E925" s="19">
        <f t="shared" si="122"/>
        <v>1.1718781923960599</v>
      </c>
      <c r="F925" s="19">
        <f t="shared" si="123"/>
        <v>0.84390185664670569</v>
      </c>
      <c r="G925" s="20">
        <f t="shared" si="119"/>
        <v>22374.794063522975</v>
      </c>
      <c r="H925" s="7">
        <f t="shared" si="124"/>
        <v>3753.2059364770248</v>
      </c>
      <c r="I925" s="7">
        <f t="shared" si="120"/>
        <v>3753.2059364770248</v>
      </c>
      <c r="J925" s="12">
        <f t="shared" si="125"/>
        <v>0.14364688979168036</v>
      </c>
      <c r="K925" s="7">
        <f t="shared" si="126"/>
        <v>14086554.801606381</v>
      </c>
    </row>
    <row r="926" spans="1:11" x14ac:dyDescent="0.4">
      <c r="A926" s="1">
        <v>925</v>
      </c>
      <c r="B926" s="21">
        <v>40738</v>
      </c>
      <c r="C926" s="22">
        <v>20808</v>
      </c>
      <c r="D926" s="19">
        <f t="shared" si="121"/>
        <v>26797.71120114877</v>
      </c>
      <c r="E926" s="19">
        <f t="shared" si="122"/>
        <v>1.1648761484718217</v>
      </c>
      <c r="F926" s="19">
        <f t="shared" si="123"/>
        <v>0.85355231796698972</v>
      </c>
      <c r="G926" s="20">
        <f t="shared" si="119"/>
        <v>23185.955013512648</v>
      </c>
      <c r="H926" s="7">
        <f t="shared" si="124"/>
        <v>-2377.9550135126483</v>
      </c>
      <c r="I926" s="7">
        <f t="shared" si="120"/>
        <v>2377.9550135126483</v>
      </c>
      <c r="J926" s="12">
        <f t="shared" si="125"/>
        <v>0.11428080610883547</v>
      </c>
      <c r="K926" s="7">
        <f t="shared" si="126"/>
        <v>5654670.0462899394</v>
      </c>
    </row>
    <row r="927" spans="1:11" x14ac:dyDescent="0.4">
      <c r="A927" s="1">
        <v>926</v>
      </c>
      <c r="B927" s="21">
        <v>40739</v>
      </c>
      <c r="C927" s="22">
        <v>25740</v>
      </c>
      <c r="D927" s="19">
        <f t="shared" si="121"/>
        <v>27135.177844510406</v>
      </c>
      <c r="E927" s="19">
        <f t="shared" si="122"/>
        <v>1.1726783494711672</v>
      </c>
      <c r="F927" s="19">
        <f t="shared" si="123"/>
        <v>0.86324138879806112</v>
      </c>
      <c r="G927" s="20">
        <f t="shared" si="119"/>
        <v>23073.566532298835</v>
      </c>
      <c r="H927" s="7">
        <f t="shared" si="124"/>
        <v>2666.4334677011648</v>
      </c>
      <c r="I927" s="7">
        <f t="shared" si="120"/>
        <v>2666.4334677011648</v>
      </c>
      <c r="J927" s="12">
        <f t="shared" si="125"/>
        <v>0.10359104381123406</v>
      </c>
      <c r="K927" s="7">
        <f t="shared" si="126"/>
        <v>7109867.4376768582</v>
      </c>
    </row>
    <row r="928" spans="1:11" x14ac:dyDescent="0.4">
      <c r="A928" s="1">
        <v>927</v>
      </c>
      <c r="B928" s="21">
        <v>40740</v>
      </c>
      <c r="C928" s="22">
        <v>22274</v>
      </c>
      <c r="D928" s="19">
        <f t="shared" si="121"/>
        <v>27055.744432930976</v>
      </c>
      <c r="E928" s="19">
        <f t="shared" si="122"/>
        <v>1.1708082881848167</v>
      </c>
      <c r="F928" s="19">
        <f t="shared" si="123"/>
        <v>0.84337141182456188</v>
      </c>
      <c r="G928" s="20">
        <f t="shared" si="119"/>
        <v>22900.416588857253</v>
      </c>
      <c r="H928" s="7">
        <f t="shared" si="124"/>
        <v>-626.41658885725337</v>
      </c>
      <c r="I928" s="7">
        <f t="shared" si="120"/>
        <v>626.41658885725337</v>
      </c>
      <c r="J928" s="12">
        <f t="shared" si="125"/>
        <v>2.8123219397380505E-2</v>
      </c>
      <c r="K928" s="7">
        <f t="shared" si="126"/>
        <v>392397.74279555719</v>
      </c>
    </row>
    <row r="929" spans="1:11" x14ac:dyDescent="0.4">
      <c r="A929" s="1">
        <v>928</v>
      </c>
      <c r="B929" s="21">
        <v>40741</v>
      </c>
      <c r="C929" s="22">
        <v>19817</v>
      </c>
      <c r="D929" s="19">
        <f t="shared" si="121"/>
        <v>26639.942046934259</v>
      </c>
      <c r="E929" s="19">
        <f t="shared" si="122"/>
        <v>1.1611345100774071</v>
      </c>
      <c r="F929" s="19">
        <f t="shared" si="123"/>
        <v>0.85073364355929804</v>
      </c>
      <c r="G929" s="20">
        <f t="shared" si="119"/>
        <v>23094.492721178987</v>
      </c>
      <c r="H929" s="7">
        <f t="shared" si="124"/>
        <v>-3277.4927211789873</v>
      </c>
      <c r="I929" s="7">
        <f t="shared" si="120"/>
        <v>3277.4927211789873</v>
      </c>
      <c r="J929" s="12">
        <f t="shared" si="125"/>
        <v>0.16538793567033291</v>
      </c>
      <c r="K929" s="7">
        <f t="shared" si="126"/>
        <v>10741958.537381243</v>
      </c>
    </row>
    <row r="930" spans="1:11" x14ac:dyDescent="0.4">
      <c r="A930" s="1">
        <v>929</v>
      </c>
      <c r="B930" s="21">
        <v>40742</v>
      </c>
      <c r="C930" s="22">
        <v>25535</v>
      </c>
      <c r="D930" s="19">
        <f t="shared" si="121"/>
        <v>26960.283139670897</v>
      </c>
      <c r="E930" s="19">
        <f t="shared" si="122"/>
        <v>1.1685394851082633</v>
      </c>
      <c r="F930" s="19">
        <f t="shared" si="123"/>
        <v>0.86539756041448568</v>
      </c>
      <c r="G930" s="20">
        <f t="shared" si="119"/>
        <v>22997.702909462456</v>
      </c>
      <c r="H930" s="7">
        <f t="shared" si="124"/>
        <v>2537.2970905375441</v>
      </c>
      <c r="I930" s="7">
        <f t="shared" si="120"/>
        <v>2537.2970905375441</v>
      </c>
      <c r="J930" s="12">
        <f t="shared" si="125"/>
        <v>9.9365462719308559E-2</v>
      </c>
      <c r="K930" s="7">
        <f t="shared" si="126"/>
        <v>6437876.5256502861</v>
      </c>
    </row>
    <row r="931" spans="1:11" x14ac:dyDescent="0.4">
      <c r="A931" s="1">
        <v>930</v>
      </c>
      <c r="B931" s="21">
        <v>40743</v>
      </c>
      <c r="C931" s="22">
        <v>25909</v>
      </c>
      <c r="D931" s="19">
        <f t="shared" si="121"/>
        <v>27369.679898420298</v>
      </c>
      <c r="E931" s="19">
        <f t="shared" si="122"/>
        <v>1.1780103797951949</v>
      </c>
      <c r="F931" s="19">
        <f t="shared" si="123"/>
        <v>0.84602535784370003</v>
      </c>
      <c r="G931" s="20">
        <f t="shared" si="119"/>
        <v>22738.517567489504</v>
      </c>
      <c r="H931" s="7">
        <f t="shared" si="124"/>
        <v>3170.4824325104964</v>
      </c>
      <c r="I931" s="7">
        <f t="shared" si="120"/>
        <v>3170.4824325104964</v>
      </c>
      <c r="J931" s="12">
        <f t="shared" si="125"/>
        <v>0.12236992676330605</v>
      </c>
      <c r="K931" s="7">
        <f t="shared" si="126"/>
        <v>10051958.854857674</v>
      </c>
    </row>
    <row r="932" spans="1:11" x14ac:dyDescent="0.4">
      <c r="A932" s="1">
        <v>931</v>
      </c>
      <c r="B932" s="21">
        <v>40744</v>
      </c>
      <c r="C932" s="22">
        <v>25699</v>
      </c>
      <c r="D932" s="19">
        <f t="shared" si="121"/>
        <v>27678.952793859695</v>
      </c>
      <c r="E932" s="19">
        <f t="shared" si="122"/>
        <v>1.1851581811285776</v>
      </c>
      <c r="F932" s="19">
        <f t="shared" si="123"/>
        <v>0.85273151871632258</v>
      </c>
      <c r="G932" s="20">
        <f t="shared" si="119"/>
        <v>23285.309676097331</v>
      </c>
      <c r="H932" s="7">
        <f t="shared" si="124"/>
        <v>2413.6903239026688</v>
      </c>
      <c r="I932" s="7">
        <f t="shared" si="120"/>
        <v>2413.6903239026688</v>
      </c>
      <c r="J932" s="12">
        <f t="shared" si="125"/>
        <v>9.3921565971542428E-2</v>
      </c>
      <c r="K932" s="7">
        <f t="shared" si="126"/>
        <v>5825900.97970137</v>
      </c>
    </row>
    <row r="933" spans="1:11" x14ac:dyDescent="0.4">
      <c r="A933" s="1">
        <v>932</v>
      </c>
      <c r="B933" s="21">
        <v>40745</v>
      </c>
      <c r="C933" s="22">
        <v>17140</v>
      </c>
      <c r="D933" s="19">
        <f t="shared" si="121"/>
        <v>26825.064052458991</v>
      </c>
      <c r="E933" s="19">
        <f t="shared" si="122"/>
        <v>1.1653204666582793</v>
      </c>
      <c r="F933" s="19">
        <f t="shared" si="123"/>
        <v>0.85957762112419223</v>
      </c>
      <c r="G933" s="20">
        <f t="shared" si="119"/>
        <v>23954.323855632545</v>
      </c>
      <c r="H933" s="7">
        <f t="shared" si="124"/>
        <v>-6814.323855632545</v>
      </c>
      <c r="I933" s="7">
        <f t="shared" si="120"/>
        <v>6814.323855632545</v>
      </c>
      <c r="J933" s="12">
        <f t="shared" si="125"/>
        <v>0.39756848632628616</v>
      </c>
      <c r="K933" s="7">
        <f t="shared" si="126"/>
        <v>46435009.609442793</v>
      </c>
    </row>
    <row r="934" spans="1:11" x14ac:dyDescent="0.4">
      <c r="A934" s="1">
        <v>933</v>
      </c>
      <c r="B934" s="21">
        <v>40746</v>
      </c>
      <c r="C934" s="22">
        <v>24206</v>
      </c>
      <c r="D934" s="19">
        <f t="shared" si="121"/>
        <v>27020.087908565441</v>
      </c>
      <c r="E934" s="19">
        <f t="shared" si="122"/>
        <v>1.1698179846851224</v>
      </c>
      <c r="F934" s="19">
        <f t="shared" si="123"/>
        <v>0.84730598131060497</v>
      </c>
      <c r="G934" s="20">
        <f t="shared" si="119"/>
        <v>22695.670304826599</v>
      </c>
      <c r="H934" s="7">
        <f t="shared" si="124"/>
        <v>1510.329695173401</v>
      </c>
      <c r="I934" s="7">
        <f t="shared" si="120"/>
        <v>1510.329695173401</v>
      </c>
      <c r="J934" s="12">
        <f t="shared" si="125"/>
        <v>6.2394848185301208E-2</v>
      </c>
      <c r="K934" s="7">
        <f t="shared" si="126"/>
        <v>2281095.7881225785</v>
      </c>
    </row>
    <row r="935" spans="1:11" x14ac:dyDescent="0.4">
      <c r="A935" s="1">
        <v>934</v>
      </c>
      <c r="B935" s="21">
        <v>40747</v>
      </c>
      <c r="C935" s="22">
        <v>21999</v>
      </c>
      <c r="D935" s="19">
        <f t="shared" si="121"/>
        <v>26888.451696419677</v>
      </c>
      <c r="E935" s="19">
        <f t="shared" si="122"/>
        <v>1.1667368847860959</v>
      </c>
      <c r="F935" s="19">
        <f t="shared" si="123"/>
        <v>0.8518429229889849</v>
      </c>
      <c r="G935" s="20">
        <f t="shared" si="119"/>
        <v>23041.878138786255</v>
      </c>
      <c r="H935" s="7">
        <f t="shared" si="124"/>
        <v>-1042.8781387862546</v>
      </c>
      <c r="I935" s="7">
        <f t="shared" si="120"/>
        <v>1042.8781387862546</v>
      </c>
      <c r="J935" s="12">
        <f t="shared" si="125"/>
        <v>4.7405706567855567E-2</v>
      </c>
      <c r="K935" s="7">
        <f t="shared" si="126"/>
        <v>1087594.8123582825</v>
      </c>
    </row>
    <row r="936" spans="1:11" x14ac:dyDescent="0.4">
      <c r="A936" s="1">
        <v>935</v>
      </c>
      <c r="B936" s="21">
        <v>40748</v>
      </c>
      <c r="C936" s="22">
        <v>11922</v>
      </c>
      <c r="D936" s="19">
        <f t="shared" si="121"/>
        <v>25475.753056179128</v>
      </c>
      <c r="E936" s="19">
        <f t="shared" si="122"/>
        <v>1.1339352080367882</v>
      </c>
      <c r="F936" s="19">
        <f t="shared" si="123"/>
        <v>0.8495128006080972</v>
      </c>
      <c r="G936" s="20">
        <f t="shared" si="119"/>
        <v>23113.71424583708</v>
      </c>
      <c r="H936" s="7">
        <f t="shared" si="124"/>
        <v>-11191.71424583708</v>
      </c>
      <c r="I936" s="7">
        <f t="shared" si="120"/>
        <v>11191.71424583708</v>
      </c>
      <c r="J936" s="12">
        <f t="shared" si="125"/>
        <v>0.93874469433292063</v>
      </c>
      <c r="K936" s="7">
        <f t="shared" si="126"/>
        <v>125254467.76047264</v>
      </c>
    </row>
    <row r="937" spans="1:11" x14ac:dyDescent="0.4">
      <c r="A937" s="1">
        <v>936</v>
      </c>
      <c r="B937" s="21">
        <v>40749</v>
      </c>
      <c r="C937" s="22">
        <v>21792</v>
      </c>
      <c r="D937" s="19">
        <f t="shared" si="121"/>
        <v>25503.196067308887</v>
      </c>
      <c r="E937" s="19">
        <f t="shared" si="122"/>
        <v>1.134545578598172</v>
      </c>
      <c r="F937" s="19">
        <f t="shared" si="123"/>
        <v>0.84749039415309213</v>
      </c>
      <c r="G937" s="20">
        <f t="shared" si="119"/>
        <v>21586.718732976686</v>
      </c>
      <c r="H937" s="7">
        <f t="shared" si="124"/>
        <v>205.28126702331429</v>
      </c>
      <c r="I937" s="7">
        <f t="shared" si="120"/>
        <v>205.28126702331429</v>
      </c>
      <c r="J937" s="12">
        <f t="shared" si="125"/>
        <v>9.4200287730962871E-3</v>
      </c>
      <c r="K937" s="7">
        <f t="shared" si="126"/>
        <v>42140.398590697259</v>
      </c>
    </row>
    <row r="938" spans="1:11" x14ac:dyDescent="0.4">
      <c r="A938" s="1">
        <v>937</v>
      </c>
      <c r="B938" s="21">
        <v>40750</v>
      </c>
      <c r="C938" s="22">
        <v>19459</v>
      </c>
      <c r="D938" s="19">
        <f t="shared" si="121"/>
        <v>25215.377140548626</v>
      </c>
      <c r="E938" s="19">
        <f t="shared" si="122"/>
        <v>1.1278418580399105</v>
      </c>
      <c r="F938" s="19">
        <f t="shared" si="123"/>
        <v>0.84978342261791484</v>
      </c>
      <c r="G938" s="20">
        <f t="shared" si="119"/>
        <v>21725.683538159527</v>
      </c>
      <c r="H938" s="7">
        <f t="shared" si="124"/>
        <v>-2266.6835381595265</v>
      </c>
      <c r="I938" s="7">
        <f t="shared" si="120"/>
        <v>2266.6835381595265</v>
      </c>
      <c r="J938" s="12">
        <f t="shared" si="125"/>
        <v>0.11648509883136474</v>
      </c>
      <c r="K938" s="7">
        <f t="shared" si="126"/>
        <v>5137854.2621633895</v>
      </c>
    </row>
    <row r="939" spans="1:11" x14ac:dyDescent="0.4">
      <c r="A939" s="1">
        <v>938</v>
      </c>
      <c r="B939" s="21">
        <v>40751</v>
      </c>
      <c r="C939" s="22">
        <v>21302</v>
      </c>
      <c r="D939" s="19">
        <f t="shared" si="121"/>
        <v>25201.198353834952</v>
      </c>
      <c r="E939" s="19">
        <f t="shared" si="122"/>
        <v>1.1274867442570469</v>
      </c>
      <c r="F939" s="19">
        <f t="shared" si="123"/>
        <v>0.84940394064474212</v>
      </c>
      <c r="G939" s="20">
        <f t="shared" si="119"/>
        <v>21421.743769152323</v>
      </c>
      <c r="H939" s="7">
        <f t="shared" si="124"/>
        <v>-119.74376915232278</v>
      </c>
      <c r="I939" s="7">
        <f t="shared" si="120"/>
        <v>119.74376915232278</v>
      </c>
      <c r="J939" s="12">
        <f t="shared" si="125"/>
        <v>5.6212453831716641E-3</v>
      </c>
      <c r="K939" s="7">
        <f t="shared" si="126"/>
        <v>14338.570250804769</v>
      </c>
    </row>
    <row r="940" spans="1:11" x14ac:dyDescent="0.4">
      <c r="A940" s="1">
        <v>939</v>
      </c>
      <c r="B940" s="21">
        <v>40752</v>
      </c>
      <c r="C940" s="22">
        <v>19078</v>
      </c>
      <c r="D940" s="19">
        <f t="shared" si="121"/>
        <v>24910.088667142238</v>
      </c>
      <c r="E940" s="19">
        <f t="shared" si="122"/>
        <v>1.1207068418333093</v>
      </c>
      <c r="F940" s="19">
        <f t="shared" si="123"/>
        <v>0.84539273522440372</v>
      </c>
      <c r="G940" s="20">
        <f t="shared" si="119"/>
        <v>21358.72906020713</v>
      </c>
      <c r="H940" s="7">
        <f t="shared" si="124"/>
        <v>-2280.7290602071298</v>
      </c>
      <c r="I940" s="7">
        <f t="shared" si="120"/>
        <v>2280.7290602071298</v>
      </c>
      <c r="J940" s="12">
        <f t="shared" si="125"/>
        <v>0.1195475972432713</v>
      </c>
      <c r="K940" s="7">
        <f t="shared" si="126"/>
        <v>5201725.046073298</v>
      </c>
    </row>
    <row r="941" spans="1:11" x14ac:dyDescent="0.4">
      <c r="A941" s="1">
        <v>940</v>
      </c>
      <c r="B941" s="21">
        <v>40753</v>
      </c>
      <c r="C941" s="22">
        <v>21674</v>
      </c>
      <c r="D941" s="19">
        <f t="shared" si="121"/>
        <v>24975.725083852307</v>
      </c>
      <c r="E941" s="19">
        <f t="shared" si="122"/>
        <v>1.1222036063022525</v>
      </c>
      <c r="F941" s="19">
        <f t="shared" si="123"/>
        <v>0.85024654474889849</v>
      </c>
      <c r="G941" s="20">
        <f t="shared" si="119"/>
        <v>21169.132763375666</v>
      </c>
      <c r="H941" s="7">
        <f t="shared" si="124"/>
        <v>504.8672366243336</v>
      </c>
      <c r="I941" s="7">
        <f t="shared" si="120"/>
        <v>504.8672366243336</v>
      </c>
      <c r="J941" s="12">
        <f t="shared" si="125"/>
        <v>2.3293680752253097E-2</v>
      </c>
      <c r="K941" s="7">
        <f t="shared" si="126"/>
        <v>254890.92661669085</v>
      </c>
    </row>
    <row r="942" spans="1:11" x14ac:dyDescent="0.4">
      <c r="A942" s="1">
        <v>941</v>
      </c>
      <c r="B942" s="21">
        <v>40754</v>
      </c>
      <c r="C942" s="22">
        <v>21423</v>
      </c>
      <c r="D942" s="19">
        <f t="shared" si="121"/>
        <v>25003.383663158507</v>
      </c>
      <c r="E942" s="19">
        <f t="shared" si="122"/>
        <v>1.1228192502184899</v>
      </c>
      <c r="F942" s="19">
        <f t="shared" si="123"/>
        <v>0.84959413472657974</v>
      </c>
      <c r="G942" s="20">
        <f t="shared" si="119"/>
        <v>21215.432510849278</v>
      </c>
      <c r="H942" s="7">
        <f t="shared" si="124"/>
        <v>207.56748915072239</v>
      </c>
      <c r="I942" s="7">
        <f t="shared" si="120"/>
        <v>207.56748915072239</v>
      </c>
      <c r="J942" s="12">
        <f t="shared" si="125"/>
        <v>9.689001967545274E-3</v>
      </c>
      <c r="K942" s="7">
        <f t="shared" si="126"/>
        <v>43084.262552335262</v>
      </c>
    </row>
    <row r="943" spans="1:11" x14ac:dyDescent="0.4">
      <c r="A943" s="1">
        <v>942</v>
      </c>
      <c r="B943" s="21">
        <v>40755</v>
      </c>
      <c r="C943" s="22">
        <v>19180</v>
      </c>
      <c r="D943" s="19">
        <f t="shared" si="121"/>
        <v>24752.918424559804</v>
      </c>
      <c r="E943" s="19">
        <f t="shared" si="122"/>
        <v>1.116982407276395</v>
      </c>
      <c r="F943" s="19">
        <f t="shared" si="123"/>
        <v>0.84357988456551147</v>
      </c>
      <c r="G943" s="20">
        <f t="shared" si="119"/>
        <v>21138.628128099845</v>
      </c>
      <c r="H943" s="7">
        <f t="shared" si="124"/>
        <v>-1958.6281280998446</v>
      </c>
      <c r="I943" s="7">
        <f t="shared" si="120"/>
        <v>1958.6281280998446</v>
      </c>
      <c r="J943" s="12">
        <f t="shared" si="125"/>
        <v>0.1021182548540065</v>
      </c>
      <c r="K943" s="7">
        <f t="shared" si="126"/>
        <v>3836224.1441839011</v>
      </c>
    </row>
    <row r="944" spans="1:11" x14ac:dyDescent="0.4">
      <c r="A944" s="1">
        <v>943</v>
      </c>
      <c r="B944" s="21">
        <v>40756</v>
      </c>
      <c r="C944" s="22">
        <v>21507</v>
      </c>
      <c r="D944" s="19">
        <f t="shared" si="121"/>
        <v>24812.781403663073</v>
      </c>
      <c r="E944" s="19">
        <f t="shared" si="122"/>
        <v>1.1183453143997419</v>
      </c>
      <c r="F944" s="19">
        <f t="shared" si="123"/>
        <v>0.85067124997786048</v>
      </c>
      <c r="G944" s="20">
        <f t="shared" si="119"/>
        <v>21047.033073365652</v>
      </c>
      <c r="H944" s="7">
        <f t="shared" si="124"/>
        <v>459.96692663434806</v>
      </c>
      <c r="I944" s="7">
        <f t="shared" si="120"/>
        <v>459.96692663434806</v>
      </c>
      <c r="J944" s="12">
        <f t="shared" si="125"/>
        <v>2.1386847381519879E-2</v>
      </c>
      <c r="K944" s="7">
        <f t="shared" si="126"/>
        <v>211569.57359744771</v>
      </c>
    </row>
    <row r="945" spans="1:11" x14ac:dyDescent="0.4">
      <c r="A945" s="1">
        <v>944</v>
      </c>
      <c r="B945" s="21">
        <v>40757</v>
      </c>
      <c r="C945" s="22">
        <v>25430</v>
      </c>
      <c r="D945" s="19">
        <f t="shared" si="121"/>
        <v>25369.67624648182</v>
      </c>
      <c r="E945" s="19">
        <f t="shared" si="122"/>
        <v>1.1312393291418428</v>
      </c>
      <c r="F945" s="19">
        <f t="shared" si="123"/>
        <v>0.85352091556729526</v>
      </c>
      <c r="G945" s="20">
        <f t="shared" si="119"/>
        <v>21081.743686424612</v>
      </c>
      <c r="H945" s="7">
        <f t="shared" si="124"/>
        <v>4348.256313575388</v>
      </c>
      <c r="I945" s="7">
        <f t="shared" si="120"/>
        <v>4348.256313575388</v>
      </c>
      <c r="J945" s="12">
        <f t="shared" si="125"/>
        <v>0.1709892376553436</v>
      </c>
      <c r="K945" s="7">
        <f t="shared" si="126"/>
        <v>18907332.968548223</v>
      </c>
    </row>
    <row r="946" spans="1:11" x14ac:dyDescent="0.4">
      <c r="A946" s="1">
        <v>945</v>
      </c>
      <c r="B946" s="21">
        <v>40758</v>
      </c>
      <c r="C946" s="22">
        <v>26782</v>
      </c>
      <c r="D946" s="19">
        <f t="shared" si="121"/>
        <v>26063.320850660581</v>
      </c>
      <c r="E946" s="19">
        <f t="shared" si="122"/>
        <v>1.1473056392063539</v>
      </c>
      <c r="F946" s="19">
        <f t="shared" si="123"/>
        <v>0.84830883246744415</v>
      </c>
      <c r="G946" s="20">
        <f t="shared" si="119"/>
        <v>21402.302850214226</v>
      </c>
      <c r="H946" s="7">
        <f t="shared" si="124"/>
        <v>5379.6971497857739</v>
      </c>
      <c r="I946" s="7">
        <f t="shared" si="120"/>
        <v>5379.6971497857739</v>
      </c>
      <c r="J946" s="12">
        <f t="shared" si="125"/>
        <v>0.20086988088215121</v>
      </c>
      <c r="K946" s="7">
        <f t="shared" si="126"/>
        <v>28941141.42341318</v>
      </c>
    </row>
    <row r="947" spans="1:11" x14ac:dyDescent="0.4">
      <c r="A947" s="1">
        <v>946</v>
      </c>
      <c r="B947" s="21">
        <v>40759</v>
      </c>
      <c r="C947" s="22">
        <v>12971</v>
      </c>
      <c r="D947" s="19">
        <f t="shared" si="121"/>
        <v>24889.885225693546</v>
      </c>
      <c r="E947" s="19">
        <f t="shared" si="122"/>
        <v>1.1200553152162891</v>
      </c>
      <c r="F947" s="19">
        <f t="shared" si="123"/>
        <v>0.84220165871869401</v>
      </c>
      <c r="G947" s="20">
        <f t="shared" si="119"/>
        <v>22172.293706527678</v>
      </c>
      <c r="H947" s="7">
        <f t="shared" si="124"/>
        <v>-9201.2937065276783</v>
      </c>
      <c r="I947" s="7">
        <f t="shared" si="120"/>
        <v>9201.2937065276783</v>
      </c>
      <c r="J947" s="12">
        <f t="shared" si="125"/>
        <v>0.7093742738823281</v>
      </c>
      <c r="K947" s="7">
        <f t="shared" si="126"/>
        <v>84663805.873785853</v>
      </c>
    </row>
    <row r="948" spans="1:11" x14ac:dyDescent="0.4">
      <c r="A948" s="1">
        <v>947</v>
      </c>
      <c r="B948" s="21">
        <v>40760</v>
      </c>
      <c r="C948" s="22">
        <v>22472</v>
      </c>
      <c r="D948" s="19">
        <f t="shared" si="121"/>
        <v>25047.114733618699</v>
      </c>
      <c r="E948" s="19">
        <f t="shared" si="122"/>
        <v>1.1236770545168395</v>
      </c>
      <c r="F948" s="19">
        <f t="shared" si="123"/>
        <v>0.85464325848151224</v>
      </c>
      <c r="G948" s="20">
        <f t="shared" si="119"/>
        <v>21244.993616836979</v>
      </c>
      <c r="H948" s="7">
        <f t="shared" si="124"/>
        <v>1227.0063831630214</v>
      </c>
      <c r="I948" s="7">
        <f t="shared" si="120"/>
        <v>1227.0063831630214</v>
      </c>
      <c r="J948" s="12">
        <f t="shared" si="125"/>
        <v>5.4601565644491874E-2</v>
      </c>
      <c r="K948" s="7">
        <f t="shared" si="126"/>
        <v>1505544.6643227993</v>
      </c>
    </row>
    <row r="949" spans="1:11" x14ac:dyDescent="0.4">
      <c r="A949" s="1">
        <v>948</v>
      </c>
      <c r="B949" s="21">
        <v>40761</v>
      </c>
      <c r="C949" s="22">
        <v>17846</v>
      </c>
      <c r="D949" s="19">
        <f t="shared" si="121"/>
        <v>24612.667566919608</v>
      </c>
      <c r="E949" s="19">
        <f t="shared" si="122"/>
        <v>1.1135718109417558</v>
      </c>
      <c r="F949" s="19">
        <f t="shared" si="123"/>
        <v>0.84514149739741085</v>
      </c>
      <c r="G949" s="20">
        <f t="shared" si="119"/>
        <v>21248.641881524385</v>
      </c>
      <c r="H949" s="7">
        <f t="shared" si="124"/>
        <v>-3402.6418815243851</v>
      </c>
      <c r="I949" s="7">
        <f t="shared" si="120"/>
        <v>3402.6418815243851</v>
      </c>
      <c r="J949" s="12">
        <f t="shared" si="125"/>
        <v>0.19066692152439679</v>
      </c>
      <c r="K949" s="7">
        <f t="shared" si="126"/>
        <v>11577971.773903808</v>
      </c>
    </row>
    <row r="950" spans="1:11" x14ac:dyDescent="0.4">
      <c r="A950" s="1">
        <v>949</v>
      </c>
      <c r="B950" s="21">
        <v>40762</v>
      </c>
      <c r="C950" s="22">
        <v>16967</v>
      </c>
      <c r="D950" s="19">
        <f t="shared" si="121"/>
        <v>24128.617978953269</v>
      </c>
      <c r="E950" s="19">
        <f t="shared" si="122"/>
        <v>1.1023160256349229</v>
      </c>
      <c r="F950" s="19">
        <f t="shared" si="123"/>
        <v>0.83862883683188938</v>
      </c>
      <c r="G950" s="20">
        <f t="shared" si="119"/>
        <v>20729.767302377775</v>
      </c>
      <c r="H950" s="7">
        <f t="shared" si="124"/>
        <v>-3762.7673023777752</v>
      </c>
      <c r="I950" s="7">
        <f t="shared" si="120"/>
        <v>3762.7673023777752</v>
      </c>
      <c r="J950" s="12">
        <f t="shared" si="125"/>
        <v>0.22176974729638566</v>
      </c>
      <c r="K950" s="7">
        <f t="shared" si="126"/>
        <v>14158417.77184332</v>
      </c>
    </row>
    <row r="951" spans="1:11" x14ac:dyDescent="0.4">
      <c r="A951" s="1">
        <v>950</v>
      </c>
      <c r="B951" s="21">
        <v>40763</v>
      </c>
      <c r="C951" s="22">
        <v>23046</v>
      </c>
      <c r="D951" s="19">
        <f t="shared" si="121"/>
        <v>24437.67726679732</v>
      </c>
      <c r="E951" s="19">
        <f t="shared" si="122"/>
        <v>1.1094606273811103</v>
      </c>
      <c r="F951" s="19">
        <f t="shared" si="123"/>
        <v>0.85691550209781897</v>
      </c>
      <c r="G951" s="20">
        <f t="shared" si="119"/>
        <v>20622.302779148245</v>
      </c>
      <c r="H951" s="7">
        <f t="shared" si="124"/>
        <v>2423.6972208517545</v>
      </c>
      <c r="I951" s="7">
        <f t="shared" si="120"/>
        <v>2423.6972208517545</v>
      </c>
      <c r="J951" s="12">
        <f t="shared" si="125"/>
        <v>0.10516780442817646</v>
      </c>
      <c r="K951" s="7">
        <f t="shared" si="126"/>
        <v>5874308.2183645191</v>
      </c>
    </row>
    <row r="952" spans="1:11" x14ac:dyDescent="0.4">
      <c r="A952" s="1">
        <v>951</v>
      </c>
      <c r="B952" s="21">
        <v>40764</v>
      </c>
      <c r="C952" s="22">
        <v>21923</v>
      </c>
      <c r="D952" s="19">
        <f t="shared" si="121"/>
        <v>24601.809794602061</v>
      </c>
      <c r="E952" s="19">
        <f t="shared" si="122"/>
        <v>1.1132427625396251</v>
      </c>
      <c r="F952" s="19">
        <f t="shared" si="123"/>
        <v>0.84632304530452829</v>
      </c>
      <c r="G952" s="20">
        <f t="shared" si="119"/>
        <v>20654.23280939168</v>
      </c>
      <c r="H952" s="7">
        <f t="shared" si="124"/>
        <v>1268.7671906083197</v>
      </c>
      <c r="I952" s="7">
        <f t="shared" si="120"/>
        <v>1268.7671906083197</v>
      </c>
      <c r="J952" s="12">
        <f t="shared" si="125"/>
        <v>5.7873794216499554E-2</v>
      </c>
      <c r="K952" s="7">
        <f t="shared" si="126"/>
        <v>1609770.1839641281</v>
      </c>
    </row>
    <row r="953" spans="1:11" x14ac:dyDescent="0.4">
      <c r="A953" s="1">
        <v>952</v>
      </c>
      <c r="B953" s="21">
        <v>40765</v>
      </c>
      <c r="C953" s="22">
        <v>24483</v>
      </c>
      <c r="D953" s="19">
        <f t="shared" si="121"/>
        <v>25101.48482188275</v>
      </c>
      <c r="E953" s="19">
        <f t="shared" si="122"/>
        <v>1.1248093959404462</v>
      </c>
      <c r="F953" s="19">
        <f t="shared" si="123"/>
        <v>0.84214305946400558</v>
      </c>
      <c r="G953" s="20">
        <f t="shared" si="119"/>
        <v>20632.720729489567</v>
      </c>
      <c r="H953" s="7">
        <f t="shared" si="124"/>
        <v>3850.279270510433</v>
      </c>
      <c r="I953" s="7">
        <f t="shared" si="120"/>
        <v>3850.279270510433</v>
      </c>
      <c r="J953" s="12">
        <f t="shared" si="125"/>
        <v>0.15726337746642294</v>
      </c>
      <c r="K953" s="7">
        <f t="shared" si="126"/>
        <v>14824650.460922351</v>
      </c>
    </row>
    <row r="954" spans="1:11" x14ac:dyDescent="0.4">
      <c r="A954" s="1">
        <v>953</v>
      </c>
      <c r="B954" s="21">
        <v>40766</v>
      </c>
      <c r="C954" s="22">
        <v>19658</v>
      </c>
      <c r="D954" s="19">
        <f t="shared" si="121"/>
        <v>24867.813636601368</v>
      </c>
      <c r="E954" s="19">
        <f t="shared" si="122"/>
        <v>1.1193621288639322</v>
      </c>
      <c r="F954" s="19">
        <f t="shared" si="123"/>
        <v>0.85520851206625026</v>
      </c>
      <c r="G954" s="20">
        <f t="shared" si="119"/>
        <v>21510.815336152726</v>
      </c>
      <c r="H954" s="7">
        <f t="shared" si="124"/>
        <v>-1852.8153361527256</v>
      </c>
      <c r="I954" s="7">
        <f t="shared" si="120"/>
        <v>1852.8153361527256</v>
      </c>
      <c r="J954" s="12">
        <f t="shared" si="125"/>
        <v>9.4252484288977798E-2</v>
      </c>
      <c r="K954" s="7">
        <f t="shared" si="126"/>
        <v>3432924.6698827376</v>
      </c>
    </row>
    <row r="955" spans="1:11" x14ac:dyDescent="0.4">
      <c r="A955" s="1">
        <v>954</v>
      </c>
      <c r="B955" s="21">
        <v>40767</v>
      </c>
      <c r="C955" s="22">
        <v>24339</v>
      </c>
      <c r="D955" s="19">
        <f t="shared" si="121"/>
        <v>25291.310008407745</v>
      </c>
      <c r="E955" s="19">
        <f t="shared" si="122"/>
        <v>1.1291612754884504</v>
      </c>
      <c r="F955" s="19">
        <f t="shared" si="123"/>
        <v>0.84930502730949597</v>
      </c>
      <c r="G955" s="20">
        <f t="shared" si="119"/>
        <v>21047.151108959642</v>
      </c>
      <c r="H955" s="7">
        <f t="shared" si="124"/>
        <v>3291.8488910403576</v>
      </c>
      <c r="I955" s="7">
        <f t="shared" si="120"/>
        <v>3291.8488910403576</v>
      </c>
      <c r="J955" s="12">
        <f t="shared" si="125"/>
        <v>0.13524996470850723</v>
      </c>
      <c r="K955" s="7">
        <f t="shared" si="126"/>
        <v>10836269.121443631</v>
      </c>
    </row>
    <row r="956" spans="1:11" x14ac:dyDescent="0.4">
      <c r="A956" s="1">
        <v>955</v>
      </c>
      <c r="B956" s="21">
        <v>40768</v>
      </c>
      <c r="C956" s="22">
        <v>18197</v>
      </c>
      <c r="D956" s="19">
        <f t="shared" si="121"/>
        <v>24892.336224108014</v>
      </c>
      <c r="E956" s="19">
        <f t="shared" si="122"/>
        <v>1.1198788871511054</v>
      </c>
      <c r="F956" s="19">
        <f t="shared" si="123"/>
        <v>0.83928723263449623</v>
      </c>
      <c r="G956" s="20">
        <f t="shared" si="119"/>
        <v>21299.852103664289</v>
      </c>
      <c r="H956" s="7">
        <f t="shared" si="124"/>
        <v>-3102.8521036642887</v>
      </c>
      <c r="I956" s="7">
        <f t="shared" si="120"/>
        <v>3102.8521036642887</v>
      </c>
      <c r="J956" s="12">
        <f t="shared" si="125"/>
        <v>0.17051448610563769</v>
      </c>
      <c r="K956" s="7">
        <f t="shared" si="126"/>
        <v>9627691.1772139017</v>
      </c>
    </row>
    <row r="957" spans="1:11" x14ac:dyDescent="0.4">
      <c r="A957" s="1">
        <v>956</v>
      </c>
      <c r="B957" s="21">
        <v>40769</v>
      </c>
      <c r="C957" s="22">
        <v>18078</v>
      </c>
      <c r="D957" s="19">
        <f t="shared" si="121"/>
        <v>24485.7213204824</v>
      </c>
      <c r="E957" s="19">
        <f t="shared" si="122"/>
        <v>1.1104194401968093</v>
      </c>
      <c r="F957" s="19">
        <f t="shared" si="123"/>
        <v>0.85220398044525714</v>
      </c>
      <c r="G957" s="20">
        <f t="shared" si="119"/>
        <v>21289.095554029012</v>
      </c>
      <c r="H957" s="7">
        <f t="shared" si="124"/>
        <v>-3211.0955540290124</v>
      </c>
      <c r="I957" s="7">
        <f t="shared" si="120"/>
        <v>3211.0955540290124</v>
      </c>
      <c r="J957" s="12">
        <f t="shared" si="125"/>
        <v>0.17762449131701585</v>
      </c>
      <c r="K957" s="7">
        <f t="shared" si="126"/>
        <v>10311134.657104891</v>
      </c>
    </row>
    <row r="958" spans="1:11" x14ac:dyDescent="0.4">
      <c r="A958" s="1">
        <v>957</v>
      </c>
      <c r="B958" s="21">
        <v>40770</v>
      </c>
      <c r="C958" s="22">
        <v>21275</v>
      </c>
      <c r="D958" s="19">
        <f t="shared" si="121"/>
        <v>24547.975499888689</v>
      </c>
      <c r="E958" s="19">
        <f t="shared" si="122"/>
        <v>1.1118379754280225</v>
      </c>
      <c r="F958" s="19">
        <f t="shared" si="123"/>
        <v>0.84975134084765969</v>
      </c>
      <c r="G958" s="20">
        <f t="shared" si="119"/>
        <v>20796.789299597993</v>
      </c>
      <c r="H958" s="7">
        <f t="shared" si="124"/>
        <v>478.21070040200721</v>
      </c>
      <c r="I958" s="7">
        <f t="shared" si="120"/>
        <v>478.21070040200721</v>
      </c>
      <c r="J958" s="12">
        <f t="shared" si="125"/>
        <v>2.2477588738049694E-2</v>
      </c>
      <c r="K958" s="7">
        <f t="shared" si="126"/>
        <v>228685.47397897829</v>
      </c>
    </row>
    <row r="959" spans="1:11" x14ac:dyDescent="0.4">
      <c r="A959" s="1">
        <v>958</v>
      </c>
      <c r="B959" s="21">
        <v>40771</v>
      </c>
      <c r="C959" s="22">
        <v>11668</v>
      </c>
      <c r="D959" s="19">
        <f t="shared" si="121"/>
        <v>23392.931865922372</v>
      </c>
      <c r="E959" s="19">
        <f t="shared" si="122"/>
        <v>1.0850151684789739</v>
      </c>
      <c r="F959" s="19">
        <f t="shared" si="123"/>
        <v>0.8305357405360646</v>
      </c>
      <c r="G959" s="20">
        <f t="shared" si="119"/>
        <v>20603.735575498529</v>
      </c>
      <c r="H959" s="7">
        <f t="shared" si="124"/>
        <v>-8935.7355754985292</v>
      </c>
      <c r="I959" s="7">
        <f t="shared" si="120"/>
        <v>8935.7355754985292</v>
      </c>
      <c r="J959" s="12">
        <f t="shared" si="125"/>
        <v>0.76583266845205089</v>
      </c>
      <c r="K959" s="7">
        <f t="shared" si="126"/>
        <v>79847370.275230035</v>
      </c>
    </row>
    <row r="960" spans="1:11" x14ac:dyDescent="0.4">
      <c r="A960" s="1">
        <v>959</v>
      </c>
      <c r="B960" s="21">
        <v>40772</v>
      </c>
      <c r="C960" s="22">
        <v>18945</v>
      </c>
      <c r="D960" s="19">
        <f t="shared" si="121"/>
        <v>23267.678748906463</v>
      </c>
      <c r="E960" s="19">
        <f t="shared" si="122"/>
        <v>1.0820841238122962</v>
      </c>
      <c r="F960" s="19">
        <f t="shared" si="123"/>
        <v>0.85122772188140683</v>
      </c>
      <c r="G960" s="20">
        <f t="shared" si="119"/>
        <v>19936.474304669162</v>
      </c>
      <c r="H960" s="7">
        <f t="shared" si="124"/>
        <v>-991.47430466916194</v>
      </c>
      <c r="I960" s="7">
        <f t="shared" si="120"/>
        <v>991.47430466916194</v>
      </c>
      <c r="J960" s="12">
        <f t="shared" si="125"/>
        <v>5.2334352318245549E-2</v>
      </c>
      <c r="K960" s="7">
        <f t="shared" si="126"/>
        <v>983021.29681919818</v>
      </c>
    </row>
    <row r="961" spans="1:11" x14ac:dyDescent="0.4">
      <c r="A961" s="1">
        <v>960</v>
      </c>
      <c r="B961" s="21">
        <v>40773</v>
      </c>
      <c r="C961" s="22">
        <v>13648</v>
      </c>
      <c r="D961" s="19">
        <f t="shared" si="121"/>
        <v>22486.076350145926</v>
      </c>
      <c r="E961" s="19">
        <f t="shared" si="122"/>
        <v>1.0639258438093795</v>
      </c>
      <c r="F961" s="19">
        <f t="shared" si="123"/>
        <v>0.84351105036014429</v>
      </c>
      <c r="G961" s="20">
        <f t="shared" si="119"/>
        <v>19772.660717730985</v>
      </c>
      <c r="H961" s="7">
        <f t="shared" si="124"/>
        <v>-6124.6607177309852</v>
      </c>
      <c r="I961" s="7">
        <f t="shared" si="120"/>
        <v>6124.6607177309852</v>
      </c>
      <c r="J961" s="12">
        <f t="shared" si="125"/>
        <v>0.44875884508579905</v>
      </c>
      <c r="K961" s="7">
        <f t="shared" si="126"/>
        <v>37511468.907317027</v>
      </c>
    </row>
    <row r="962" spans="1:11" x14ac:dyDescent="0.4">
      <c r="A962" s="1">
        <v>961</v>
      </c>
      <c r="B962" s="21">
        <v>40774</v>
      </c>
      <c r="C962" s="22">
        <v>17751</v>
      </c>
      <c r="D962" s="19">
        <f t="shared" si="121"/>
        <v>22366.148633148772</v>
      </c>
      <c r="E962" s="19">
        <f t="shared" si="122"/>
        <v>1.061118837695469</v>
      </c>
      <c r="F962" s="19">
        <f t="shared" si="123"/>
        <v>0.82958784080824</v>
      </c>
      <c r="G962" s="20">
        <f t="shared" si="119"/>
        <v>18676.3737016575</v>
      </c>
      <c r="H962" s="7">
        <f t="shared" si="124"/>
        <v>-925.37370165749962</v>
      </c>
      <c r="I962" s="7">
        <f t="shared" si="120"/>
        <v>925.37370165749962</v>
      </c>
      <c r="J962" s="12">
        <f t="shared" si="125"/>
        <v>5.2130792724776047E-2</v>
      </c>
      <c r="K962" s="7">
        <f t="shared" si="126"/>
        <v>856316.48771930311</v>
      </c>
    </row>
    <row r="963" spans="1:11" x14ac:dyDescent="0.4">
      <c r="A963" s="1">
        <v>962</v>
      </c>
      <c r="B963" s="21">
        <v>40775</v>
      </c>
      <c r="C963" s="22">
        <v>18621</v>
      </c>
      <c r="D963" s="19">
        <f t="shared" si="121"/>
        <v>22313.810078496044</v>
      </c>
      <c r="E963" s="19">
        <f t="shared" si="122"/>
        <v>1.0598799652704913</v>
      </c>
      <c r="F963" s="19">
        <f t="shared" si="123"/>
        <v>0.85079793759456557</v>
      </c>
      <c r="G963" s="20">
        <f t="shared" si="119"/>
        <v>19039.589002027027</v>
      </c>
      <c r="H963" s="7">
        <f t="shared" si="124"/>
        <v>-418.58900202702716</v>
      </c>
      <c r="I963" s="7">
        <f t="shared" si="120"/>
        <v>418.58900202702716</v>
      </c>
      <c r="J963" s="12">
        <f t="shared" si="125"/>
        <v>2.2479405081737132E-2</v>
      </c>
      <c r="K963" s="7">
        <f t="shared" si="126"/>
        <v>175216.75261798254</v>
      </c>
    </row>
    <row r="964" spans="1:11" x14ac:dyDescent="0.4">
      <c r="A964" s="1">
        <v>963</v>
      </c>
      <c r="B964" s="21">
        <v>40776</v>
      </c>
      <c r="C964" s="22">
        <v>16255</v>
      </c>
      <c r="D964" s="19">
        <f t="shared" si="121"/>
        <v>21984.292201761091</v>
      </c>
      <c r="E964" s="19">
        <f t="shared" si="122"/>
        <v>1.0522105613150461</v>
      </c>
      <c r="F964" s="19">
        <f t="shared" si="123"/>
        <v>0.84083501515770143</v>
      </c>
      <c r="G964" s="20">
        <f t="shared" si="119"/>
        <v>18822.839397311731</v>
      </c>
      <c r="H964" s="7">
        <f t="shared" si="124"/>
        <v>-2567.8393973117309</v>
      </c>
      <c r="I964" s="7">
        <f t="shared" si="120"/>
        <v>2567.8393973117309</v>
      </c>
      <c r="J964" s="12">
        <f t="shared" si="125"/>
        <v>0.15797227913329626</v>
      </c>
      <c r="K964" s="7">
        <f t="shared" si="126"/>
        <v>6593799.1703862734</v>
      </c>
    </row>
    <row r="965" spans="1:11" x14ac:dyDescent="0.4">
      <c r="A965" s="1">
        <v>964</v>
      </c>
      <c r="B965" s="21">
        <v>40777</v>
      </c>
      <c r="C965" s="22">
        <v>22771</v>
      </c>
      <c r="D965" s="19">
        <f t="shared" si="121"/>
        <v>22578.605260519635</v>
      </c>
      <c r="E965" s="19">
        <f t="shared" si="122"/>
        <v>1.0659742129932217</v>
      </c>
      <c r="F965" s="19">
        <f t="shared" si="123"/>
        <v>0.83418670792338256</v>
      </c>
      <c r="G965" s="20">
        <f t="shared" si="119"/>
        <v>18238.77440044405</v>
      </c>
      <c r="H965" s="7">
        <f t="shared" si="124"/>
        <v>4532.2255995559499</v>
      </c>
      <c r="I965" s="7">
        <f t="shared" si="120"/>
        <v>4532.2255995559499</v>
      </c>
      <c r="J965" s="12">
        <f t="shared" si="125"/>
        <v>0.19903498307302928</v>
      </c>
      <c r="K965" s="7">
        <f t="shared" si="126"/>
        <v>20541068.88527029</v>
      </c>
    </row>
    <row r="966" spans="1:11" x14ac:dyDescent="0.4">
      <c r="A966" s="1">
        <v>965</v>
      </c>
      <c r="B966" s="21">
        <v>40778</v>
      </c>
      <c r="C966" s="22">
        <v>23748</v>
      </c>
      <c r="D966" s="19">
        <f t="shared" si="121"/>
        <v>23158.785153695182</v>
      </c>
      <c r="E966" s="19">
        <f t="shared" si="122"/>
        <v>1.079409655913153</v>
      </c>
      <c r="F966" s="19">
        <f t="shared" si="123"/>
        <v>0.85528657540353292</v>
      </c>
      <c r="G966" s="20">
        <f t="shared" ref="G966:G1029" si="127">(D965+1*E965)*F963</f>
        <v>19210.737718073859</v>
      </c>
      <c r="H966" s="7">
        <f t="shared" si="124"/>
        <v>4537.2622819261414</v>
      </c>
      <c r="I966" s="7">
        <f t="shared" si="120"/>
        <v>4537.2622819261414</v>
      </c>
      <c r="J966" s="12">
        <f t="shared" si="125"/>
        <v>0.19105871155154713</v>
      </c>
      <c r="K966" s="7">
        <f t="shared" si="126"/>
        <v>20586749.014989614</v>
      </c>
    </row>
    <row r="967" spans="1:11" x14ac:dyDescent="0.4">
      <c r="A967" s="1">
        <v>966</v>
      </c>
      <c r="B967" s="21">
        <v>40779</v>
      </c>
      <c r="C967" s="22">
        <v>24355</v>
      </c>
      <c r="D967" s="19">
        <f t="shared" si="121"/>
        <v>23790.281575389996</v>
      </c>
      <c r="E967" s="19">
        <f t="shared" si="122"/>
        <v>1.0940353305924555</v>
      </c>
      <c r="F967" s="19">
        <f t="shared" si="123"/>
        <v>0.84553589376261218</v>
      </c>
      <c r="G967" s="20">
        <f t="shared" si="127"/>
        <v>19473.625071175633</v>
      </c>
      <c r="H967" s="7">
        <f t="shared" si="124"/>
        <v>4881.3749288243671</v>
      </c>
      <c r="I967" s="7">
        <f t="shared" si="120"/>
        <v>4881.3749288243671</v>
      </c>
      <c r="J967" s="12">
        <f t="shared" si="125"/>
        <v>0.20042598763393007</v>
      </c>
      <c r="K967" s="7">
        <f t="shared" si="126"/>
        <v>23827821.195755094</v>
      </c>
    </row>
    <row r="968" spans="1:11" x14ac:dyDescent="0.4">
      <c r="A968" s="1">
        <v>967</v>
      </c>
      <c r="B968" s="21">
        <v>40780</v>
      </c>
      <c r="C968" s="22">
        <v>19210</v>
      </c>
      <c r="D968" s="19">
        <f t="shared" si="121"/>
        <v>23708.524736948508</v>
      </c>
      <c r="E968" s="19">
        <f t="shared" si="122"/>
        <v>1.0921131903209431</v>
      </c>
      <c r="F968" s="19">
        <f t="shared" si="123"/>
        <v>0.83357167872698945</v>
      </c>
      <c r="G968" s="20">
        <f t="shared" si="127"/>
        <v>19846.449297675663</v>
      </c>
      <c r="H968" s="7">
        <f t="shared" si="124"/>
        <v>-636.44929767566282</v>
      </c>
      <c r="I968" s="7">
        <f t="shared" ref="I968:I1031" si="128">ABS(H968)</f>
        <v>636.44929767566282</v>
      </c>
      <c r="J968" s="12">
        <f t="shared" si="125"/>
        <v>3.3131145115859593E-2</v>
      </c>
      <c r="K968" s="7">
        <f t="shared" si="126"/>
        <v>405067.70851184445</v>
      </c>
    </row>
    <row r="969" spans="1:11" x14ac:dyDescent="0.4">
      <c r="A969" s="1">
        <v>968</v>
      </c>
      <c r="B969" s="21">
        <v>40781</v>
      </c>
      <c r="C969" s="22">
        <v>19910</v>
      </c>
      <c r="D969" s="19">
        <f t="shared" si="121"/>
        <v>23662.827995038129</v>
      </c>
      <c r="E969" s="19">
        <f t="shared" si="122"/>
        <v>1.0910276888826069</v>
      </c>
      <c r="F969" s="19">
        <f t="shared" si="123"/>
        <v>0.85492977336071163</v>
      </c>
      <c r="G969" s="20">
        <f t="shared" si="127"/>
        <v>20278.516999885138</v>
      </c>
      <c r="H969" s="7">
        <f t="shared" si="124"/>
        <v>-368.51699988513792</v>
      </c>
      <c r="I969" s="7">
        <f t="shared" si="128"/>
        <v>368.51699988513792</v>
      </c>
      <c r="J969" s="12">
        <f t="shared" si="125"/>
        <v>1.8509141129338921E-2</v>
      </c>
      <c r="K969" s="7">
        <f t="shared" si="126"/>
        <v>135804.77920434275</v>
      </c>
    </row>
    <row r="970" spans="1:11" x14ac:dyDescent="0.4">
      <c r="A970" s="1">
        <v>969</v>
      </c>
      <c r="B970" s="21">
        <v>40782</v>
      </c>
      <c r="C970" s="22">
        <v>20259</v>
      </c>
      <c r="D970" s="19">
        <f t="shared" si="121"/>
        <v>23696.065814034053</v>
      </c>
      <c r="E970" s="19">
        <f t="shared" si="122"/>
        <v>1.0917734944409303</v>
      </c>
      <c r="F970" s="19">
        <f t="shared" si="123"/>
        <v>0.84577790377688655</v>
      </c>
      <c r="G970" s="20">
        <f t="shared" si="127"/>
        <v>20008.692920807563</v>
      </c>
      <c r="H970" s="7">
        <f t="shared" si="124"/>
        <v>250.3070791924365</v>
      </c>
      <c r="I970" s="7">
        <f t="shared" si="128"/>
        <v>250.3070791924365</v>
      </c>
      <c r="J970" s="12">
        <f t="shared" si="125"/>
        <v>1.2355352149288538E-2</v>
      </c>
      <c r="K970" s="7">
        <f t="shared" si="126"/>
        <v>62653.633893848681</v>
      </c>
    </row>
    <row r="971" spans="1:11" x14ac:dyDescent="0.4">
      <c r="A971" s="1">
        <v>970</v>
      </c>
      <c r="B971" s="21">
        <v>40783</v>
      </c>
      <c r="C971" s="22">
        <v>19540</v>
      </c>
      <c r="D971" s="19">
        <f t="shared" si="121"/>
        <v>23669.373088526238</v>
      </c>
      <c r="E971" s="19">
        <f t="shared" si="122"/>
        <v>1.0911288940640778</v>
      </c>
      <c r="F971" s="19">
        <f t="shared" si="123"/>
        <v>0.83336523643556126</v>
      </c>
      <c r="G971" s="20">
        <f t="shared" si="127"/>
        <v>19753.279431294144</v>
      </c>
      <c r="H971" s="7">
        <f t="shared" si="124"/>
        <v>-213.27943129414416</v>
      </c>
      <c r="I971" s="7">
        <f t="shared" si="128"/>
        <v>213.27943129414416</v>
      </c>
      <c r="J971" s="12">
        <f t="shared" si="125"/>
        <v>1.0915016954664491E-2</v>
      </c>
      <c r="K971" s="7">
        <f t="shared" si="126"/>
        <v>45488.115813153556</v>
      </c>
    </row>
    <row r="972" spans="1:11" x14ac:dyDescent="0.4">
      <c r="A972" s="1">
        <v>971</v>
      </c>
      <c r="B972" s="21">
        <v>40784</v>
      </c>
      <c r="C972" s="22">
        <v>15059</v>
      </c>
      <c r="D972" s="19">
        <f t="shared" si="121"/>
        <v>23012.816511396486</v>
      </c>
      <c r="E972" s="19">
        <f t="shared" si="122"/>
        <v>1.0758714672843253</v>
      </c>
      <c r="F972" s="19">
        <f t="shared" si="123"/>
        <v>0.84977518626670134</v>
      </c>
      <c r="G972" s="20">
        <f t="shared" si="127"/>
        <v>20236.58460874197</v>
      </c>
      <c r="H972" s="7">
        <f t="shared" si="124"/>
        <v>-5177.5846087419704</v>
      </c>
      <c r="I972" s="7">
        <f t="shared" si="128"/>
        <v>5177.5846087419704</v>
      </c>
      <c r="J972" s="12">
        <f t="shared" si="125"/>
        <v>0.34381994878424665</v>
      </c>
      <c r="K972" s="7">
        <f t="shared" si="126"/>
        <v>26807382.380681742</v>
      </c>
    </row>
    <row r="973" spans="1:11" x14ac:dyDescent="0.4">
      <c r="A973" s="1">
        <v>972</v>
      </c>
      <c r="B973" s="21">
        <v>40785</v>
      </c>
      <c r="C973" s="22">
        <v>22961</v>
      </c>
      <c r="D973" s="19">
        <f t="shared" si="121"/>
        <v>23462.79914675996</v>
      </c>
      <c r="E973" s="19">
        <f t="shared" si="122"/>
        <v>1.0862861042067167</v>
      </c>
      <c r="F973" s="19">
        <f t="shared" si="123"/>
        <v>0.84919197491785092</v>
      </c>
      <c r="G973" s="20">
        <f t="shared" si="127"/>
        <v>19464.641657325377</v>
      </c>
      <c r="H973" s="7">
        <f t="shared" si="124"/>
        <v>3496.3583426746227</v>
      </c>
      <c r="I973" s="7">
        <f t="shared" si="128"/>
        <v>3496.3583426746227</v>
      </c>
      <c r="J973" s="12">
        <f t="shared" si="125"/>
        <v>0.15227378348828982</v>
      </c>
      <c r="K973" s="7">
        <f t="shared" si="126"/>
        <v>12224521.660390435</v>
      </c>
    </row>
    <row r="974" spans="1:11" x14ac:dyDescent="0.4">
      <c r="A974" s="1">
        <v>973</v>
      </c>
      <c r="B974" s="21">
        <v>40786</v>
      </c>
      <c r="C974" s="22">
        <v>20797</v>
      </c>
      <c r="D974" s="19">
        <f t="shared" si="121"/>
        <v>23625.856348077101</v>
      </c>
      <c r="E974" s="19">
        <f t="shared" si="122"/>
        <v>1.0900438294396566</v>
      </c>
      <c r="F974" s="19">
        <f t="shared" si="123"/>
        <v>0.8345706186039602</v>
      </c>
      <c r="G974" s="20">
        <f t="shared" si="127"/>
        <v>19553.986431455771</v>
      </c>
      <c r="H974" s="7">
        <f t="shared" si="124"/>
        <v>1243.0135685442292</v>
      </c>
      <c r="I974" s="7">
        <f t="shared" si="128"/>
        <v>1243.0135685442292</v>
      </c>
      <c r="J974" s="12">
        <f t="shared" si="125"/>
        <v>5.9768888231198213E-2</v>
      </c>
      <c r="K974" s="7">
        <f t="shared" si="126"/>
        <v>1545082.7315850591</v>
      </c>
    </row>
    <row r="975" spans="1:11" x14ac:dyDescent="0.4">
      <c r="A975" s="1">
        <v>974</v>
      </c>
      <c r="B975" s="21">
        <v>40787</v>
      </c>
      <c r="C975" s="22">
        <v>15917</v>
      </c>
      <c r="D975" s="19">
        <f t="shared" si="121"/>
        <v>23095.269589980519</v>
      </c>
      <c r="E975" s="19">
        <f t="shared" si="122"/>
        <v>1.0777089276349727</v>
      </c>
      <c r="F975" s="19">
        <f t="shared" si="123"/>
        <v>0.84564786166461903</v>
      </c>
      <c r="G975" s="20">
        <f t="shared" si="127"/>
        <v>20077.592771095748</v>
      </c>
      <c r="H975" s="7">
        <f t="shared" si="124"/>
        <v>-4160.5927710957476</v>
      </c>
      <c r="I975" s="7">
        <f t="shared" si="128"/>
        <v>4160.5927710957476</v>
      </c>
      <c r="J975" s="12">
        <f t="shared" si="125"/>
        <v>0.26139302450812008</v>
      </c>
      <c r="K975" s="7">
        <f t="shared" si="126"/>
        <v>17310532.206894193</v>
      </c>
    </row>
    <row r="976" spans="1:11" x14ac:dyDescent="0.4">
      <c r="A976" s="1">
        <v>975</v>
      </c>
      <c r="B976" s="21">
        <v>40788</v>
      </c>
      <c r="C976" s="22">
        <v>22575</v>
      </c>
      <c r="D976" s="19">
        <f t="shared" si="121"/>
        <v>23475.087659449928</v>
      </c>
      <c r="E976" s="19">
        <f t="shared" si="122"/>
        <v>1.0864957039995418</v>
      </c>
      <c r="F976" s="19">
        <f t="shared" si="123"/>
        <v>0.85208252269578966</v>
      </c>
      <c r="G976" s="20">
        <f t="shared" si="127"/>
        <v>19613.232776148387</v>
      </c>
      <c r="H976" s="7">
        <f t="shared" si="124"/>
        <v>2961.7672238516134</v>
      </c>
      <c r="I976" s="7">
        <f t="shared" si="128"/>
        <v>2961.7672238516134</v>
      </c>
      <c r="J976" s="12">
        <f t="shared" si="125"/>
        <v>0.13119677625034831</v>
      </c>
      <c r="K976" s="7">
        <f t="shared" si="126"/>
        <v>8772065.0882816929</v>
      </c>
    </row>
    <row r="977" spans="1:11" x14ac:dyDescent="0.4">
      <c r="A977" s="1">
        <v>976</v>
      </c>
      <c r="B977" s="21">
        <v>40789</v>
      </c>
      <c r="C977" s="22">
        <v>18669</v>
      </c>
      <c r="D977" s="19">
        <f t="shared" si="121"/>
        <v>23356.007990477832</v>
      </c>
      <c r="E977" s="19">
        <f t="shared" si="122"/>
        <v>1.0837078489790564</v>
      </c>
      <c r="F977" s="19">
        <f t="shared" si="123"/>
        <v>0.83366470541732363</v>
      </c>
      <c r="G977" s="20">
        <f t="shared" si="127"/>
        <v>19592.525187121115</v>
      </c>
      <c r="H977" s="7">
        <f t="shared" si="124"/>
        <v>-923.52518712111487</v>
      </c>
      <c r="I977" s="7">
        <f t="shared" si="128"/>
        <v>923.52518712111487</v>
      </c>
      <c r="J977" s="12">
        <f t="shared" si="125"/>
        <v>4.9468380048267979E-2</v>
      </c>
      <c r="K977" s="7">
        <f t="shared" si="126"/>
        <v>852898.77124709019</v>
      </c>
    </row>
    <row r="978" spans="1:11" x14ac:dyDescent="0.4">
      <c r="A978" s="1">
        <v>977</v>
      </c>
      <c r="B978" s="21">
        <v>40790</v>
      </c>
      <c r="C978" s="22">
        <v>19185</v>
      </c>
      <c r="D978" s="19">
        <f t="shared" si="121"/>
        <v>23284.297959254749</v>
      </c>
      <c r="E978" s="19">
        <f t="shared" si="122"/>
        <v>1.0820190342325846</v>
      </c>
      <c r="F978" s="19">
        <f t="shared" si="123"/>
        <v>0.84509008500147476</v>
      </c>
      <c r="G978" s="20">
        <f t="shared" si="127"/>
        <v>19751.874649394493</v>
      </c>
      <c r="H978" s="7">
        <f t="shared" si="124"/>
        <v>-566.87464939449274</v>
      </c>
      <c r="I978" s="7">
        <f t="shared" si="128"/>
        <v>566.87464939449274</v>
      </c>
      <c r="J978" s="12">
        <f t="shared" si="125"/>
        <v>2.9547805545712416E-2</v>
      </c>
      <c r="K978" s="7">
        <f t="shared" si="126"/>
        <v>321346.86812612909</v>
      </c>
    </row>
    <row r="979" spans="1:11" x14ac:dyDescent="0.4">
      <c r="A979" s="1">
        <v>978</v>
      </c>
      <c r="B979" s="21">
        <v>40791</v>
      </c>
      <c r="C979" s="22">
        <v>24672</v>
      </c>
      <c r="D979" s="19">
        <f t="shared" si="121"/>
        <v>23901.047232664627</v>
      </c>
      <c r="E979" s="19">
        <f t="shared" si="122"/>
        <v>1.0963025145340994</v>
      </c>
      <c r="F979" s="19">
        <f t="shared" si="123"/>
        <v>0.85671326579212848</v>
      </c>
      <c r="G979" s="20">
        <f t="shared" si="127"/>
        <v>19841.065313830506</v>
      </c>
      <c r="H979" s="7">
        <f t="shared" si="124"/>
        <v>4830.9346861694939</v>
      </c>
      <c r="I979" s="7">
        <f t="shared" si="128"/>
        <v>4830.9346861694939</v>
      </c>
      <c r="J979" s="12">
        <f t="shared" si="125"/>
        <v>0.19580636698157805</v>
      </c>
      <c r="K979" s="7">
        <f t="shared" si="126"/>
        <v>23337929.942035548</v>
      </c>
    </row>
    <row r="980" spans="1:11" x14ac:dyDescent="0.4">
      <c r="A980" s="1">
        <v>979</v>
      </c>
      <c r="B980" s="21">
        <v>40792</v>
      </c>
      <c r="C980" s="22">
        <v>25515</v>
      </c>
      <c r="D980" s="19">
        <f t="shared" si="121"/>
        <v>24630.108069161255</v>
      </c>
      <c r="E980" s="19">
        <f t="shared" si="122"/>
        <v>1.113191291722484</v>
      </c>
      <c r="F980" s="19">
        <f t="shared" si="123"/>
        <v>0.83886317161620327</v>
      </c>
      <c r="G980" s="20">
        <f t="shared" si="127"/>
        <v>19926.373449097722</v>
      </c>
      <c r="H980" s="7">
        <f t="shared" si="124"/>
        <v>5588.6265509022778</v>
      </c>
      <c r="I980" s="7">
        <f t="shared" si="128"/>
        <v>5588.6265509022778</v>
      </c>
      <c r="J980" s="12">
        <f t="shared" si="125"/>
        <v>0.21903298259464149</v>
      </c>
      <c r="K980" s="7">
        <f t="shared" si="126"/>
        <v>31232746.72544989</v>
      </c>
    </row>
    <row r="981" spans="1:11" x14ac:dyDescent="0.4">
      <c r="A981" s="1">
        <v>980</v>
      </c>
      <c r="B981" s="21">
        <v>40793</v>
      </c>
      <c r="C981" s="22">
        <v>23997</v>
      </c>
      <c r="D981" s="19">
        <f t="shared" si="121"/>
        <v>25040.022024309797</v>
      </c>
      <c r="E981" s="19">
        <f t="shared" si="122"/>
        <v>1.1226754694439622</v>
      </c>
      <c r="F981" s="19">
        <f t="shared" si="123"/>
        <v>0.84800093552125921</v>
      </c>
      <c r="G981" s="20">
        <f t="shared" si="127"/>
        <v>20815.600868686339</v>
      </c>
      <c r="H981" s="7">
        <f t="shared" si="124"/>
        <v>3181.3991313136612</v>
      </c>
      <c r="I981" s="7">
        <f t="shared" si="128"/>
        <v>3181.3991313136612</v>
      </c>
      <c r="J981" s="12">
        <f t="shared" si="125"/>
        <v>0.1325748689966938</v>
      </c>
      <c r="K981" s="7">
        <f t="shared" si="126"/>
        <v>10121300.432723317</v>
      </c>
    </row>
    <row r="982" spans="1:11" x14ac:dyDescent="0.4">
      <c r="A982" s="1">
        <v>981</v>
      </c>
      <c r="B982" s="21">
        <v>40794</v>
      </c>
      <c r="C982" s="22">
        <v>17750</v>
      </c>
      <c r="D982" s="19">
        <f t="shared" si="121"/>
        <v>24571.765057318578</v>
      </c>
      <c r="E982" s="19">
        <f t="shared" si="122"/>
        <v>1.1117858617388747</v>
      </c>
      <c r="F982" s="19">
        <f t="shared" si="123"/>
        <v>0.85326053042995331</v>
      </c>
      <c r="G982" s="20">
        <f t="shared" si="127"/>
        <v>21453.080854921121</v>
      </c>
      <c r="H982" s="7">
        <f t="shared" si="124"/>
        <v>-3703.0808549211215</v>
      </c>
      <c r="I982" s="7">
        <f t="shared" si="128"/>
        <v>3703.0808549211215</v>
      </c>
      <c r="J982" s="12">
        <f t="shared" si="125"/>
        <v>0.20862427351668289</v>
      </c>
      <c r="K982" s="7">
        <f t="shared" si="126"/>
        <v>13712807.818083344</v>
      </c>
    </row>
    <row r="983" spans="1:11" x14ac:dyDescent="0.4">
      <c r="A983" s="1">
        <v>982</v>
      </c>
      <c r="B983" s="21">
        <v>40795</v>
      </c>
      <c r="C983" s="22">
        <v>24401</v>
      </c>
      <c r="D983" s="19">
        <f t="shared" si="121"/>
        <v>25063.200813342632</v>
      </c>
      <c r="E983" s="19">
        <f t="shared" si="122"/>
        <v>1.1231613778466405</v>
      </c>
      <c r="F983" s="19">
        <f t="shared" si="123"/>
        <v>0.84232557468850067</v>
      </c>
      <c r="G983" s="20">
        <f t="shared" si="127"/>
        <v>20613.281404404599</v>
      </c>
      <c r="H983" s="7">
        <f t="shared" si="124"/>
        <v>3787.718595595401</v>
      </c>
      <c r="I983" s="7">
        <f t="shared" si="128"/>
        <v>3787.718595595401</v>
      </c>
      <c r="J983" s="12">
        <f t="shared" si="125"/>
        <v>0.15522800686838248</v>
      </c>
      <c r="K983" s="7">
        <f t="shared" si="126"/>
        <v>14346812.159419198</v>
      </c>
    </row>
    <row r="984" spans="1:11" x14ac:dyDescent="0.4">
      <c r="A984" s="1">
        <v>983</v>
      </c>
      <c r="B984" s="21">
        <v>40796</v>
      </c>
      <c r="C984" s="22">
        <v>21194</v>
      </c>
      <c r="D984" s="19">
        <f t="shared" si="121"/>
        <v>25056.567594843727</v>
      </c>
      <c r="E984" s="19">
        <f t="shared" si="122"/>
        <v>1.1229814298334999</v>
      </c>
      <c r="F984" s="19">
        <f t="shared" si="123"/>
        <v>0.84794555287166129</v>
      </c>
      <c r="G984" s="20">
        <f t="shared" si="127"/>
        <v>21254.570178770893</v>
      </c>
      <c r="H984" s="7">
        <f t="shared" si="124"/>
        <v>-60.570178770893108</v>
      </c>
      <c r="I984" s="7">
        <f t="shared" si="128"/>
        <v>60.570178770893108</v>
      </c>
      <c r="J984" s="12">
        <f t="shared" si="125"/>
        <v>2.8578927418558605E-3</v>
      </c>
      <c r="K984" s="7">
        <f t="shared" si="126"/>
        <v>3668.7465563379501</v>
      </c>
    </row>
    <row r="985" spans="1:11" x14ac:dyDescent="0.4">
      <c r="A985" s="1">
        <v>984</v>
      </c>
      <c r="B985" s="21">
        <v>40797</v>
      </c>
      <c r="C985" s="22">
        <v>15583</v>
      </c>
      <c r="D985" s="19">
        <f t="shared" si="121"/>
        <v>24319.831366934635</v>
      </c>
      <c r="E985" s="19">
        <f t="shared" si="122"/>
        <v>1.105863096176837</v>
      </c>
      <c r="F985" s="19">
        <f t="shared" si="123"/>
        <v>0.84779874662932619</v>
      </c>
      <c r="G985" s="20">
        <f t="shared" si="127"/>
        <v>21380.738352460823</v>
      </c>
      <c r="H985" s="7">
        <f t="shared" si="124"/>
        <v>-5797.7383524608231</v>
      </c>
      <c r="I985" s="7">
        <f t="shared" si="128"/>
        <v>5797.7383524608231</v>
      </c>
      <c r="J985" s="12">
        <f t="shared" si="125"/>
        <v>0.37205533930955675</v>
      </c>
      <c r="K985" s="7">
        <f t="shared" si="126"/>
        <v>33613770.003595136</v>
      </c>
    </row>
    <row r="986" spans="1:11" x14ac:dyDescent="0.4">
      <c r="A986" s="1">
        <v>985</v>
      </c>
      <c r="B986" s="21">
        <v>40798</v>
      </c>
      <c r="C986" s="22">
        <v>21247</v>
      </c>
      <c r="D986" s="19">
        <f t="shared" ref="D986:D1049" si="129">$R$2*(C986/F983)+(1-$R$2)*(D985+E985)</f>
        <v>24419.025499438787</v>
      </c>
      <c r="E986" s="19">
        <f t="shared" ref="E986:E1049" si="130">$R$3*(D986-D985)+(1-$R$3)*E985</f>
        <v>1.108138744027102</v>
      </c>
      <c r="F986" s="19">
        <f t="shared" ref="F986:F1049" si="131">$R$4*(C986/D986)+(1-$R$4)*F983</f>
        <v>0.84303942743722171</v>
      </c>
      <c r="G986" s="20">
        <f t="shared" si="127"/>
        <v>20486.147429248656</v>
      </c>
      <c r="H986" s="7">
        <f t="shared" ref="H986:H1049" si="132">C986-G986</f>
        <v>760.85257075134359</v>
      </c>
      <c r="I986" s="7">
        <f t="shared" si="128"/>
        <v>760.85257075134359</v>
      </c>
      <c r="J986" s="12">
        <f t="shared" ref="J986:J1049" si="133">I986/C986</f>
        <v>3.5809882371692171E-2</v>
      </c>
      <c r="K986" s="7">
        <f t="shared" ref="K986:K1049" si="134">H986^2</f>
        <v>578896.6344189283</v>
      </c>
    </row>
    <row r="987" spans="1:11" x14ac:dyDescent="0.4">
      <c r="A987" s="1">
        <v>986</v>
      </c>
      <c r="B987" s="21">
        <v>40799</v>
      </c>
      <c r="C987" s="22">
        <v>23314</v>
      </c>
      <c r="D987" s="19">
        <f t="shared" si="129"/>
        <v>24754.004860280762</v>
      </c>
      <c r="E987" s="19">
        <f t="shared" si="130"/>
        <v>1.1158845563797746</v>
      </c>
      <c r="F987" s="19">
        <f t="shared" si="131"/>
        <v>0.85035846433718998</v>
      </c>
      <c r="G987" s="20">
        <f t="shared" si="127"/>
        <v>20706.943719028779</v>
      </c>
      <c r="H987" s="7">
        <f t="shared" si="132"/>
        <v>2607.056280971221</v>
      </c>
      <c r="I987" s="7">
        <f t="shared" si="128"/>
        <v>2607.056280971221</v>
      </c>
      <c r="J987" s="12">
        <f t="shared" si="133"/>
        <v>0.11182363734113498</v>
      </c>
      <c r="K987" s="7">
        <f t="shared" si="134"/>
        <v>6796742.4521514941</v>
      </c>
    </row>
    <row r="988" spans="1:11" x14ac:dyDescent="0.4">
      <c r="A988" s="1">
        <v>987</v>
      </c>
      <c r="B988" s="21">
        <v>40800</v>
      </c>
      <c r="C988" s="22">
        <v>14026</v>
      </c>
      <c r="D988" s="19">
        <f t="shared" si="129"/>
        <v>23863.463605263471</v>
      </c>
      <c r="E988" s="19">
        <f t="shared" si="130"/>
        <v>1.0951981107416655</v>
      </c>
      <c r="F988" s="19">
        <f t="shared" si="131"/>
        <v>0.84111535226211809</v>
      </c>
      <c r="G988" s="20">
        <f t="shared" si="127"/>
        <v>20987.360340130563</v>
      </c>
      <c r="H988" s="7">
        <f t="shared" si="132"/>
        <v>-6961.3603401305627</v>
      </c>
      <c r="I988" s="7">
        <f t="shared" si="128"/>
        <v>6961.3603401305627</v>
      </c>
      <c r="J988" s="12">
        <f t="shared" si="133"/>
        <v>0.49631829032728952</v>
      </c>
      <c r="K988" s="7">
        <f t="shared" si="134"/>
        <v>48460537.785142705</v>
      </c>
    </row>
    <row r="989" spans="1:11" x14ac:dyDescent="0.4">
      <c r="A989" s="1">
        <v>988</v>
      </c>
      <c r="B989" s="21">
        <v>40801</v>
      </c>
      <c r="C989" s="22">
        <v>15804</v>
      </c>
      <c r="D989" s="19">
        <f t="shared" si="129"/>
        <v>23308.775230780066</v>
      </c>
      <c r="E989" s="19">
        <f t="shared" si="130"/>
        <v>1.0823039318574812</v>
      </c>
      <c r="F989" s="19">
        <f t="shared" si="131"/>
        <v>0.83879837107868771</v>
      </c>
      <c r="G989" s="20">
        <f t="shared" si="127"/>
        <v>20118.763989638504</v>
      </c>
      <c r="H989" s="7">
        <f t="shared" si="132"/>
        <v>-4314.7639896385044</v>
      </c>
      <c r="I989" s="7">
        <f t="shared" si="128"/>
        <v>4314.7639896385044</v>
      </c>
      <c r="J989" s="12">
        <f t="shared" si="133"/>
        <v>0.2730172101770757</v>
      </c>
      <c r="K989" s="7">
        <f t="shared" si="134"/>
        <v>18617188.286281183</v>
      </c>
    </row>
    <row r="990" spans="1:11" x14ac:dyDescent="0.4">
      <c r="A990" s="1">
        <v>989</v>
      </c>
      <c r="B990" s="21">
        <v>40802</v>
      </c>
      <c r="C990" s="22">
        <v>20357</v>
      </c>
      <c r="D990" s="19">
        <f t="shared" si="129"/>
        <v>23378.211487271823</v>
      </c>
      <c r="E990" s="19">
        <f t="shared" si="130"/>
        <v>1.0838897435568708</v>
      </c>
      <c r="F990" s="19">
        <f t="shared" si="131"/>
        <v>0.85088302327814469</v>
      </c>
      <c r="G990" s="20">
        <f t="shared" si="127"/>
        <v>19821.734657136309</v>
      </c>
      <c r="H990" s="7">
        <f t="shared" si="132"/>
        <v>535.26534286369133</v>
      </c>
      <c r="I990" s="7">
        <f t="shared" si="128"/>
        <v>535.26534286369133</v>
      </c>
      <c r="J990" s="12">
        <f t="shared" si="133"/>
        <v>2.6293920659414025E-2</v>
      </c>
      <c r="K990" s="7">
        <f t="shared" si="134"/>
        <v>286508.98727098503</v>
      </c>
    </row>
    <row r="991" spans="1:11" x14ac:dyDescent="0.4">
      <c r="A991" s="1">
        <v>990</v>
      </c>
      <c r="B991" s="21">
        <v>40803</v>
      </c>
      <c r="C991" s="22">
        <v>16677</v>
      </c>
      <c r="D991" s="19">
        <f t="shared" si="129"/>
        <v>22993.572242769344</v>
      </c>
      <c r="E991" s="19">
        <f t="shared" si="130"/>
        <v>1.0749409668423628</v>
      </c>
      <c r="F991" s="19">
        <f t="shared" si="131"/>
        <v>0.83813844912002011</v>
      </c>
      <c r="G991" s="20">
        <f t="shared" si="127"/>
        <v>19664.6842666784</v>
      </c>
      <c r="H991" s="7">
        <f t="shared" si="132"/>
        <v>-2987.6842666783996</v>
      </c>
      <c r="I991" s="7">
        <f t="shared" si="128"/>
        <v>2987.6842666783996</v>
      </c>
      <c r="J991" s="12">
        <f t="shared" si="133"/>
        <v>0.179149983011237</v>
      </c>
      <c r="K991" s="7">
        <f t="shared" si="134"/>
        <v>8926257.2773576472</v>
      </c>
    </row>
    <row r="992" spans="1:11" x14ac:dyDescent="0.4">
      <c r="A992" s="1">
        <v>991</v>
      </c>
      <c r="B992" s="21">
        <v>40804</v>
      </c>
      <c r="C992" s="22">
        <v>17108</v>
      </c>
      <c r="D992" s="19">
        <f t="shared" si="129"/>
        <v>22712.43868968308</v>
      </c>
      <c r="E992" s="19">
        <f t="shared" si="130"/>
        <v>1.0683937297803308</v>
      </c>
      <c r="F992" s="19">
        <f t="shared" si="131"/>
        <v>0.83659947959643732</v>
      </c>
      <c r="G992" s="20">
        <f t="shared" si="127"/>
        <v>19287.872601247047</v>
      </c>
      <c r="H992" s="7">
        <f t="shared" si="132"/>
        <v>-2179.872601247047</v>
      </c>
      <c r="I992" s="7">
        <f t="shared" si="128"/>
        <v>2179.872601247047</v>
      </c>
      <c r="J992" s="12">
        <f t="shared" si="133"/>
        <v>0.12741831898802006</v>
      </c>
      <c r="K992" s="7">
        <f t="shared" si="134"/>
        <v>4751844.5576675674</v>
      </c>
    </row>
    <row r="993" spans="1:11" x14ac:dyDescent="0.4">
      <c r="A993" s="1">
        <v>992</v>
      </c>
      <c r="B993" s="21">
        <v>40805</v>
      </c>
      <c r="C993" s="22">
        <v>21860</v>
      </c>
      <c r="D993" s="19">
        <f t="shared" si="129"/>
        <v>23036.833474904193</v>
      </c>
      <c r="E993" s="19">
        <f t="shared" si="130"/>
        <v>1.0758949020629298</v>
      </c>
      <c r="F993" s="19">
        <f t="shared" si="131"/>
        <v>0.85340260318577288</v>
      </c>
      <c r="G993" s="20">
        <f t="shared" si="127"/>
        <v>19326.537576383889</v>
      </c>
      <c r="H993" s="7">
        <f t="shared" si="132"/>
        <v>2533.4624236161108</v>
      </c>
      <c r="I993" s="7">
        <f t="shared" si="128"/>
        <v>2533.4624236161108</v>
      </c>
      <c r="J993" s="12">
        <f t="shared" si="133"/>
        <v>0.11589489586532986</v>
      </c>
      <c r="K993" s="7">
        <f t="shared" si="134"/>
        <v>6418431.8518748181</v>
      </c>
    </row>
    <row r="994" spans="1:11" x14ac:dyDescent="0.4">
      <c r="A994" s="1">
        <v>993</v>
      </c>
      <c r="B994" s="21">
        <v>40806</v>
      </c>
      <c r="C994" s="22">
        <v>18877</v>
      </c>
      <c r="D994" s="19">
        <f t="shared" si="129"/>
        <v>22981.943670778364</v>
      </c>
      <c r="E994" s="19">
        <f t="shared" si="130"/>
        <v>1.0745964978454827</v>
      </c>
      <c r="F994" s="19">
        <f t="shared" si="131"/>
        <v>0.83770783244209512</v>
      </c>
      <c r="G994" s="20">
        <f t="shared" si="127"/>
        <v>19308.957630176996</v>
      </c>
      <c r="H994" s="7">
        <f t="shared" si="132"/>
        <v>-431.95763017699574</v>
      </c>
      <c r="I994" s="7">
        <f t="shared" si="128"/>
        <v>431.95763017699574</v>
      </c>
      <c r="J994" s="12">
        <f t="shared" si="133"/>
        <v>2.2882747797690086E-2</v>
      </c>
      <c r="K994" s="7">
        <f t="shared" si="134"/>
        <v>186587.39426812623</v>
      </c>
    </row>
    <row r="995" spans="1:11" x14ac:dyDescent="0.4">
      <c r="A995" s="1">
        <v>994</v>
      </c>
      <c r="B995" s="21">
        <v>40807</v>
      </c>
      <c r="C995" s="22">
        <v>21697</v>
      </c>
      <c r="D995" s="19">
        <f t="shared" si="129"/>
        <v>23303.551984920163</v>
      </c>
      <c r="E995" s="19">
        <f t="shared" si="130"/>
        <v>1.0820328800948225</v>
      </c>
      <c r="F995" s="19">
        <f t="shared" si="131"/>
        <v>0.83902725827912938</v>
      </c>
      <c r="G995" s="20">
        <f t="shared" si="127"/>
        <v>19227.58112195869</v>
      </c>
      <c r="H995" s="7">
        <f t="shared" si="132"/>
        <v>2469.4188780413097</v>
      </c>
      <c r="I995" s="7">
        <f t="shared" si="128"/>
        <v>2469.4188780413097</v>
      </c>
      <c r="J995" s="12">
        <f t="shared" si="133"/>
        <v>0.11381383961106649</v>
      </c>
      <c r="K995" s="7">
        <f t="shared" si="134"/>
        <v>6098029.595226801</v>
      </c>
    </row>
    <row r="996" spans="1:11" x14ac:dyDescent="0.4">
      <c r="A996" s="1">
        <v>995</v>
      </c>
      <c r="B996" s="21">
        <v>40808</v>
      </c>
      <c r="C996" s="22">
        <v>18306</v>
      </c>
      <c r="D996" s="19">
        <f t="shared" si="129"/>
        <v>23103.301621218572</v>
      </c>
      <c r="E996" s="19">
        <f t="shared" si="130"/>
        <v>1.0773619684941274</v>
      </c>
      <c r="F996" s="19">
        <f t="shared" si="131"/>
        <v>0.85183356510600372</v>
      </c>
      <c r="G996" s="20">
        <f t="shared" si="127"/>
        <v>19888.235337082457</v>
      </c>
      <c r="H996" s="7">
        <f t="shared" si="132"/>
        <v>-1582.2353370824567</v>
      </c>
      <c r="I996" s="7">
        <f t="shared" si="128"/>
        <v>1582.2353370824567</v>
      </c>
      <c r="J996" s="12">
        <f t="shared" si="133"/>
        <v>8.6432608821285742E-2</v>
      </c>
      <c r="K996" s="7">
        <f t="shared" si="134"/>
        <v>2503468.6619124352</v>
      </c>
    </row>
    <row r="997" spans="1:11" x14ac:dyDescent="0.4">
      <c r="A997" s="1">
        <v>996</v>
      </c>
      <c r="B997" s="21">
        <v>40809</v>
      </c>
      <c r="C997" s="22">
        <v>13846</v>
      </c>
      <c r="D997" s="19">
        <f t="shared" si="129"/>
        <v>22390.286257354142</v>
      </c>
      <c r="E997" s="19">
        <f t="shared" si="130"/>
        <v>1.0607950172548035</v>
      </c>
      <c r="F997" s="19">
        <f t="shared" si="131"/>
        <v>0.83207109969189619</v>
      </c>
      <c r="G997" s="20">
        <f t="shared" si="127"/>
        <v>19354.719237926336</v>
      </c>
      <c r="H997" s="7">
        <f t="shared" si="132"/>
        <v>-5508.7192379263361</v>
      </c>
      <c r="I997" s="7">
        <f t="shared" si="128"/>
        <v>5508.7192379263361</v>
      </c>
      <c r="J997" s="12">
        <f t="shared" si="133"/>
        <v>0.39785636558763082</v>
      </c>
      <c r="K997" s="7">
        <f t="shared" si="134"/>
        <v>30345987.642299712</v>
      </c>
    </row>
    <row r="998" spans="1:11" x14ac:dyDescent="0.4">
      <c r="A998" s="1">
        <v>997</v>
      </c>
      <c r="B998" s="21">
        <v>40810</v>
      </c>
      <c r="C998" s="22">
        <v>17119</v>
      </c>
      <c r="D998" s="19">
        <f t="shared" si="129"/>
        <v>22175.47141081993</v>
      </c>
      <c r="E998" s="19">
        <f t="shared" si="130"/>
        <v>1.0557867023708094</v>
      </c>
      <c r="F998" s="19">
        <f t="shared" si="131"/>
        <v>0.83730401435458779</v>
      </c>
      <c r="G998" s="20">
        <f t="shared" si="127"/>
        <v>18786.950526527638</v>
      </c>
      <c r="H998" s="7">
        <f t="shared" si="132"/>
        <v>-1667.9505265276384</v>
      </c>
      <c r="I998" s="7">
        <f t="shared" si="128"/>
        <v>1667.9505265276384</v>
      </c>
      <c r="J998" s="12">
        <f t="shared" si="133"/>
        <v>9.7432707899272067E-2</v>
      </c>
      <c r="K998" s="7">
        <f t="shared" si="134"/>
        <v>2782058.9589438261</v>
      </c>
    </row>
    <row r="999" spans="1:11" x14ac:dyDescent="0.4">
      <c r="A999" s="1">
        <v>998</v>
      </c>
      <c r="B999" s="21">
        <v>40811</v>
      </c>
      <c r="C999" s="22">
        <v>13234</v>
      </c>
      <c r="D999" s="19">
        <f t="shared" si="129"/>
        <v>21455.410204333581</v>
      </c>
      <c r="E999" s="19">
        <f t="shared" si="130"/>
        <v>1.0390567881288311</v>
      </c>
      <c r="F999" s="19">
        <f t="shared" si="131"/>
        <v>0.84579319483073057</v>
      </c>
      <c r="G999" s="20">
        <f t="shared" si="127"/>
        <v>18890.710224335675</v>
      </c>
      <c r="H999" s="7">
        <f t="shared" si="132"/>
        <v>-5656.7102243356749</v>
      </c>
      <c r="I999" s="7">
        <f t="shared" si="128"/>
        <v>5656.7102243356749</v>
      </c>
      <c r="J999" s="12">
        <f t="shared" si="133"/>
        <v>0.42743767752271988</v>
      </c>
      <c r="K999" s="7">
        <f t="shared" si="134"/>
        <v>31998370.562103759</v>
      </c>
    </row>
    <row r="1000" spans="1:11" x14ac:dyDescent="0.4">
      <c r="A1000" s="1">
        <v>999</v>
      </c>
      <c r="B1000" s="21">
        <v>40812</v>
      </c>
      <c r="C1000" s="22">
        <v>17723</v>
      </c>
      <c r="D1000" s="19">
        <f t="shared" si="129"/>
        <v>21439.445240086796</v>
      </c>
      <c r="E1000" s="19">
        <f t="shared" si="130"/>
        <v>1.0386622948408211</v>
      </c>
      <c r="F1000" s="19">
        <f t="shared" si="131"/>
        <v>0.83193186789333617</v>
      </c>
      <c r="G1000" s="20">
        <f t="shared" si="127"/>
        <v>17853.291332184916</v>
      </c>
      <c r="H1000" s="7">
        <f t="shared" si="132"/>
        <v>-130.29133218491552</v>
      </c>
      <c r="I1000" s="7">
        <f t="shared" si="128"/>
        <v>130.29133218491552</v>
      </c>
      <c r="J1000" s="12">
        <f t="shared" si="133"/>
        <v>7.3515393660732106E-3</v>
      </c>
      <c r="K1000" s="7">
        <f t="shared" si="134"/>
        <v>16975.831242520002</v>
      </c>
    </row>
    <row r="1001" spans="1:11" x14ac:dyDescent="0.4">
      <c r="A1001" s="1">
        <v>1000</v>
      </c>
      <c r="B1001" s="21">
        <v>40813</v>
      </c>
      <c r="C1001" s="22">
        <v>18726</v>
      </c>
      <c r="D1001" s="19">
        <f t="shared" si="129"/>
        <v>21540.839194571396</v>
      </c>
      <c r="E1001" s="19">
        <f t="shared" si="130"/>
        <v>1.0409905376196236</v>
      </c>
      <c r="F1001" s="19">
        <f t="shared" si="131"/>
        <v>0.83812701606876305</v>
      </c>
      <c r="G1001" s="20">
        <f t="shared" si="127"/>
        <v>17952.20324116906</v>
      </c>
      <c r="H1001" s="7">
        <f t="shared" si="132"/>
        <v>773.79675883094023</v>
      </c>
      <c r="I1001" s="7">
        <f t="shared" si="128"/>
        <v>773.79675883094023</v>
      </c>
      <c r="J1001" s="12">
        <f t="shared" si="133"/>
        <v>4.1322052698437479E-2</v>
      </c>
      <c r="K1001" s="7">
        <f t="shared" si="134"/>
        <v>598761.42397726828</v>
      </c>
    </row>
    <row r="1002" spans="1:11" x14ac:dyDescent="0.4">
      <c r="A1002" s="1">
        <v>1001</v>
      </c>
      <c r="B1002" s="21">
        <v>40814</v>
      </c>
      <c r="C1002" s="22">
        <v>21311</v>
      </c>
      <c r="D1002" s="19">
        <f t="shared" si="129"/>
        <v>21938.737860894027</v>
      </c>
      <c r="E1002" s="19">
        <f t="shared" si="130"/>
        <v>1.0501976356978358</v>
      </c>
      <c r="F1002" s="19">
        <f t="shared" si="131"/>
        <v>0.84902114808994611</v>
      </c>
      <c r="G1002" s="20">
        <f t="shared" si="127"/>
        <v>18219.975664424161</v>
      </c>
      <c r="H1002" s="7">
        <f t="shared" si="132"/>
        <v>3091.0243355758394</v>
      </c>
      <c r="I1002" s="7">
        <f t="shared" si="128"/>
        <v>3091.0243355758394</v>
      </c>
      <c r="J1002" s="12">
        <f t="shared" si="133"/>
        <v>0.14504360825751206</v>
      </c>
      <c r="K1002" s="7">
        <f t="shared" si="134"/>
        <v>9554431.4431220591</v>
      </c>
    </row>
    <row r="1003" spans="1:11" x14ac:dyDescent="0.4">
      <c r="A1003" s="1">
        <v>1002</v>
      </c>
      <c r="B1003" s="21">
        <v>40815</v>
      </c>
      <c r="C1003" s="22">
        <v>18109</v>
      </c>
      <c r="D1003" s="19">
        <f t="shared" si="129"/>
        <v>21921.068966827235</v>
      </c>
      <c r="E1003" s="19">
        <f t="shared" si="130"/>
        <v>1.0497633527703381</v>
      </c>
      <c r="F1003" s="19">
        <f t="shared" si="131"/>
        <v>0.83178198546891702</v>
      </c>
      <c r="G1003" s="20">
        <f t="shared" si="127"/>
        <v>18252.408860716547</v>
      </c>
      <c r="H1003" s="7">
        <f t="shared" si="132"/>
        <v>-143.40886071654677</v>
      </c>
      <c r="I1003" s="7">
        <f t="shared" si="128"/>
        <v>143.40886071654677</v>
      </c>
      <c r="J1003" s="12">
        <f t="shared" si="133"/>
        <v>7.9192037504305472E-3</v>
      </c>
      <c r="K1003" s="7">
        <f t="shared" si="134"/>
        <v>20566.101332017912</v>
      </c>
    </row>
    <row r="1004" spans="1:11" x14ac:dyDescent="0.4">
      <c r="A1004" s="1">
        <v>1003</v>
      </c>
      <c r="B1004" s="21">
        <v>40816</v>
      </c>
      <c r="C1004" s="22">
        <v>13825</v>
      </c>
      <c r="D1004" s="19">
        <f t="shared" si="129"/>
        <v>21332.791088575024</v>
      </c>
      <c r="E1004" s="19">
        <f t="shared" si="130"/>
        <v>1.0360909514851024</v>
      </c>
      <c r="F1004" s="19">
        <f t="shared" si="131"/>
        <v>0.83324208008887346</v>
      </c>
      <c r="G1004" s="20">
        <f t="shared" si="127"/>
        <v>18373.51995723091</v>
      </c>
      <c r="H1004" s="7">
        <f t="shared" si="132"/>
        <v>-4548.5199572309102</v>
      </c>
      <c r="I1004" s="7">
        <f t="shared" si="128"/>
        <v>4548.5199572309102</v>
      </c>
      <c r="J1004" s="12">
        <f t="shared" si="133"/>
        <v>0.32900686851579819</v>
      </c>
      <c r="K1004" s="7">
        <f t="shared" si="134"/>
        <v>20689033.80132788</v>
      </c>
    </row>
    <row r="1005" spans="1:11" x14ac:dyDescent="0.4">
      <c r="A1005" s="1">
        <v>1004</v>
      </c>
      <c r="B1005" s="21">
        <v>40817</v>
      </c>
      <c r="C1005" s="22">
        <v>17478</v>
      </c>
      <c r="D1005" s="19">
        <f t="shared" si="129"/>
        <v>21252.625848387084</v>
      </c>
      <c r="E1005" s="19">
        <f t="shared" si="130"/>
        <v>1.0342070806026677</v>
      </c>
      <c r="F1005" s="19">
        <f t="shared" si="131"/>
        <v>0.84833674972139628</v>
      </c>
      <c r="G1005" s="20">
        <f t="shared" si="127"/>
        <v>18112.870445114095</v>
      </c>
      <c r="H1005" s="7">
        <f t="shared" si="132"/>
        <v>-634.87044511409476</v>
      </c>
      <c r="I1005" s="7">
        <f t="shared" si="128"/>
        <v>634.87044511409476</v>
      </c>
      <c r="J1005" s="12">
        <f t="shared" si="133"/>
        <v>3.6323975575815008E-2</v>
      </c>
      <c r="K1005" s="7">
        <f t="shared" si="134"/>
        <v>403060.48207936878</v>
      </c>
    </row>
    <row r="1006" spans="1:11" x14ac:dyDescent="0.4">
      <c r="A1006" s="1">
        <v>1005</v>
      </c>
      <c r="B1006" s="21">
        <v>40818</v>
      </c>
      <c r="C1006" s="22">
        <v>16596</v>
      </c>
      <c r="D1006" s="19">
        <f t="shared" si="129"/>
        <v>21112.347920398239</v>
      </c>
      <c r="E1006" s="19">
        <f t="shared" si="130"/>
        <v>1.0309286390690564</v>
      </c>
      <c r="F1006" s="19">
        <f t="shared" si="131"/>
        <v>0.83060737913191129</v>
      </c>
      <c r="G1006" s="20">
        <f t="shared" si="127"/>
        <v>17678.411559418328</v>
      </c>
      <c r="H1006" s="7">
        <f t="shared" si="132"/>
        <v>-1082.4115594183277</v>
      </c>
      <c r="I1006" s="7">
        <f t="shared" si="128"/>
        <v>1082.4115594183277</v>
      </c>
      <c r="J1006" s="12">
        <f t="shared" si="133"/>
        <v>6.5221231587028666E-2</v>
      </c>
      <c r="K1006" s="7">
        <f t="shared" si="134"/>
        <v>1171614.783962416</v>
      </c>
    </row>
    <row r="1007" spans="1:11" x14ac:dyDescent="0.4">
      <c r="A1007" s="1">
        <v>1006</v>
      </c>
      <c r="B1007" s="21">
        <v>40819</v>
      </c>
      <c r="C1007" s="22">
        <v>19853</v>
      </c>
      <c r="D1007" s="19">
        <f t="shared" si="129"/>
        <v>21407.969635955742</v>
      </c>
      <c r="E1007" s="19">
        <f t="shared" si="130"/>
        <v>1.0377631453255642</v>
      </c>
      <c r="F1007" s="19">
        <f t="shared" si="131"/>
        <v>0.83566118542888479</v>
      </c>
      <c r="G1007" s="20">
        <f t="shared" si="127"/>
        <v>17592.555709876273</v>
      </c>
      <c r="H1007" s="7">
        <f t="shared" si="132"/>
        <v>2260.4442901237271</v>
      </c>
      <c r="I1007" s="7">
        <f t="shared" si="128"/>
        <v>2260.4442901237271</v>
      </c>
      <c r="J1007" s="12">
        <f t="shared" si="133"/>
        <v>0.11385907873488778</v>
      </c>
      <c r="K1007" s="7">
        <f t="shared" si="134"/>
        <v>5109608.3887529606</v>
      </c>
    </row>
    <row r="1008" spans="1:11" x14ac:dyDescent="0.4">
      <c r="A1008" s="1">
        <v>1007</v>
      </c>
      <c r="B1008" s="21">
        <v>40820</v>
      </c>
      <c r="C1008" s="22">
        <v>22934</v>
      </c>
      <c r="D1008" s="19">
        <f t="shared" si="129"/>
        <v>22019.8430200691</v>
      </c>
      <c r="E1008" s="19">
        <f t="shared" si="130"/>
        <v>1.0519345317320228</v>
      </c>
      <c r="F1008" s="19">
        <f t="shared" si="131"/>
        <v>0.85330173908850981</v>
      </c>
      <c r="G1008" s="20">
        <f t="shared" si="127"/>
        <v>18162.047751714723</v>
      </c>
      <c r="H1008" s="7">
        <f t="shared" si="132"/>
        <v>4771.9522482852772</v>
      </c>
      <c r="I1008" s="7">
        <f t="shared" si="128"/>
        <v>4771.9522482852772</v>
      </c>
      <c r="J1008" s="12">
        <f t="shared" si="133"/>
        <v>0.2080732645105641</v>
      </c>
      <c r="K1008" s="7">
        <f t="shared" si="134"/>
        <v>22771528.259914912</v>
      </c>
    </row>
    <row r="1009" spans="1:11" x14ac:dyDescent="0.4">
      <c r="A1009" s="1">
        <v>1008</v>
      </c>
      <c r="B1009" s="21">
        <v>40821</v>
      </c>
      <c r="C1009" s="22">
        <v>22276</v>
      </c>
      <c r="D1009" s="19">
        <f t="shared" si="129"/>
        <v>22541.921483181206</v>
      </c>
      <c r="E1009" s="19">
        <f t="shared" si="130"/>
        <v>1.0640223471950874</v>
      </c>
      <c r="F1009" s="19">
        <f t="shared" si="131"/>
        <v>0.83465784142952681</v>
      </c>
      <c r="G1009" s="20">
        <f t="shared" si="127"/>
        <v>18290.717844380128</v>
      </c>
      <c r="H1009" s="7">
        <f t="shared" si="132"/>
        <v>3985.2821556198724</v>
      </c>
      <c r="I1009" s="7">
        <f t="shared" si="128"/>
        <v>3985.2821556198724</v>
      </c>
      <c r="J1009" s="12">
        <f t="shared" si="133"/>
        <v>0.17890474751391058</v>
      </c>
      <c r="K1009" s="7">
        <f t="shared" si="134"/>
        <v>15882473.859902177</v>
      </c>
    </row>
    <row r="1010" spans="1:11" x14ac:dyDescent="0.4">
      <c r="A1010" s="1">
        <v>1009</v>
      </c>
      <c r="B1010" s="21">
        <v>40822</v>
      </c>
      <c r="C1010" s="22">
        <v>14693</v>
      </c>
      <c r="D1010" s="19">
        <f t="shared" si="129"/>
        <v>22004.316394941332</v>
      </c>
      <c r="E1010" s="19">
        <f t="shared" si="130"/>
        <v>1.0515252238294674</v>
      </c>
      <c r="F1010" s="19">
        <f t="shared" si="131"/>
        <v>0.8313451566971648</v>
      </c>
      <c r="G1010" s="20">
        <f t="shared" si="127"/>
        <v>18838.297990656032</v>
      </c>
      <c r="H1010" s="7">
        <f t="shared" si="132"/>
        <v>-4145.2979906560322</v>
      </c>
      <c r="I1010" s="7">
        <f t="shared" si="128"/>
        <v>4145.2979906560322</v>
      </c>
      <c r="J1010" s="12">
        <f t="shared" si="133"/>
        <v>0.28212740697311867</v>
      </c>
      <c r="K1010" s="7">
        <f t="shared" si="134"/>
        <v>17183495.431336939</v>
      </c>
    </row>
    <row r="1011" spans="1:11" x14ac:dyDescent="0.4">
      <c r="A1011" s="1">
        <v>1010</v>
      </c>
      <c r="B1011" s="21">
        <v>40823</v>
      </c>
      <c r="C1011" s="22">
        <v>20789</v>
      </c>
      <c r="D1011" s="19">
        <f t="shared" si="129"/>
        <v>22261.388383785881</v>
      </c>
      <c r="E1011" s="19">
        <f t="shared" si="130"/>
        <v>1.0574648985854682</v>
      </c>
      <c r="F1011" s="19">
        <f t="shared" si="131"/>
        <v>0.85537219014727717</v>
      </c>
      <c r="G1011" s="20">
        <f t="shared" si="127"/>
        <v>18777.218715559437</v>
      </c>
      <c r="H1011" s="7">
        <f t="shared" si="132"/>
        <v>2011.7812844405635</v>
      </c>
      <c r="I1011" s="7">
        <f t="shared" si="128"/>
        <v>2011.7812844405635</v>
      </c>
      <c r="J1011" s="12">
        <f t="shared" si="133"/>
        <v>9.677143125886592E-2</v>
      </c>
      <c r="K1011" s="7">
        <f t="shared" si="134"/>
        <v>4047263.9364253231</v>
      </c>
    </row>
    <row r="1012" spans="1:11" x14ac:dyDescent="0.4">
      <c r="A1012" s="1">
        <v>1011</v>
      </c>
      <c r="B1012" s="21">
        <v>40824</v>
      </c>
      <c r="C1012" s="22">
        <v>19200</v>
      </c>
      <c r="D1012" s="19">
        <f t="shared" si="129"/>
        <v>22342.91144245728</v>
      </c>
      <c r="E1012" s="19">
        <f t="shared" si="130"/>
        <v>1.0593317003609974</v>
      </c>
      <c r="F1012" s="19">
        <f t="shared" si="131"/>
        <v>0.83529203062584823</v>
      </c>
      <c r="G1012" s="20">
        <f t="shared" si="127"/>
        <v>18581.524997004708</v>
      </c>
      <c r="H1012" s="7">
        <f t="shared" si="132"/>
        <v>618.47500299529202</v>
      </c>
      <c r="I1012" s="7">
        <f t="shared" si="128"/>
        <v>618.47500299529202</v>
      </c>
      <c r="J1012" s="12">
        <f t="shared" si="133"/>
        <v>3.2212239739338129E-2</v>
      </c>
      <c r="K1012" s="7">
        <f t="shared" si="134"/>
        <v>382511.32933002646</v>
      </c>
    </row>
    <row r="1013" spans="1:11" x14ac:dyDescent="0.4">
      <c r="A1013" s="1">
        <v>1012</v>
      </c>
      <c r="B1013" s="21">
        <v>40825</v>
      </c>
      <c r="C1013" s="22">
        <v>14213</v>
      </c>
      <c r="D1013" s="19">
        <f t="shared" si="129"/>
        <v>21774.127035098605</v>
      </c>
      <c r="E1013" s="19">
        <f t="shared" si="130"/>
        <v>1.046111325614828</v>
      </c>
      <c r="F1013" s="19">
        <f t="shared" si="131"/>
        <v>0.82675490706018395</v>
      </c>
      <c r="G1013" s="20">
        <f t="shared" si="127"/>
        <v>18575.551884478955</v>
      </c>
      <c r="H1013" s="7">
        <f t="shared" si="132"/>
        <v>-4362.5518844789549</v>
      </c>
      <c r="I1013" s="7">
        <f t="shared" si="128"/>
        <v>4362.5518844789549</v>
      </c>
      <c r="J1013" s="12">
        <f t="shared" si="133"/>
        <v>0.30694096140708893</v>
      </c>
      <c r="K1013" s="7">
        <f t="shared" si="134"/>
        <v>19031858.94477088</v>
      </c>
    </row>
    <row r="1014" spans="1:11" x14ac:dyDescent="0.4">
      <c r="A1014" s="1">
        <v>1013</v>
      </c>
      <c r="B1014" s="21">
        <v>40826</v>
      </c>
      <c r="C1014" s="22">
        <v>20027</v>
      </c>
      <c r="D1014" s="19">
        <f t="shared" si="129"/>
        <v>21953.049211594222</v>
      </c>
      <c r="E1014" s="19">
        <f t="shared" si="130"/>
        <v>1.0502380503267721</v>
      </c>
      <c r="F1014" s="19">
        <f t="shared" si="131"/>
        <v>0.85683442689660183</v>
      </c>
      <c r="G1014" s="20">
        <f t="shared" si="127"/>
        <v>18625.877545093059</v>
      </c>
      <c r="H1014" s="7">
        <f t="shared" si="132"/>
        <v>1401.1224549069411</v>
      </c>
      <c r="I1014" s="7">
        <f t="shared" si="128"/>
        <v>1401.1224549069411</v>
      </c>
      <c r="J1014" s="12">
        <f t="shared" si="133"/>
        <v>6.9961674484792583E-2</v>
      </c>
      <c r="K1014" s="7">
        <f t="shared" si="134"/>
        <v>1963144.1336444532</v>
      </c>
    </row>
    <row r="1015" spans="1:11" x14ac:dyDescent="0.4">
      <c r="A1015" s="1">
        <v>1014</v>
      </c>
      <c r="B1015" s="21">
        <v>40827</v>
      </c>
      <c r="C1015" s="22">
        <v>22522</v>
      </c>
      <c r="D1015" s="19">
        <f t="shared" si="129"/>
        <v>22498.027096100843</v>
      </c>
      <c r="E1015" s="19">
        <f t="shared" si="130"/>
        <v>1.0628571717245581</v>
      </c>
      <c r="F1015" s="19">
        <f t="shared" si="131"/>
        <v>0.83955267161525005</v>
      </c>
      <c r="G1015" s="20">
        <f t="shared" si="127"/>
        <v>18338.084309855414</v>
      </c>
      <c r="H1015" s="7">
        <f t="shared" si="132"/>
        <v>4183.9156901445858</v>
      </c>
      <c r="I1015" s="7">
        <f t="shared" si="128"/>
        <v>4183.9156901445858</v>
      </c>
      <c r="J1015" s="12">
        <f t="shared" si="133"/>
        <v>0.18577016651028264</v>
      </c>
      <c r="K1015" s="7">
        <f t="shared" si="134"/>
        <v>17505150.502238046</v>
      </c>
    </row>
    <row r="1016" spans="1:11" x14ac:dyDescent="0.4">
      <c r="A1016" s="1">
        <v>1015</v>
      </c>
      <c r="B1016" s="21">
        <v>40828</v>
      </c>
      <c r="C1016" s="22">
        <v>13622</v>
      </c>
      <c r="D1016" s="19">
        <f t="shared" si="129"/>
        <v>21845.083224065962</v>
      </c>
      <c r="E1016" s="19">
        <f t="shared" si="130"/>
        <v>1.0476842156069648</v>
      </c>
      <c r="F1016" s="19">
        <f t="shared" si="131"/>
        <v>0.82153280686972052</v>
      </c>
      <c r="G1016" s="20">
        <f t="shared" si="127"/>
        <v>18601.23302325658</v>
      </c>
      <c r="H1016" s="7">
        <f t="shared" si="132"/>
        <v>-4979.2330232565801</v>
      </c>
      <c r="I1016" s="7">
        <f t="shared" si="128"/>
        <v>4979.2330232565801</v>
      </c>
      <c r="J1016" s="12">
        <f t="shared" si="133"/>
        <v>0.36552877868569816</v>
      </c>
      <c r="K1016" s="7">
        <f t="shared" si="134"/>
        <v>24792761.499888863</v>
      </c>
    </row>
    <row r="1017" spans="1:11" x14ac:dyDescent="0.4">
      <c r="A1017" s="1">
        <v>1016</v>
      </c>
      <c r="B1017" s="21">
        <v>40829</v>
      </c>
      <c r="C1017" s="22">
        <v>12782</v>
      </c>
      <c r="D1017" s="19">
        <f t="shared" si="129"/>
        <v>21093.761100803735</v>
      </c>
      <c r="E1017" s="19">
        <f t="shared" si="130"/>
        <v>1.030229236073479</v>
      </c>
      <c r="F1017" s="19">
        <f t="shared" si="131"/>
        <v>0.85038658842690829</v>
      </c>
      <c r="G1017" s="20">
        <f t="shared" si="127"/>
        <v>18718.517056705576</v>
      </c>
      <c r="H1017" s="7">
        <f t="shared" si="132"/>
        <v>-5936.5170567055757</v>
      </c>
      <c r="I1017" s="7">
        <f t="shared" si="128"/>
        <v>5936.5170567055757</v>
      </c>
      <c r="J1017" s="12">
        <f t="shared" si="133"/>
        <v>0.46444351875337003</v>
      </c>
      <c r="K1017" s="7">
        <f t="shared" si="134"/>
        <v>35242234.764556229</v>
      </c>
    </row>
    <row r="1018" spans="1:11" x14ac:dyDescent="0.4">
      <c r="A1018" s="1">
        <v>1017</v>
      </c>
      <c r="B1018" s="21">
        <v>40830</v>
      </c>
      <c r="C1018" s="22">
        <v>18197</v>
      </c>
      <c r="D1018" s="19">
        <f t="shared" si="129"/>
        <v>21157.757822379597</v>
      </c>
      <c r="E1018" s="19">
        <f t="shared" si="130"/>
        <v>1.031690058695762</v>
      </c>
      <c r="F1018" s="19">
        <f t="shared" si="131"/>
        <v>0.84007981372737173</v>
      </c>
      <c r="G1018" s="20">
        <f t="shared" si="127"/>
        <v>17710.188418301135</v>
      </c>
      <c r="H1018" s="7">
        <f t="shared" si="132"/>
        <v>486.81158169886476</v>
      </c>
      <c r="I1018" s="7">
        <f t="shared" si="128"/>
        <v>486.81158169886476</v>
      </c>
      <c r="J1018" s="12">
        <f t="shared" si="133"/>
        <v>2.675229882391959E-2</v>
      </c>
      <c r="K1018" s="7">
        <f t="shared" si="134"/>
        <v>236985.51607615047</v>
      </c>
    </row>
    <row r="1019" spans="1:11" x14ac:dyDescent="0.4">
      <c r="A1019" s="1">
        <v>1018</v>
      </c>
      <c r="B1019" s="21">
        <v>40831</v>
      </c>
      <c r="C1019" s="22">
        <v>16104</v>
      </c>
      <c r="D1019" s="19">
        <f t="shared" si="129"/>
        <v>20989.776620377586</v>
      </c>
      <c r="E1019" s="19">
        <f t="shared" si="130"/>
        <v>1.0277689595999535</v>
      </c>
      <c r="F1019" s="19">
        <f t="shared" si="131"/>
        <v>0.82013715586374247</v>
      </c>
      <c r="G1019" s="20">
        <f t="shared" si="127"/>
        <v>17382.639738119036</v>
      </c>
      <c r="H1019" s="7">
        <f t="shared" si="132"/>
        <v>-1278.6397381190363</v>
      </c>
      <c r="I1019" s="7">
        <f t="shared" si="128"/>
        <v>1278.6397381190363</v>
      </c>
      <c r="J1019" s="12">
        <f t="shared" si="133"/>
        <v>7.9398890841966982E-2</v>
      </c>
      <c r="K1019" s="7">
        <f t="shared" si="134"/>
        <v>1634919.5798971178</v>
      </c>
    </row>
    <row r="1020" spans="1:11" x14ac:dyDescent="0.4">
      <c r="A1020" s="1">
        <v>1019</v>
      </c>
      <c r="B1020" s="21">
        <v>40832</v>
      </c>
      <c r="C1020" s="22">
        <v>16767</v>
      </c>
      <c r="D1020" s="19">
        <f t="shared" si="129"/>
        <v>20852.470591710982</v>
      </c>
      <c r="E1020" s="19">
        <f t="shared" si="130"/>
        <v>1.0245596154950256</v>
      </c>
      <c r="F1020" s="19">
        <f t="shared" si="131"/>
        <v>0.84919636884869065</v>
      </c>
      <c r="G1020" s="20">
        <f t="shared" si="127"/>
        <v>17850.298532985023</v>
      </c>
      <c r="H1020" s="7">
        <f t="shared" si="132"/>
        <v>-1083.2985329850235</v>
      </c>
      <c r="I1020" s="7">
        <f t="shared" si="128"/>
        <v>1083.2985329850235</v>
      </c>
      <c r="J1020" s="12">
        <f t="shared" si="133"/>
        <v>6.4608966003758775E-2</v>
      </c>
      <c r="K1020" s="7">
        <f t="shared" si="134"/>
        <v>1173535.7115675041</v>
      </c>
    </row>
    <row r="1021" spans="1:11" x14ac:dyDescent="0.4">
      <c r="A1021" s="1">
        <v>1020</v>
      </c>
      <c r="B1021" s="21">
        <v>40833</v>
      </c>
      <c r="C1021" s="22">
        <v>21265</v>
      </c>
      <c r="D1021" s="19">
        <f t="shared" si="129"/>
        <v>21337.767982820304</v>
      </c>
      <c r="E1021" s="19">
        <f t="shared" si="130"/>
        <v>1.0357947451856824</v>
      </c>
      <c r="F1021" s="19">
        <f t="shared" si="131"/>
        <v>0.84410236483910228</v>
      </c>
      <c r="G1021" s="20">
        <f t="shared" si="127"/>
        <v>17518.600322290997</v>
      </c>
      <c r="H1021" s="7">
        <f t="shared" si="132"/>
        <v>3746.3996777090033</v>
      </c>
      <c r="I1021" s="7">
        <f t="shared" si="128"/>
        <v>3746.3996777090033</v>
      </c>
      <c r="J1021" s="12">
        <f t="shared" si="133"/>
        <v>0.17617680120898205</v>
      </c>
      <c r="K1021" s="7">
        <f t="shared" si="134"/>
        <v>14035510.545138124</v>
      </c>
    </row>
    <row r="1022" spans="1:11" x14ac:dyDescent="0.4">
      <c r="A1022" s="1">
        <v>1021</v>
      </c>
      <c r="B1022" s="21">
        <v>40834</v>
      </c>
      <c r="C1022" s="22">
        <v>18493</v>
      </c>
      <c r="D1022" s="19">
        <f t="shared" si="129"/>
        <v>21470.184905947302</v>
      </c>
      <c r="E1022" s="19">
        <f t="shared" si="130"/>
        <v>1.0388427873641404</v>
      </c>
      <c r="F1022" s="19">
        <f t="shared" si="131"/>
        <v>0.82119597942301081</v>
      </c>
      <c r="G1022" s="20">
        <f t="shared" si="127"/>
        <v>17500.745839667044</v>
      </c>
      <c r="H1022" s="7">
        <f t="shared" si="132"/>
        <v>992.25416033295551</v>
      </c>
      <c r="I1022" s="7">
        <f t="shared" si="128"/>
        <v>992.25416033295551</v>
      </c>
      <c r="J1022" s="12">
        <f t="shared" si="133"/>
        <v>5.3655662160436678E-2</v>
      </c>
      <c r="K1022" s="7">
        <f t="shared" si="134"/>
        <v>984568.3186980586</v>
      </c>
    </row>
    <row r="1023" spans="1:11" x14ac:dyDescent="0.4">
      <c r="A1023" s="1">
        <v>1022</v>
      </c>
      <c r="B1023" s="21">
        <v>40835</v>
      </c>
      <c r="C1023" s="22">
        <v>21153</v>
      </c>
      <c r="D1023" s="19">
        <f t="shared" si="129"/>
        <v>21844.584656178835</v>
      </c>
      <c r="E1023" s="19">
        <f t="shared" si="130"/>
        <v>1.047504760416845</v>
      </c>
      <c r="F1023" s="19">
        <f t="shared" si="131"/>
        <v>0.852258565558762</v>
      </c>
      <c r="G1023" s="20">
        <f t="shared" si="127"/>
        <v>18233.285242163252</v>
      </c>
      <c r="H1023" s="7">
        <f t="shared" si="132"/>
        <v>2919.7147578367476</v>
      </c>
      <c r="I1023" s="7">
        <f t="shared" si="128"/>
        <v>2919.7147578367476</v>
      </c>
      <c r="J1023" s="12">
        <f t="shared" si="133"/>
        <v>0.1380284005973974</v>
      </c>
      <c r="K1023" s="7">
        <f t="shared" si="134"/>
        <v>8524734.2671296969</v>
      </c>
    </row>
    <row r="1024" spans="1:11" x14ac:dyDescent="0.4">
      <c r="A1024" s="1">
        <v>1023</v>
      </c>
      <c r="B1024" s="21">
        <v>40836</v>
      </c>
      <c r="C1024" s="22">
        <v>17597</v>
      </c>
      <c r="D1024" s="19">
        <f t="shared" si="129"/>
        <v>21737.188760912035</v>
      </c>
      <c r="E1024" s="19">
        <f t="shared" si="130"/>
        <v>1.0449888735362136</v>
      </c>
      <c r="F1024" s="19">
        <f t="shared" si="131"/>
        <v>0.84321391119879108</v>
      </c>
      <c r="G1024" s="20">
        <f t="shared" si="127"/>
        <v>18439.949768453971</v>
      </c>
      <c r="H1024" s="7">
        <f t="shared" si="132"/>
        <v>-842.94976845397105</v>
      </c>
      <c r="I1024" s="7">
        <f t="shared" si="128"/>
        <v>842.94976845397105</v>
      </c>
      <c r="J1024" s="12">
        <f t="shared" si="133"/>
        <v>4.7903038498265105E-2</v>
      </c>
      <c r="K1024" s="7">
        <f t="shared" si="134"/>
        <v>710564.3121366034</v>
      </c>
    </row>
    <row r="1025" spans="1:11" x14ac:dyDescent="0.4">
      <c r="A1025" s="1">
        <v>1024</v>
      </c>
      <c r="B1025" s="21">
        <v>40837</v>
      </c>
      <c r="C1025" s="22">
        <v>18371</v>
      </c>
      <c r="D1025" s="19">
        <f t="shared" si="129"/>
        <v>21806.95017121069</v>
      </c>
      <c r="E1025" s="19">
        <f t="shared" si="130"/>
        <v>1.0465830945132764</v>
      </c>
      <c r="F1025" s="19">
        <f t="shared" si="131"/>
        <v>0.82174192873492202</v>
      </c>
      <c r="G1025" s="20">
        <f t="shared" si="127"/>
        <v>17851.350155081509</v>
      </c>
      <c r="H1025" s="7">
        <f t="shared" si="132"/>
        <v>519.649844918491</v>
      </c>
      <c r="I1025" s="7">
        <f t="shared" si="128"/>
        <v>519.649844918491</v>
      </c>
      <c r="J1025" s="12">
        <f t="shared" si="133"/>
        <v>2.8286421257334441E-2</v>
      </c>
      <c r="K1025" s="7">
        <f t="shared" si="134"/>
        <v>270035.96132381173</v>
      </c>
    </row>
    <row r="1026" spans="1:11" x14ac:dyDescent="0.4">
      <c r="A1026" s="1">
        <v>1025</v>
      </c>
      <c r="B1026" s="21">
        <v>40838</v>
      </c>
      <c r="C1026" s="22">
        <v>18104</v>
      </c>
      <c r="D1026" s="19">
        <f t="shared" si="129"/>
        <v>21746.575442230067</v>
      </c>
      <c r="E1026" s="19">
        <f t="shared" si="130"/>
        <v>1.045158120073133</v>
      </c>
      <c r="F1026" s="19">
        <f t="shared" si="131"/>
        <v>0.85175071083799003</v>
      </c>
      <c r="G1026" s="20">
        <f t="shared" si="127"/>
        <v>18586.052031534291</v>
      </c>
      <c r="H1026" s="7">
        <f t="shared" si="132"/>
        <v>-482.05203153429102</v>
      </c>
      <c r="I1026" s="7">
        <f t="shared" si="128"/>
        <v>482.05203153429102</v>
      </c>
      <c r="J1026" s="12">
        <f t="shared" si="133"/>
        <v>2.6626824543431894E-2</v>
      </c>
      <c r="K1026" s="7">
        <f t="shared" si="134"/>
        <v>232374.16110633709</v>
      </c>
    </row>
    <row r="1027" spans="1:11" x14ac:dyDescent="0.4">
      <c r="A1027" s="1">
        <v>1026</v>
      </c>
      <c r="B1027" s="21">
        <v>40839</v>
      </c>
      <c r="C1027" s="22">
        <v>17148</v>
      </c>
      <c r="D1027" s="19">
        <f t="shared" si="129"/>
        <v>21594.38210783077</v>
      </c>
      <c r="E1027" s="19">
        <f t="shared" si="130"/>
        <v>1.0416029870466836</v>
      </c>
      <c r="F1027" s="19">
        <f t="shared" si="131"/>
        <v>0.84195148860878399</v>
      </c>
      <c r="G1027" s="20">
        <f t="shared" si="127"/>
        <v>18337.896225688641</v>
      </c>
      <c r="H1027" s="7">
        <f t="shared" si="132"/>
        <v>-1189.8962256886407</v>
      </c>
      <c r="I1027" s="7">
        <f t="shared" si="128"/>
        <v>1189.8962256886407</v>
      </c>
      <c r="J1027" s="12">
        <f t="shared" si="133"/>
        <v>6.9389796226302813E-2</v>
      </c>
      <c r="K1027" s="7">
        <f t="shared" si="134"/>
        <v>1415853.0279080726</v>
      </c>
    </row>
    <row r="1028" spans="1:11" x14ac:dyDescent="0.4">
      <c r="A1028" s="1">
        <v>1027</v>
      </c>
      <c r="B1028" s="21">
        <v>40840</v>
      </c>
      <c r="C1028" s="22">
        <v>13272</v>
      </c>
      <c r="D1028" s="19">
        <f t="shared" si="129"/>
        <v>21004.210693738631</v>
      </c>
      <c r="E1028" s="19">
        <f t="shared" si="130"/>
        <v>1.0278868450504466</v>
      </c>
      <c r="F1028" s="19">
        <f t="shared" si="131"/>
        <v>0.81686200568341472</v>
      </c>
      <c r="G1028" s="20">
        <f t="shared" si="127"/>
        <v>17745.865131975301</v>
      </c>
      <c r="H1028" s="7">
        <f t="shared" si="132"/>
        <v>-4473.8651319753008</v>
      </c>
      <c r="I1028" s="7">
        <f t="shared" si="128"/>
        <v>4473.8651319753008</v>
      </c>
      <c r="J1028" s="12">
        <f t="shared" si="133"/>
        <v>0.3370905012036845</v>
      </c>
      <c r="K1028" s="7">
        <f t="shared" si="134"/>
        <v>20015469.219104376</v>
      </c>
    </row>
    <row r="1029" spans="1:11" x14ac:dyDescent="0.4">
      <c r="A1029" s="1">
        <v>1028</v>
      </c>
      <c r="B1029" s="21">
        <v>40841</v>
      </c>
      <c r="C1029" s="22">
        <v>19750</v>
      </c>
      <c r="D1029" s="19">
        <f t="shared" si="129"/>
        <v>21242.217886278471</v>
      </c>
      <c r="E1029" s="19">
        <f t="shared" si="130"/>
        <v>1.0333847649425658</v>
      </c>
      <c r="F1029" s="19">
        <f t="shared" si="131"/>
        <v>0.85375547353881609</v>
      </c>
      <c r="G1029" s="20">
        <f t="shared" si="127"/>
        <v>17891.226892333725</v>
      </c>
      <c r="H1029" s="7">
        <f t="shared" si="132"/>
        <v>1858.7731076662749</v>
      </c>
      <c r="I1029" s="7">
        <f t="shared" si="128"/>
        <v>1858.7731076662749</v>
      </c>
      <c r="J1029" s="12">
        <f t="shared" si="133"/>
        <v>9.4115094059051899E-2</v>
      </c>
      <c r="K1029" s="7">
        <f t="shared" si="134"/>
        <v>3455037.4657833413</v>
      </c>
    </row>
    <row r="1030" spans="1:11" x14ac:dyDescent="0.4">
      <c r="A1030" s="1">
        <v>1029</v>
      </c>
      <c r="B1030" s="21">
        <v>40842</v>
      </c>
      <c r="C1030" s="22">
        <v>21176</v>
      </c>
      <c r="D1030" s="19">
        <f t="shared" si="129"/>
        <v>21667.610339777944</v>
      </c>
      <c r="E1030" s="19">
        <f t="shared" si="130"/>
        <v>1.043229895337207</v>
      </c>
      <c r="F1030" s="19">
        <f t="shared" si="131"/>
        <v>0.84543044868794837</v>
      </c>
      <c r="G1030" s="20">
        <f t="shared" ref="G1030:G1093" si="135">(D1029+1*E1029)*F1027</f>
        <v>17885.787030545445</v>
      </c>
      <c r="H1030" s="7">
        <f t="shared" si="132"/>
        <v>3290.2129694545547</v>
      </c>
      <c r="I1030" s="7">
        <f t="shared" si="128"/>
        <v>3290.2129694545547</v>
      </c>
      <c r="J1030" s="12">
        <f t="shared" si="133"/>
        <v>0.15537462077137112</v>
      </c>
      <c r="K1030" s="7">
        <f t="shared" si="134"/>
        <v>10825501.384366959</v>
      </c>
    </row>
    <row r="1031" spans="1:11" x14ac:dyDescent="0.4">
      <c r="A1031" s="1">
        <v>1030</v>
      </c>
      <c r="B1031" s="21">
        <v>40843</v>
      </c>
      <c r="C1031" s="22">
        <v>15981</v>
      </c>
      <c r="D1031" s="19">
        <f t="shared" si="129"/>
        <v>21440.093969841433</v>
      </c>
      <c r="E1031" s="19">
        <f t="shared" si="130"/>
        <v>1.0379273126211082</v>
      </c>
      <c r="F1031" s="19">
        <f t="shared" si="131"/>
        <v>0.81502478475397644</v>
      </c>
      <c r="G1031" s="20">
        <f t="shared" si="135"/>
        <v>17700.299815382401</v>
      </c>
      <c r="H1031" s="7">
        <f t="shared" si="132"/>
        <v>-1719.299815382401</v>
      </c>
      <c r="I1031" s="7">
        <f t="shared" si="128"/>
        <v>1719.299815382401</v>
      </c>
      <c r="J1031" s="12">
        <f t="shared" si="133"/>
        <v>0.10758399445481516</v>
      </c>
      <c r="K1031" s="7">
        <f t="shared" si="134"/>
        <v>2955991.855173958</v>
      </c>
    </row>
    <row r="1032" spans="1:11" x14ac:dyDescent="0.4">
      <c r="A1032" s="1">
        <v>1031</v>
      </c>
      <c r="B1032" s="21">
        <v>40844</v>
      </c>
      <c r="C1032" s="22">
        <v>22184</v>
      </c>
      <c r="D1032" s="19">
        <f t="shared" si="129"/>
        <v>21934.451831470746</v>
      </c>
      <c r="E1032" s="19">
        <f t="shared" si="130"/>
        <v>1.0493723350972555</v>
      </c>
      <c r="F1032" s="19">
        <f t="shared" si="131"/>
        <v>0.8578065952010866</v>
      </c>
      <c r="G1032" s="20">
        <f t="shared" si="135"/>
        <v>18305.483716062972</v>
      </c>
      <c r="H1032" s="7">
        <f t="shared" si="132"/>
        <v>3878.5162839370278</v>
      </c>
      <c r="I1032" s="7">
        <f t="shared" ref="I1032:I1095" si="136">ABS(H1032)</f>
        <v>3878.5162839370278</v>
      </c>
      <c r="J1032" s="12">
        <f t="shared" si="133"/>
        <v>0.17483394716629228</v>
      </c>
      <c r="K1032" s="7">
        <f t="shared" si="134"/>
        <v>15042888.564764692</v>
      </c>
    </row>
    <row r="1033" spans="1:11" x14ac:dyDescent="0.4">
      <c r="A1033" s="1">
        <v>1032</v>
      </c>
      <c r="B1033" s="21">
        <v>40845</v>
      </c>
      <c r="C1033" s="22">
        <v>19330</v>
      </c>
      <c r="D1033" s="19">
        <f t="shared" si="129"/>
        <v>22036.338493908879</v>
      </c>
      <c r="E1033" s="19">
        <f t="shared" si="130"/>
        <v>1.0517117602276458</v>
      </c>
      <c r="F1033" s="19">
        <f t="shared" si="131"/>
        <v>0.84624665419668554</v>
      </c>
      <c r="G1033" s="20">
        <f t="shared" si="135"/>
        <v>18544.940624928604</v>
      </c>
      <c r="H1033" s="7">
        <f t="shared" si="132"/>
        <v>785.05937507139606</v>
      </c>
      <c r="I1033" s="7">
        <f t="shared" si="136"/>
        <v>785.05937507139606</v>
      </c>
      <c r="J1033" s="12">
        <f t="shared" si="133"/>
        <v>4.0613521731577652E-2</v>
      </c>
      <c r="K1033" s="7">
        <f t="shared" si="134"/>
        <v>616318.22238749091</v>
      </c>
    </row>
    <row r="1034" spans="1:11" x14ac:dyDescent="0.4">
      <c r="A1034" s="1">
        <v>1033</v>
      </c>
      <c r="B1034" s="21">
        <v>40846</v>
      </c>
      <c r="C1034" s="22">
        <v>14757</v>
      </c>
      <c r="D1034" s="19">
        <f t="shared" si="129"/>
        <v>21610.49542776314</v>
      </c>
      <c r="E1034" s="19">
        <f t="shared" si="130"/>
        <v>1.0418078013802274</v>
      </c>
      <c r="F1034" s="19">
        <f t="shared" si="131"/>
        <v>0.81162800928868228</v>
      </c>
      <c r="G1034" s="20">
        <f t="shared" si="135"/>
        <v>17961.019208914851</v>
      </c>
      <c r="H1034" s="7">
        <f t="shared" si="132"/>
        <v>-3204.0192089148513</v>
      </c>
      <c r="I1034" s="7">
        <f t="shared" si="136"/>
        <v>3204.0192089148513</v>
      </c>
      <c r="J1034" s="12">
        <f t="shared" si="133"/>
        <v>0.21711860194584612</v>
      </c>
      <c r="K1034" s="7">
        <f t="shared" si="134"/>
        <v>10265739.091095351</v>
      </c>
    </row>
    <row r="1035" spans="1:11" x14ac:dyDescent="0.4">
      <c r="A1035" s="1">
        <v>1034</v>
      </c>
      <c r="B1035" s="21">
        <v>40847</v>
      </c>
      <c r="C1035" s="22">
        <v>20581</v>
      </c>
      <c r="D1035" s="19">
        <f t="shared" si="129"/>
        <v>21870.09950699193</v>
      </c>
      <c r="E1035" s="19">
        <f t="shared" si="130"/>
        <v>1.0478064460773433</v>
      </c>
      <c r="F1035" s="19">
        <f t="shared" si="131"/>
        <v>0.85994624984938084</v>
      </c>
      <c r="G1035" s="20">
        <f t="shared" si="135"/>
        <v>18538.519173101104</v>
      </c>
      <c r="H1035" s="7">
        <f t="shared" si="132"/>
        <v>2042.4808268988963</v>
      </c>
      <c r="I1035" s="7">
        <f t="shared" si="136"/>
        <v>2042.4808268988963</v>
      </c>
      <c r="J1035" s="12">
        <f t="shared" si="133"/>
        <v>9.9241087745925674E-2</v>
      </c>
      <c r="K1035" s="7">
        <f t="shared" si="134"/>
        <v>4171727.9282495994</v>
      </c>
    </row>
    <row r="1036" spans="1:11" x14ac:dyDescent="0.4">
      <c r="A1036" s="1">
        <v>1035</v>
      </c>
      <c r="B1036" s="21">
        <v>40848</v>
      </c>
      <c r="C1036" s="22">
        <v>22202</v>
      </c>
      <c r="D1036" s="19">
        <f t="shared" si="129"/>
        <v>22345.117668936062</v>
      </c>
      <c r="E1036" s="19">
        <f t="shared" si="130"/>
        <v>1.0588025583248981</v>
      </c>
      <c r="F1036" s="19">
        <f t="shared" si="131"/>
        <v>0.85003374225448791</v>
      </c>
      <c r="G1036" s="20">
        <f t="shared" si="135"/>
        <v>18508.385237439739</v>
      </c>
      <c r="H1036" s="7">
        <f t="shared" si="132"/>
        <v>3693.6147625602607</v>
      </c>
      <c r="I1036" s="7">
        <f t="shared" si="136"/>
        <v>3693.6147625602607</v>
      </c>
      <c r="J1036" s="12">
        <f t="shared" si="133"/>
        <v>0.16636405560581302</v>
      </c>
      <c r="K1036" s="7">
        <f t="shared" si="134"/>
        <v>13642790.01420309</v>
      </c>
    </row>
    <row r="1037" spans="1:11" x14ac:dyDescent="0.4">
      <c r="A1037" s="1">
        <v>1036</v>
      </c>
      <c r="B1037" s="21">
        <v>40849</v>
      </c>
      <c r="C1037" s="22">
        <v>18123</v>
      </c>
      <c r="D1037" s="19">
        <f t="shared" si="129"/>
        <v>22344.332413375454</v>
      </c>
      <c r="E1037" s="19">
        <f t="shared" si="130"/>
        <v>1.058759776176539</v>
      </c>
      <c r="F1037" s="19">
        <f t="shared" si="131"/>
        <v>0.81161387727164647</v>
      </c>
      <c r="G1037" s="20">
        <f t="shared" si="135"/>
        <v>18136.78272477258</v>
      </c>
      <c r="H1037" s="7">
        <f t="shared" si="132"/>
        <v>-13.782724772579968</v>
      </c>
      <c r="I1037" s="7">
        <f t="shared" si="136"/>
        <v>13.782724772579968</v>
      </c>
      <c r="J1037" s="12">
        <f t="shared" si="133"/>
        <v>7.6051011270650379E-4</v>
      </c>
      <c r="K1037" s="7">
        <f t="shared" si="134"/>
        <v>189.96350215668954</v>
      </c>
    </row>
    <row r="1038" spans="1:11" x14ac:dyDescent="0.4">
      <c r="A1038" s="1">
        <v>1037</v>
      </c>
      <c r="B1038" s="21">
        <v>40850</v>
      </c>
      <c r="C1038" s="22">
        <v>17239</v>
      </c>
      <c r="D1038" s="19">
        <f t="shared" si="129"/>
        <v>22095.761771080906</v>
      </c>
      <c r="E1038" s="19">
        <f t="shared" si="130"/>
        <v>1.0529683740484983</v>
      </c>
      <c r="F1038" s="19">
        <f t="shared" si="131"/>
        <v>0.85789651365558484</v>
      </c>
      <c r="G1038" s="20">
        <f t="shared" si="135"/>
        <v>19215.835340769201</v>
      </c>
      <c r="H1038" s="7">
        <f t="shared" si="132"/>
        <v>-1976.8353407692011</v>
      </c>
      <c r="I1038" s="7">
        <f t="shared" si="136"/>
        <v>1976.8353407692011</v>
      </c>
      <c r="J1038" s="12">
        <f t="shared" si="133"/>
        <v>0.11467227453849999</v>
      </c>
      <c r="K1038" s="7">
        <f t="shared" si="134"/>
        <v>3907877.9645140837</v>
      </c>
    </row>
    <row r="1039" spans="1:11" x14ac:dyDescent="0.4">
      <c r="A1039" s="1">
        <v>1038</v>
      </c>
      <c r="B1039" s="21">
        <v>40851</v>
      </c>
      <c r="C1039" s="22">
        <v>22006</v>
      </c>
      <c r="D1039" s="19">
        <f t="shared" si="129"/>
        <v>22508.547618986373</v>
      </c>
      <c r="E1039" s="19">
        <f t="shared" si="130"/>
        <v>1.0625205768536272</v>
      </c>
      <c r="F1039" s="19">
        <f t="shared" si="131"/>
        <v>0.85331427326649723</v>
      </c>
      <c r="G1039" s="20">
        <f t="shared" si="135"/>
        <v>18783.038124883024</v>
      </c>
      <c r="H1039" s="7">
        <f t="shared" si="132"/>
        <v>3222.9618751169764</v>
      </c>
      <c r="I1039" s="7">
        <f t="shared" si="136"/>
        <v>3222.9618751169764</v>
      </c>
      <c r="J1039" s="12">
        <f t="shared" si="133"/>
        <v>0.14645832387153396</v>
      </c>
      <c r="K1039" s="7">
        <f t="shared" si="134"/>
        <v>10387483.248457536</v>
      </c>
    </row>
    <row r="1040" spans="1:11" x14ac:dyDescent="0.4">
      <c r="A1040" s="1">
        <v>1039</v>
      </c>
      <c r="B1040" s="21">
        <v>40852</v>
      </c>
      <c r="C1040" s="22">
        <v>19397</v>
      </c>
      <c r="D1040" s="19">
        <f t="shared" si="129"/>
        <v>22660.518421125857</v>
      </c>
      <c r="E1040" s="19">
        <f t="shared" si="130"/>
        <v>1.0660216489858803</v>
      </c>
      <c r="F1040" s="19">
        <f t="shared" si="131"/>
        <v>0.81275421265929049</v>
      </c>
      <c r="G1040" s="20">
        <f t="shared" si="135"/>
        <v>18269.111961244074</v>
      </c>
      <c r="H1040" s="7">
        <f t="shared" si="132"/>
        <v>1127.8880387559257</v>
      </c>
      <c r="I1040" s="7">
        <f t="shared" si="136"/>
        <v>1127.8880387559257</v>
      </c>
      <c r="J1040" s="12">
        <f t="shared" si="133"/>
        <v>5.8147550588025246E-2</v>
      </c>
      <c r="K1040" s="7">
        <f t="shared" si="134"/>
        <v>1272131.4279686885</v>
      </c>
    </row>
    <row r="1041" spans="1:11" x14ac:dyDescent="0.4">
      <c r="A1041" s="1">
        <v>1040</v>
      </c>
      <c r="B1041" s="21">
        <v>40853</v>
      </c>
      <c r="C1041" s="22">
        <v>17434</v>
      </c>
      <c r="D1041" s="19">
        <f t="shared" si="129"/>
        <v>22407.503148777516</v>
      </c>
      <c r="E1041" s="19">
        <f t="shared" si="130"/>
        <v>1.0601269629651424</v>
      </c>
      <c r="F1041" s="19">
        <f t="shared" si="131"/>
        <v>0.85584415132628266</v>
      </c>
      <c r="G1041" s="20">
        <f t="shared" si="135"/>
        <v>19441.294287368175</v>
      </c>
      <c r="H1041" s="7">
        <f t="shared" si="132"/>
        <v>-2007.294287368175</v>
      </c>
      <c r="I1041" s="7">
        <f t="shared" si="136"/>
        <v>2007.294287368175</v>
      </c>
      <c r="J1041" s="12">
        <f t="shared" si="133"/>
        <v>0.11513676077596507</v>
      </c>
      <c r="K1041" s="7">
        <f t="shared" si="134"/>
        <v>4029230.3561009094</v>
      </c>
    </row>
    <row r="1042" spans="1:11" x14ac:dyDescent="0.4">
      <c r="A1042" s="1">
        <v>1041</v>
      </c>
      <c r="B1042" s="21">
        <v>40854</v>
      </c>
      <c r="C1042" s="22">
        <v>21786</v>
      </c>
      <c r="D1042" s="19">
        <f t="shared" si="129"/>
        <v>22747.638157599904</v>
      </c>
      <c r="E1042" s="19">
        <f t="shared" si="130"/>
        <v>1.0679935002242809</v>
      </c>
      <c r="F1042" s="19">
        <f t="shared" si="131"/>
        <v>0.85599781419320264</v>
      </c>
      <c r="G1042" s="20">
        <f t="shared" si="135"/>
        <v>19121.546886584809</v>
      </c>
      <c r="H1042" s="7">
        <f t="shared" si="132"/>
        <v>2664.4531134151912</v>
      </c>
      <c r="I1042" s="7">
        <f t="shared" si="136"/>
        <v>2664.4531134151912</v>
      </c>
      <c r="J1042" s="12">
        <f t="shared" si="133"/>
        <v>0.12230116191201648</v>
      </c>
      <c r="K1042" s="7">
        <f t="shared" si="134"/>
        <v>7099310.3935879059</v>
      </c>
    </row>
    <row r="1043" spans="1:11" x14ac:dyDescent="0.4">
      <c r="A1043" s="1">
        <v>1042</v>
      </c>
      <c r="B1043" s="21">
        <v>40855</v>
      </c>
      <c r="C1043" s="22">
        <v>22594</v>
      </c>
      <c r="D1043" s="19">
        <f t="shared" si="129"/>
        <v>23297.15885820951</v>
      </c>
      <c r="E1043" s="19">
        <f t="shared" si="130"/>
        <v>1.0807176030292185</v>
      </c>
      <c r="F1043" s="19">
        <f t="shared" si="131"/>
        <v>0.81679099522876619</v>
      </c>
      <c r="G1043" s="20">
        <f t="shared" si="135"/>
        <v>18489.106756854941</v>
      </c>
      <c r="H1043" s="7">
        <f t="shared" si="132"/>
        <v>4104.8932431450594</v>
      </c>
      <c r="I1043" s="7">
        <f t="shared" si="136"/>
        <v>4104.8932431450594</v>
      </c>
      <c r="J1043" s="12">
        <f t="shared" si="133"/>
        <v>0.18168067819531997</v>
      </c>
      <c r="K1043" s="7">
        <f t="shared" si="134"/>
        <v>16850148.537617963</v>
      </c>
    </row>
    <row r="1044" spans="1:11" x14ac:dyDescent="0.4">
      <c r="A1044" s="1">
        <v>1043</v>
      </c>
      <c r="B1044" s="21">
        <v>40856</v>
      </c>
      <c r="C1044" s="22">
        <v>22493</v>
      </c>
      <c r="D1044" s="19">
        <f t="shared" si="129"/>
        <v>23622.213573758308</v>
      </c>
      <c r="E1044" s="19">
        <f t="shared" si="130"/>
        <v>1.0882337997815603</v>
      </c>
      <c r="F1044" s="19">
        <f t="shared" si="131"/>
        <v>0.85832057048900556</v>
      </c>
      <c r="G1044" s="20">
        <f t="shared" si="135"/>
        <v>19939.662077157693</v>
      </c>
      <c r="H1044" s="7">
        <f t="shared" si="132"/>
        <v>2553.3379228423073</v>
      </c>
      <c r="I1044" s="7">
        <f t="shared" si="136"/>
        <v>2553.3379228423073</v>
      </c>
      <c r="J1044" s="12">
        <f t="shared" si="133"/>
        <v>0.11351700186023685</v>
      </c>
      <c r="K1044" s="7">
        <f t="shared" si="134"/>
        <v>6519534.548224668</v>
      </c>
    </row>
    <row r="1045" spans="1:11" x14ac:dyDescent="0.4">
      <c r="A1045" s="1">
        <v>1044</v>
      </c>
      <c r="B1045" s="21">
        <v>40857</v>
      </c>
      <c r="C1045" s="22">
        <v>17422</v>
      </c>
      <c r="D1045" s="19">
        <f t="shared" si="129"/>
        <v>23268.1585756899</v>
      </c>
      <c r="E1045" s="19">
        <f t="shared" si="130"/>
        <v>1.0799944768022185</v>
      </c>
      <c r="F1045" s="19">
        <f t="shared" si="131"/>
        <v>0.85324133899863053</v>
      </c>
      <c r="G1045" s="20">
        <f t="shared" si="135"/>
        <v>20221.494711296058</v>
      </c>
      <c r="H1045" s="7">
        <f t="shared" si="132"/>
        <v>-2799.4947112960581</v>
      </c>
      <c r="I1045" s="7">
        <f t="shared" si="136"/>
        <v>2799.4947112960581</v>
      </c>
      <c r="J1045" s="12">
        <f t="shared" si="133"/>
        <v>0.16068733275720687</v>
      </c>
      <c r="K1045" s="7">
        <f t="shared" si="134"/>
        <v>7837170.6385745993</v>
      </c>
    </row>
    <row r="1046" spans="1:11" x14ac:dyDescent="0.4">
      <c r="A1046" s="1">
        <v>1045</v>
      </c>
      <c r="B1046" s="21">
        <v>40858</v>
      </c>
      <c r="C1046" s="22">
        <v>21942</v>
      </c>
      <c r="D1046" s="19">
        <f t="shared" si="129"/>
        <v>23659.563413898566</v>
      </c>
      <c r="E1046" s="19">
        <f t="shared" si="130"/>
        <v>1.0890500131767977</v>
      </c>
      <c r="F1046" s="19">
        <f t="shared" si="131"/>
        <v>0.81963395238340686</v>
      </c>
      <c r="G1046" s="20">
        <f t="shared" si="135"/>
        <v>19006.104529942051</v>
      </c>
      <c r="H1046" s="7">
        <f t="shared" si="132"/>
        <v>2935.8954700579488</v>
      </c>
      <c r="I1046" s="7">
        <f t="shared" si="136"/>
        <v>2935.8954700579488</v>
      </c>
      <c r="J1046" s="12">
        <f t="shared" si="133"/>
        <v>0.13380254626095839</v>
      </c>
      <c r="K1046" s="7">
        <f t="shared" si="134"/>
        <v>8619482.2111067846</v>
      </c>
    </row>
    <row r="1047" spans="1:11" x14ac:dyDescent="0.4">
      <c r="A1047" s="1">
        <v>1046</v>
      </c>
      <c r="B1047" s="21">
        <v>40859</v>
      </c>
      <c r="C1047" s="22">
        <v>19381</v>
      </c>
      <c r="D1047" s="19">
        <f t="shared" si="129"/>
        <v>23543.317972839184</v>
      </c>
      <c r="E1047" s="19">
        <f t="shared" si="130"/>
        <v>1.0863278529839144</v>
      </c>
      <c r="F1047" s="19">
        <f t="shared" si="131"/>
        <v>0.85741806998724202</v>
      </c>
      <c r="G1047" s="20">
        <f t="shared" si="135"/>
        <v>20308.424720966821</v>
      </c>
      <c r="H1047" s="7">
        <f t="shared" si="132"/>
        <v>-927.42472096682104</v>
      </c>
      <c r="I1047" s="7">
        <f t="shared" si="136"/>
        <v>927.42472096682104</v>
      </c>
      <c r="J1047" s="12">
        <f t="shared" si="133"/>
        <v>4.7852263606976989E-2</v>
      </c>
      <c r="K1047" s="7">
        <f t="shared" si="134"/>
        <v>860116.61306038592</v>
      </c>
    </row>
    <row r="1048" spans="1:11" x14ac:dyDescent="0.4">
      <c r="A1048" s="1">
        <v>1047</v>
      </c>
      <c r="B1048" s="21">
        <v>40860</v>
      </c>
      <c r="C1048" s="22">
        <v>17521</v>
      </c>
      <c r="D1048" s="19">
        <f t="shared" si="129"/>
        <v>23217.568468149704</v>
      </c>
      <c r="E1048" s="19">
        <f t="shared" si="130"/>
        <v>1.0787452616689295</v>
      </c>
      <c r="F1048" s="19">
        <f t="shared" si="131"/>
        <v>0.85070723331390563</v>
      </c>
      <c r="G1048" s="20">
        <f t="shared" si="135"/>
        <v>20089.059051447701</v>
      </c>
      <c r="H1048" s="7">
        <f t="shared" si="132"/>
        <v>-2568.0590514477008</v>
      </c>
      <c r="I1048" s="7">
        <f t="shared" si="136"/>
        <v>2568.0590514477008</v>
      </c>
      <c r="J1048" s="12">
        <f t="shared" si="133"/>
        <v>0.14657034709478345</v>
      </c>
      <c r="K1048" s="7">
        <f t="shared" si="134"/>
        <v>6594927.2917224644</v>
      </c>
    </row>
    <row r="1049" spans="1:11" x14ac:dyDescent="0.4">
      <c r="A1049" s="1">
        <v>1048</v>
      </c>
      <c r="B1049" s="21">
        <v>40861</v>
      </c>
      <c r="C1049" s="22">
        <v>21620</v>
      </c>
      <c r="D1049" s="19">
        <f t="shared" si="129"/>
        <v>23561.686307285956</v>
      </c>
      <c r="E1049" s="19">
        <f t="shared" si="130"/>
        <v>1.0867037686468197</v>
      </c>
      <c r="F1049" s="19">
        <f t="shared" si="131"/>
        <v>0.82215161245554402</v>
      </c>
      <c r="G1049" s="20">
        <f t="shared" si="135"/>
        <v>19030.791584524341</v>
      </c>
      <c r="H1049" s="7">
        <f t="shared" si="132"/>
        <v>2589.2084154756594</v>
      </c>
      <c r="I1049" s="7">
        <f t="shared" si="136"/>
        <v>2589.2084154756594</v>
      </c>
      <c r="J1049" s="12">
        <f t="shared" si="133"/>
        <v>0.1197598712060897</v>
      </c>
      <c r="K1049" s="7">
        <f t="shared" si="134"/>
        <v>6704000.218769975</v>
      </c>
    </row>
    <row r="1050" spans="1:11" x14ac:dyDescent="0.4">
      <c r="A1050" s="1">
        <v>1049</v>
      </c>
      <c r="B1050" s="21">
        <v>40862</v>
      </c>
      <c r="C1050" s="22">
        <v>22193</v>
      </c>
      <c r="D1050" s="19">
        <f t="shared" ref="D1050:D1113" si="137">$R$2*(C1050/F1047)+(1-$R$2)*(D1049+E1049)</f>
        <v>23814.787105747473</v>
      </c>
      <c r="E1050" s="19">
        <f t="shared" ref="E1050:E1113" si="138">$R$3*(D1050-D1049)+(1-$R$3)*E1049</f>
        <v>1.0925504956436942</v>
      </c>
      <c r="F1050" s="19">
        <f t="shared" ref="F1050:F1113" si="139">$R$4*(C1050/D1050)+(1-$R$4)*F1047</f>
        <v>0.85933237291960463</v>
      </c>
      <c r="G1050" s="20">
        <f t="shared" si="135"/>
        <v>20203.147358685914</v>
      </c>
      <c r="H1050" s="7">
        <f t="shared" ref="H1050:H1113" si="140">C1050-G1050</f>
        <v>1989.8526413140862</v>
      </c>
      <c r="I1050" s="7">
        <f t="shared" si="136"/>
        <v>1989.8526413140862</v>
      </c>
      <c r="J1050" s="12">
        <f t="shared" ref="J1050:J1113" si="141">I1050/C1050</f>
        <v>8.9661273433699187E-2</v>
      </c>
      <c r="K1050" s="7">
        <f t="shared" ref="K1050:K1113" si="142">H1050^2</f>
        <v>3959513.5341446456</v>
      </c>
    </row>
    <row r="1051" spans="1:11" x14ac:dyDescent="0.4">
      <c r="A1051" s="1">
        <v>1050</v>
      </c>
      <c r="B1051" s="21">
        <v>40863</v>
      </c>
      <c r="C1051" s="22">
        <v>22637</v>
      </c>
      <c r="D1051" s="19">
        <f t="shared" si="137"/>
        <v>24119.257093839387</v>
      </c>
      <c r="E1051" s="19">
        <f t="shared" si="138"/>
        <v>1.0995888521959278</v>
      </c>
      <c r="F1051" s="19">
        <f t="shared" si="139"/>
        <v>0.85296479373657663</v>
      </c>
      <c r="G1051" s="20">
        <f t="shared" si="135"/>
        <v>20260.34109129951</v>
      </c>
      <c r="H1051" s="7">
        <f t="shared" si="140"/>
        <v>2376.6589087004904</v>
      </c>
      <c r="I1051" s="7">
        <f t="shared" si="136"/>
        <v>2376.6589087004904</v>
      </c>
      <c r="J1051" s="12">
        <f t="shared" si="141"/>
        <v>0.10499001231172375</v>
      </c>
      <c r="K1051" s="7">
        <f t="shared" si="142"/>
        <v>5648507.5683054058</v>
      </c>
    </row>
    <row r="1052" spans="1:11" x14ac:dyDescent="0.4">
      <c r="A1052" s="1">
        <v>1051</v>
      </c>
      <c r="B1052" s="21">
        <v>40864</v>
      </c>
      <c r="C1052" s="22">
        <v>18480</v>
      </c>
      <c r="D1052" s="19">
        <f t="shared" si="137"/>
        <v>23941.967626125748</v>
      </c>
      <c r="E1052" s="19">
        <f t="shared" si="138"/>
        <v>1.0954502260836005</v>
      </c>
      <c r="F1052" s="19">
        <f t="shared" si="139"/>
        <v>0.82085920281872415</v>
      </c>
      <c r="G1052" s="20">
        <f t="shared" si="135"/>
        <v>19830.590139677744</v>
      </c>
      <c r="H1052" s="7">
        <f t="shared" si="140"/>
        <v>-1350.5901396777444</v>
      </c>
      <c r="I1052" s="7">
        <f t="shared" si="136"/>
        <v>1350.5901396777444</v>
      </c>
      <c r="J1052" s="12">
        <f t="shared" si="141"/>
        <v>7.3083882017193957E-2</v>
      </c>
      <c r="K1052" s="7">
        <f t="shared" si="142"/>
        <v>1824093.7253947493</v>
      </c>
    </row>
    <row r="1053" spans="1:11" x14ac:dyDescent="0.4">
      <c r="A1053" s="1">
        <v>1052</v>
      </c>
      <c r="B1053" s="21">
        <v>40865</v>
      </c>
      <c r="C1053" s="22">
        <v>22880</v>
      </c>
      <c r="D1053" s="19">
        <f t="shared" si="137"/>
        <v>24234.333932270576</v>
      </c>
      <c r="E1053" s="19">
        <f t="shared" si="138"/>
        <v>1.1022077099409153</v>
      </c>
      <c r="F1053" s="19">
        <f t="shared" si="139"/>
        <v>0.86151142205051456</v>
      </c>
      <c r="G1053" s="20">
        <f t="shared" si="135"/>
        <v>20575.049208365188</v>
      </c>
      <c r="H1053" s="7">
        <f t="shared" si="140"/>
        <v>2304.950791634812</v>
      </c>
      <c r="I1053" s="7">
        <f t="shared" si="136"/>
        <v>2304.950791634812</v>
      </c>
      <c r="J1053" s="12">
        <f t="shared" si="141"/>
        <v>0.10074085627774529</v>
      </c>
      <c r="K1053" s="7">
        <f t="shared" si="142"/>
        <v>5312798.151857947</v>
      </c>
    </row>
    <row r="1054" spans="1:11" x14ac:dyDescent="0.4">
      <c r="A1054" s="1">
        <v>1053</v>
      </c>
      <c r="B1054" s="21">
        <v>40866</v>
      </c>
      <c r="C1054" s="22">
        <v>20278</v>
      </c>
      <c r="D1054" s="19">
        <f t="shared" si="137"/>
        <v>24185.278999447219</v>
      </c>
      <c r="E1054" s="19">
        <f t="shared" si="138"/>
        <v>1.1010440642805428</v>
      </c>
      <c r="F1054" s="19">
        <f t="shared" si="139"/>
        <v>0.85259158424625525</v>
      </c>
      <c r="G1054" s="20">
        <f t="shared" si="135"/>
        <v>20671.973788254458</v>
      </c>
      <c r="H1054" s="7">
        <f t="shared" si="140"/>
        <v>-393.97378825445776</v>
      </c>
      <c r="I1054" s="7">
        <f t="shared" si="136"/>
        <v>393.97378825445776</v>
      </c>
      <c r="J1054" s="12">
        <f t="shared" si="141"/>
        <v>1.9428631435765745E-2</v>
      </c>
      <c r="K1054" s="7">
        <f t="shared" si="142"/>
        <v>155215.34583156832</v>
      </c>
    </row>
    <row r="1055" spans="1:11" x14ac:dyDescent="0.4">
      <c r="A1055" s="1">
        <v>1054</v>
      </c>
      <c r="B1055" s="21">
        <v>40867</v>
      </c>
      <c r="C1055" s="22">
        <v>18053</v>
      </c>
      <c r="D1055" s="19">
        <f t="shared" si="137"/>
        <v>23948.176526071878</v>
      </c>
      <c r="E1055" s="19">
        <f t="shared" si="138"/>
        <v>1.0955177426759435</v>
      </c>
      <c r="F1055" s="19">
        <f t="shared" si="139"/>
        <v>0.81913660340012873</v>
      </c>
      <c r="G1055" s="20">
        <f t="shared" si="135"/>
        <v>19853.612641587548</v>
      </c>
      <c r="H1055" s="7">
        <f t="shared" si="140"/>
        <v>-1800.6126415875478</v>
      </c>
      <c r="I1055" s="7">
        <f t="shared" si="136"/>
        <v>1800.6126415875478</v>
      </c>
      <c r="J1055" s="12">
        <f t="shared" si="141"/>
        <v>9.9740355707502795E-2</v>
      </c>
      <c r="K1055" s="7">
        <f t="shared" si="142"/>
        <v>3242205.8850448872</v>
      </c>
    </row>
    <row r="1056" spans="1:11" x14ac:dyDescent="0.4">
      <c r="A1056" s="1">
        <v>1055</v>
      </c>
      <c r="B1056" s="21">
        <v>40868</v>
      </c>
      <c r="C1056" s="22">
        <v>22533</v>
      </c>
      <c r="D1056" s="19">
        <f t="shared" si="137"/>
        <v>24188.817016694982</v>
      </c>
      <c r="E1056" s="19">
        <f t="shared" si="138"/>
        <v>1.1010751860467696</v>
      </c>
      <c r="F1056" s="19">
        <f t="shared" si="139"/>
        <v>0.86331142566433505</v>
      </c>
      <c r="G1056" s="20">
        <f t="shared" si="135"/>
        <v>20632.571415541312</v>
      </c>
      <c r="H1056" s="7">
        <f t="shared" si="140"/>
        <v>1900.4285844586884</v>
      </c>
      <c r="I1056" s="7">
        <f t="shared" si="136"/>
        <v>1900.4285844586884</v>
      </c>
      <c r="J1056" s="12">
        <f t="shared" si="141"/>
        <v>8.4339794277667801E-2</v>
      </c>
      <c r="K1056" s="7">
        <f t="shared" si="142"/>
        <v>3611628.8046276541</v>
      </c>
    </row>
    <row r="1057" spans="1:11" x14ac:dyDescent="0.4">
      <c r="A1057" s="1">
        <v>1056</v>
      </c>
      <c r="B1057" s="21">
        <v>40869</v>
      </c>
      <c r="C1057" s="22">
        <v>23402</v>
      </c>
      <c r="D1057" s="19">
        <f t="shared" si="137"/>
        <v>24543.72710672659</v>
      </c>
      <c r="E1057" s="19">
        <f t="shared" si="138"/>
        <v>1.1092835551911866</v>
      </c>
      <c r="F1057" s="19">
        <f t="shared" si="139"/>
        <v>0.85518462491117686</v>
      </c>
      <c r="G1057" s="20">
        <f t="shared" si="135"/>
        <v>20624.120588744001</v>
      </c>
      <c r="H1057" s="7">
        <f t="shared" si="140"/>
        <v>2777.879411255999</v>
      </c>
      <c r="I1057" s="7">
        <f t="shared" si="136"/>
        <v>2777.879411255999</v>
      </c>
      <c r="J1057" s="12">
        <f t="shared" si="141"/>
        <v>0.11870264982719421</v>
      </c>
      <c r="K1057" s="7">
        <f t="shared" si="142"/>
        <v>7716614.0234799758</v>
      </c>
    </row>
    <row r="1058" spans="1:11" x14ac:dyDescent="0.4">
      <c r="A1058" s="1">
        <v>1057</v>
      </c>
      <c r="B1058" s="21">
        <v>40870</v>
      </c>
      <c r="C1058" s="22">
        <v>23135</v>
      </c>
      <c r="D1058" s="19">
        <f t="shared" si="137"/>
        <v>24946.442743908443</v>
      </c>
      <c r="E1058" s="19">
        <f t="shared" si="138"/>
        <v>1.118600822595325</v>
      </c>
      <c r="F1058" s="19">
        <f t="shared" si="139"/>
        <v>0.82191880238230941</v>
      </c>
      <c r="G1058" s="20">
        <f t="shared" si="135"/>
        <v>20105.573911747295</v>
      </c>
      <c r="H1058" s="7">
        <f t="shared" si="140"/>
        <v>3029.4260882527051</v>
      </c>
      <c r="I1058" s="7">
        <f t="shared" si="136"/>
        <v>3029.4260882527051</v>
      </c>
      <c r="J1058" s="12">
        <f t="shared" si="141"/>
        <v>0.13094558410428808</v>
      </c>
      <c r="K1058" s="7">
        <f t="shared" si="142"/>
        <v>9177422.4241860863</v>
      </c>
    </row>
    <row r="1059" spans="1:11" x14ac:dyDescent="0.4">
      <c r="A1059" s="1">
        <v>1058</v>
      </c>
      <c r="B1059" s="21">
        <v>40871</v>
      </c>
      <c r="C1059" s="22">
        <v>18420</v>
      </c>
      <c r="D1059" s="19">
        <f t="shared" si="137"/>
        <v>24555.424567489754</v>
      </c>
      <c r="E1059" s="19">
        <f t="shared" si="138"/>
        <v>1.1095032493633272</v>
      </c>
      <c r="F1059" s="19">
        <f t="shared" si="139"/>
        <v>0.86040273510230481</v>
      </c>
      <c r="G1059" s="20">
        <f t="shared" si="135"/>
        <v>21537.51475136821</v>
      </c>
      <c r="H1059" s="7">
        <f t="shared" si="140"/>
        <v>-3117.5147513682095</v>
      </c>
      <c r="I1059" s="7">
        <f t="shared" si="136"/>
        <v>3117.5147513682095</v>
      </c>
      <c r="J1059" s="12">
        <f t="shared" si="141"/>
        <v>0.16924618628491908</v>
      </c>
      <c r="K1059" s="7">
        <f t="shared" si="142"/>
        <v>9718898.2249983903</v>
      </c>
    </row>
    <row r="1060" spans="1:11" x14ac:dyDescent="0.4">
      <c r="A1060" s="1">
        <v>1059</v>
      </c>
      <c r="B1060" s="21">
        <v>40872</v>
      </c>
      <c r="C1060" s="22">
        <v>23024</v>
      </c>
      <c r="D1060" s="19">
        <f t="shared" si="137"/>
        <v>24813.495352864793</v>
      </c>
      <c r="E1060" s="19">
        <f t="shared" si="138"/>
        <v>1.1154647511086431</v>
      </c>
      <c r="F1060" s="19">
        <f t="shared" si="139"/>
        <v>0.85705306653925162</v>
      </c>
      <c r="G1060" s="20">
        <f t="shared" si="135"/>
        <v>21000.370378403568</v>
      </c>
      <c r="H1060" s="7">
        <f t="shared" si="140"/>
        <v>2023.6296215964321</v>
      </c>
      <c r="I1060" s="7">
        <f t="shared" si="136"/>
        <v>2023.6296215964321</v>
      </c>
      <c r="J1060" s="12">
        <f t="shared" si="141"/>
        <v>8.7892183008879091E-2</v>
      </c>
      <c r="K1060" s="7">
        <f t="shared" si="142"/>
        <v>4095076.8454025192</v>
      </c>
    </row>
    <row r="1061" spans="1:11" x14ac:dyDescent="0.4">
      <c r="A1061" s="1">
        <v>1060</v>
      </c>
      <c r="B1061" s="21">
        <v>40873</v>
      </c>
      <c r="C1061" s="22">
        <v>20433</v>
      </c>
      <c r="D1061" s="19">
        <f t="shared" si="137"/>
        <v>24819.552728532843</v>
      </c>
      <c r="E1061" s="19">
        <f t="shared" si="138"/>
        <v>1.115579403441916</v>
      </c>
      <c r="F1061" s="19">
        <f t="shared" si="139"/>
        <v>0.82195333025188921</v>
      </c>
      <c r="G1061" s="20">
        <f t="shared" si="135"/>
        <v>20395.595204797963</v>
      </c>
      <c r="H1061" s="7">
        <f t="shared" si="140"/>
        <v>37.404795202037349</v>
      </c>
      <c r="I1061" s="7">
        <f t="shared" si="136"/>
        <v>37.404795202037349</v>
      </c>
      <c r="J1061" s="12">
        <f t="shared" si="141"/>
        <v>1.8306071160396099E-3</v>
      </c>
      <c r="K1061" s="7">
        <f t="shared" si="142"/>
        <v>1399.1187041063563</v>
      </c>
    </row>
    <row r="1062" spans="1:11" x14ac:dyDescent="0.4">
      <c r="A1062" s="1">
        <v>1061</v>
      </c>
      <c r="B1062" s="21">
        <v>40874</v>
      </c>
      <c r="C1062" s="22">
        <v>18404</v>
      </c>
      <c r="D1062" s="19">
        <f t="shared" si="137"/>
        <v>24448.124446789207</v>
      </c>
      <c r="E1062" s="19">
        <f t="shared" si="138"/>
        <v>1.1069363858633037</v>
      </c>
      <c r="F1062" s="19">
        <f t="shared" si="139"/>
        <v>0.85763659895846212</v>
      </c>
      <c r="G1062" s="20">
        <f t="shared" si="135"/>
        <v>21355.770899215477</v>
      </c>
      <c r="H1062" s="7">
        <f t="shared" si="140"/>
        <v>-2951.7708992154767</v>
      </c>
      <c r="I1062" s="7">
        <f t="shared" si="136"/>
        <v>2951.7708992154767</v>
      </c>
      <c r="J1062" s="12">
        <f t="shared" si="141"/>
        <v>0.16038746463896308</v>
      </c>
      <c r="K1062" s="7">
        <f t="shared" si="142"/>
        <v>8712951.4414553437</v>
      </c>
    </row>
    <row r="1063" spans="1:11" x14ac:dyDescent="0.4">
      <c r="A1063" s="1">
        <v>1062</v>
      </c>
      <c r="B1063" s="21">
        <v>40875</v>
      </c>
      <c r="C1063" s="22">
        <v>22876</v>
      </c>
      <c r="D1063" s="19">
        <f t="shared" si="137"/>
        <v>24692.719051288263</v>
      </c>
      <c r="E1063" s="19">
        <f t="shared" si="138"/>
        <v>1.1125852997635297</v>
      </c>
      <c r="F1063" s="19">
        <f t="shared" si="139"/>
        <v>0.858836084318785</v>
      </c>
      <c r="G1063" s="20">
        <f t="shared" si="135"/>
        <v>20954.2887314779</v>
      </c>
      <c r="H1063" s="7">
        <f t="shared" si="140"/>
        <v>1921.7112685221</v>
      </c>
      <c r="I1063" s="7">
        <f t="shared" si="136"/>
        <v>1921.7112685221</v>
      </c>
      <c r="J1063" s="12">
        <f t="shared" si="141"/>
        <v>8.4005563408030254E-2</v>
      </c>
      <c r="K1063" s="7">
        <f t="shared" si="142"/>
        <v>3692974.1995648188</v>
      </c>
    </row>
    <row r="1064" spans="1:11" x14ac:dyDescent="0.4">
      <c r="A1064" s="1">
        <v>1063</v>
      </c>
      <c r="B1064" s="21">
        <v>40876</v>
      </c>
      <c r="C1064" s="22">
        <v>23992</v>
      </c>
      <c r="D1064" s="19">
        <f t="shared" si="137"/>
        <v>25181.970075796347</v>
      </c>
      <c r="E1064" s="19">
        <f t="shared" si="138"/>
        <v>1.1239101115531629</v>
      </c>
      <c r="F1064" s="19">
        <f t="shared" si="139"/>
        <v>0.82531488639774619</v>
      </c>
      <c r="G1064" s="20">
        <f t="shared" si="135"/>
        <v>20297.177150372987</v>
      </c>
      <c r="H1064" s="7">
        <f t="shared" si="140"/>
        <v>3694.8228496270131</v>
      </c>
      <c r="I1064" s="7">
        <f t="shared" si="136"/>
        <v>3694.8228496270131</v>
      </c>
      <c r="J1064" s="12">
        <f t="shared" si="141"/>
        <v>0.15400228616317993</v>
      </c>
      <c r="K1064" s="7">
        <f t="shared" si="142"/>
        <v>13651715.890125882</v>
      </c>
    </row>
    <row r="1065" spans="1:11" x14ac:dyDescent="0.4">
      <c r="A1065" s="1">
        <v>1064</v>
      </c>
      <c r="B1065" s="21">
        <v>40877</v>
      </c>
      <c r="C1065" s="22">
        <v>23847</v>
      </c>
      <c r="D1065" s="19">
        <f t="shared" si="137"/>
        <v>25467.863627287818</v>
      </c>
      <c r="E1065" s="19">
        <f t="shared" si="138"/>
        <v>1.1305167672331771</v>
      </c>
      <c r="F1065" s="19">
        <f t="shared" si="139"/>
        <v>0.85965982489547166</v>
      </c>
      <c r="G1065" s="20">
        <f t="shared" si="135"/>
        <v>21597.943077325355</v>
      </c>
      <c r="H1065" s="7">
        <f t="shared" si="140"/>
        <v>2249.0569226746447</v>
      </c>
      <c r="I1065" s="7">
        <f t="shared" si="136"/>
        <v>2249.0569226746447</v>
      </c>
      <c r="J1065" s="12">
        <f t="shared" si="141"/>
        <v>9.4311943752868069E-2</v>
      </c>
      <c r="K1065" s="7">
        <f t="shared" si="142"/>
        <v>5058257.0414307425</v>
      </c>
    </row>
    <row r="1066" spans="1:11" x14ac:dyDescent="0.4">
      <c r="A1066" s="1">
        <v>1065</v>
      </c>
      <c r="B1066" s="21">
        <v>40878</v>
      </c>
      <c r="C1066" s="22">
        <v>19200</v>
      </c>
      <c r="D1066" s="19">
        <f t="shared" si="137"/>
        <v>25130.931245593845</v>
      </c>
      <c r="E1066" s="19">
        <f t="shared" si="138"/>
        <v>1.1226737079888771</v>
      </c>
      <c r="F1066" s="19">
        <f t="shared" si="139"/>
        <v>0.85639861522799621</v>
      </c>
      <c r="G1066" s="20">
        <f t="shared" si="135"/>
        <v>21873.691202218306</v>
      </c>
      <c r="H1066" s="7">
        <f t="shared" si="140"/>
        <v>-2673.691202218306</v>
      </c>
      <c r="I1066" s="7">
        <f t="shared" si="136"/>
        <v>2673.691202218306</v>
      </c>
      <c r="J1066" s="12">
        <f t="shared" si="141"/>
        <v>0.13925475011553676</v>
      </c>
      <c r="K1066" s="7">
        <f t="shared" si="142"/>
        <v>7148624.6448195707</v>
      </c>
    </row>
    <row r="1067" spans="1:11" x14ac:dyDescent="0.4">
      <c r="A1067" s="1">
        <v>1066</v>
      </c>
      <c r="B1067" s="21">
        <v>40879</v>
      </c>
      <c r="C1067" s="22">
        <v>24060</v>
      </c>
      <c r="D1067" s="19">
        <f t="shared" si="137"/>
        <v>25568.641931228409</v>
      </c>
      <c r="E1067" s="19">
        <f t="shared" si="138"/>
        <v>1.1328025498655736</v>
      </c>
      <c r="F1067" s="19">
        <f t="shared" si="139"/>
        <v>0.82828808369370854</v>
      </c>
      <c r="G1067" s="20">
        <f t="shared" si="135"/>
        <v>20741.858225350625</v>
      </c>
      <c r="H1067" s="7">
        <f t="shared" si="140"/>
        <v>3318.1417746493753</v>
      </c>
      <c r="I1067" s="7">
        <f t="shared" si="136"/>
        <v>3318.1417746493753</v>
      </c>
      <c r="J1067" s="12">
        <f t="shared" si="141"/>
        <v>0.13791112945342374</v>
      </c>
      <c r="K1067" s="7">
        <f t="shared" si="142"/>
        <v>11010064.836673306</v>
      </c>
    </row>
    <row r="1068" spans="1:11" x14ac:dyDescent="0.4">
      <c r="A1068" s="1">
        <v>1067</v>
      </c>
      <c r="B1068" s="21">
        <v>40880</v>
      </c>
      <c r="C1068" s="22">
        <v>21316</v>
      </c>
      <c r="D1068" s="19">
        <f t="shared" si="137"/>
        <v>25485.733444296133</v>
      </c>
      <c r="E1068" s="19">
        <f t="shared" si="138"/>
        <v>1.1308527919495879</v>
      </c>
      <c r="F1068" s="19">
        <f t="shared" si="139"/>
        <v>0.85906174100164956</v>
      </c>
      <c r="G1068" s="20">
        <f t="shared" si="135"/>
        <v>21981.308070256488</v>
      </c>
      <c r="H1068" s="7">
        <f t="shared" si="140"/>
        <v>-665.30807025648755</v>
      </c>
      <c r="I1068" s="7">
        <f t="shared" si="136"/>
        <v>665.30807025648755</v>
      </c>
      <c r="J1068" s="12">
        <f t="shared" si="141"/>
        <v>3.1211675279437398E-2</v>
      </c>
      <c r="K1068" s="7">
        <f t="shared" si="142"/>
        <v>442634.82834841136</v>
      </c>
    </row>
    <row r="1069" spans="1:11" x14ac:dyDescent="0.4">
      <c r="A1069" s="1">
        <v>1068</v>
      </c>
      <c r="B1069" s="21">
        <v>40881</v>
      </c>
      <c r="C1069" s="22">
        <v>19463</v>
      </c>
      <c r="D1069" s="19">
        <f t="shared" si="137"/>
        <v>25187.118915518033</v>
      </c>
      <c r="E1069" s="19">
        <f t="shared" si="138"/>
        <v>1.1238986990971629</v>
      </c>
      <c r="F1069" s="19">
        <f t="shared" si="139"/>
        <v>0.85424836070743193</v>
      </c>
      <c r="G1069" s="20">
        <f t="shared" si="135"/>
        <v>21826.915290530091</v>
      </c>
      <c r="H1069" s="7">
        <f t="shared" si="140"/>
        <v>-2363.9152905300907</v>
      </c>
      <c r="I1069" s="7">
        <f t="shared" si="136"/>
        <v>2363.9152905300907</v>
      </c>
      <c r="J1069" s="12">
        <f t="shared" si="141"/>
        <v>0.12145688180291274</v>
      </c>
      <c r="K1069" s="7">
        <f t="shared" si="142"/>
        <v>5588095.5008019628</v>
      </c>
    </row>
    <row r="1070" spans="1:11" x14ac:dyDescent="0.4">
      <c r="A1070" s="1">
        <v>1069</v>
      </c>
      <c r="B1070" s="21">
        <v>40882</v>
      </c>
      <c r="C1070" s="22">
        <v>22853</v>
      </c>
      <c r="D1070" s="19">
        <f t="shared" si="137"/>
        <v>25449.123376006315</v>
      </c>
      <c r="E1070" s="19">
        <f t="shared" si="138"/>
        <v>1.129951128130672</v>
      </c>
      <c r="F1070" s="19">
        <f t="shared" si="139"/>
        <v>0.83007947397000714</v>
      </c>
      <c r="G1070" s="20">
        <f t="shared" si="135"/>
        <v>20863.12137219973</v>
      </c>
      <c r="H1070" s="7">
        <f t="shared" si="140"/>
        <v>1989.8786278002699</v>
      </c>
      <c r="I1070" s="7">
        <f t="shared" si="136"/>
        <v>1989.8786278002699</v>
      </c>
      <c r="J1070" s="12">
        <f t="shared" si="141"/>
        <v>8.7072971942426372E-2</v>
      </c>
      <c r="K1070" s="7">
        <f t="shared" si="142"/>
        <v>3959616.9533762853</v>
      </c>
    </row>
    <row r="1071" spans="1:11" x14ac:dyDescent="0.4">
      <c r="A1071" s="1">
        <v>1070</v>
      </c>
      <c r="B1071" s="21">
        <v>40883</v>
      </c>
      <c r="C1071" s="22">
        <v>23723</v>
      </c>
      <c r="D1071" s="19">
        <f t="shared" si="137"/>
        <v>25685.328069180228</v>
      </c>
      <c r="E1071" s="19">
        <f t="shared" si="138"/>
        <v>1.1354048621461341</v>
      </c>
      <c r="F1071" s="19">
        <f t="shared" si="139"/>
        <v>0.86072050703674785</v>
      </c>
      <c r="G1071" s="20">
        <f t="shared" si="135"/>
        <v>21863.338932141141</v>
      </c>
      <c r="H1071" s="7">
        <f t="shared" si="140"/>
        <v>1859.6610678588586</v>
      </c>
      <c r="I1071" s="7">
        <f t="shared" si="136"/>
        <v>1859.6610678588586</v>
      </c>
      <c r="J1071" s="12">
        <f t="shared" si="141"/>
        <v>7.839063642283263E-2</v>
      </c>
      <c r="K1071" s="7">
        <f t="shared" si="142"/>
        <v>3458339.2873099502</v>
      </c>
    </row>
    <row r="1072" spans="1:11" x14ac:dyDescent="0.4">
      <c r="A1072" s="1">
        <v>1071</v>
      </c>
      <c r="B1072" s="21">
        <v>40884</v>
      </c>
      <c r="C1072" s="22">
        <v>20578</v>
      </c>
      <c r="D1072" s="19">
        <f t="shared" si="137"/>
        <v>25512.993662424458</v>
      </c>
      <c r="E1072" s="19">
        <f t="shared" si="138"/>
        <v>1.1313803625165983</v>
      </c>
      <c r="F1072" s="19">
        <f t="shared" si="139"/>
        <v>0.85302293624662973</v>
      </c>
      <c r="G1072" s="20">
        <f t="shared" si="135"/>
        <v>21942.619315072025</v>
      </c>
      <c r="H1072" s="7">
        <f t="shared" si="140"/>
        <v>-1364.6193150720246</v>
      </c>
      <c r="I1072" s="7">
        <f t="shared" si="136"/>
        <v>1364.6193150720246</v>
      </c>
      <c r="J1072" s="12">
        <f t="shared" si="141"/>
        <v>6.63144773579563E-2</v>
      </c>
      <c r="K1072" s="7">
        <f t="shared" si="142"/>
        <v>1862185.8750676415</v>
      </c>
    </row>
    <row r="1073" spans="1:11" x14ac:dyDescent="0.4">
      <c r="A1073" s="1">
        <v>1072</v>
      </c>
      <c r="B1073" s="21">
        <v>40885</v>
      </c>
      <c r="C1073" s="22">
        <v>17561</v>
      </c>
      <c r="D1073" s="19">
        <f t="shared" si="137"/>
        <v>25040.847820305848</v>
      </c>
      <c r="E1073" s="19">
        <f t="shared" si="138"/>
        <v>1.1204003309550361</v>
      </c>
      <c r="F1073" s="19">
        <f t="shared" si="139"/>
        <v>0.82676948798554994</v>
      </c>
      <c r="G1073" s="20">
        <f t="shared" si="135"/>
        <v>21178.751494321597</v>
      </c>
      <c r="H1073" s="7">
        <f t="shared" si="140"/>
        <v>-3617.7514943215974</v>
      </c>
      <c r="I1073" s="7">
        <f t="shared" si="136"/>
        <v>3617.7514943215974</v>
      </c>
      <c r="J1073" s="12">
        <f t="shared" si="141"/>
        <v>0.20601056285642033</v>
      </c>
      <c r="K1073" s="7">
        <f t="shared" si="142"/>
        <v>13088125.874666151</v>
      </c>
    </row>
    <row r="1074" spans="1:11" x14ac:dyDescent="0.4">
      <c r="A1074" s="1">
        <v>1073</v>
      </c>
      <c r="B1074" s="21">
        <v>40886</v>
      </c>
      <c r="C1074" s="22">
        <v>19883</v>
      </c>
      <c r="D1074" s="19">
        <f t="shared" si="137"/>
        <v>24831.131582121438</v>
      </c>
      <c r="E1074" s="19">
        <f t="shared" si="138"/>
        <v>1.1155089209414797</v>
      </c>
      <c r="F1074" s="19">
        <f t="shared" si="139"/>
        <v>0.85917862329966121</v>
      </c>
      <c r="G1074" s="20">
        <f t="shared" si="135"/>
        <v>21554.135584064636</v>
      </c>
      <c r="H1074" s="7">
        <f t="shared" si="140"/>
        <v>-1671.1355840646356</v>
      </c>
      <c r="I1074" s="7">
        <f t="shared" si="136"/>
        <v>1671.1355840646356</v>
      </c>
      <c r="J1074" s="12">
        <f t="shared" si="141"/>
        <v>8.4048462710085786E-2</v>
      </c>
      <c r="K1074" s="7">
        <f t="shared" si="142"/>
        <v>2792694.1403270508</v>
      </c>
    </row>
    <row r="1075" spans="1:11" x14ac:dyDescent="0.4">
      <c r="A1075" s="1">
        <v>1074</v>
      </c>
      <c r="B1075" s="21">
        <v>40887</v>
      </c>
      <c r="C1075" s="22">
        <v>20690</v>
      </c>
      <c r="D1075" s="19">
        <f t="shared" si="137"/>
        <v>24769.553781381692</v>
      </c>
      <c r="E1075" s="19">
        <f t="shared" si="138"/>
        <v>1.1140544361573517</v>
      </c>
      <c r="F1075" s="19">
        <f t="shared" si="139"/>
        <v>0.85256742025466048</v>
      </c>
      <c r="G1075" s="20">
        <f t="shared" si="135"/>
        <v>21182.476327202799</v>
      </c>
      <c r="H1075" s="7">
        <f t="shared" si="140"/>
        <v>-492.47632720279944</v>
      </c>
      <c r="I1075" s="7">
        <f t="shared" si="136"/>
        <v>492.47632720279944</v>
      </c>
      <c r="J1075" s="12">
        <f t="shared" si="141"/>
        <v>2.3802625771039122E-2</v>
      </c>
      <c r="K1075" s="7">
        <f t="shared" si="142"/>
        <v>242532.93285515878</v>
      </c>
    </row>
    <row r="1076" spans="1:11" x14ac:dyDescent="0.4">
      <c r="A1076" s="1">
        <v>1075</v>
      </c>
      <c r="B1076" s="21">
        <v>40888</v>
      </c>
      <c r="C1076" s="22">
        <v>20033</v>
      </c>
      <c r="D1076" s="19">
        <f t="shared" si="137"/>
        <v>24712.005102326344</v>
      </c>
      <c r="E1076" s="19">
        <f t="shared" si="138"/>
        <v>1.1126934607403489</v>
      </c>
      <c r="F1076" s="19">
        <f t="shared" si="139"/>
        <v>0.82635541332287421</v>
      </c>
      <c r="G1076" s="20">
        <f t="shared" si="135"/>
        <v>20479.632363679255</v>
      </c>
      <c r="H1076" s="7">
        <f t="shared" si="140"/>
        <v>-446.63236367925492</v>
      </c>
      <c r="I1076" s="7">
        <f t="shared" si="136"/>
        <v>446.63236367925492</v>
      </c>
      <c r="J1076" s="12">
        <f t="shared" si="141"/>
        <v>2.2294831711638541E-2</v>
      </c>
      <c r="K1076" s="7">
        <f t="shared" si="142"/>
        <v>199480.46828571823</v>
      </c>
    </row>
    <row r="1077" spans="1:11" x14ac:dyDescent="0.4">
      <c r="A1077" s="1">
        <v>1076</v>
      </c>
      <c r="B1077" s="21">
        <v>40889</v>
      </c>
      <c r="C1077" s="22">
        <v>25107</v>
      </c>
      <c r="D1077" s="19">
        <f t="shared" si="137"/>
        <v>25202.755281498517</v>
      </c>
      <c r="E1077" s="19">
        <f t="shared" si="138"/>
        <v>1.1240530504088542</v>
      </c>
      <c r="F1077" s="19">
        <f t="shared" si="139"/>
        <v>0.86270030422535726</v>
      </c>
      <c r="G1077" s="20">
        <f t="shared" si="135"/>
        <v>21232.982525226707</v>
      </c>
      <c r="H1077" s="7">
        <f t="shared" si="140"/>
        <v>3874.0174747732926</v>
      </c>
      <c r="I1077" s="7">
        <f t="shared" si="136"/>
        <v>3874.0174747732926</v>
      </c>
      <c r="J1077" s="12">
        <f t="shared" si="141"/>
        <v>0.15430029373375126</v>
      </c>
      <c r="K1077" s="7">
        <f t="shared" si="142"/>
        <v>15008011.394848838</v>
      </c>
    </row>
    <row r="1078" spans="1:11" x14ac:dyDescent="0.4">
      <c r="A1078" s="1">
        <v>1077</v>
      </c>
      <c r="B1078" s="21">
        <v>40890</v>
      </c>
      <c r="C1078" s="22">
        <v>26232</v>
      </c>
      <c r="D1078" s="19">
        <f t="shared" si="137"/>
        <v>25808.122727131191</v>
      </c>
      <c r="E1078" s="19">
        <f t="shared" si="138"/>
        <v>1.1380714971167627</v>
      </c>
      <c r="F1078" s="19">
        <f t="shared" si="139"/>
        <v>0.85677879736911167</v>
      </c>
      <c r="G1078" s="20">
        <f t="shared" si="135"/>
        <v>21488.006384666125</v>
      </c>
      <c r="H1078" s="7">
        <f t="shared" si="140"/>
        <v>4743.9936153338749</v>
      </c>
      <c r="I1078" s="7">
        <f t="shared" si="136"/>
        <v>4743.9936153338749</v>
      </c>
      <c r="J1078" s="12">
        <f t="shared" si="141"/>
        <v>0.18084757606487781</v>
      </c>
      <c r="K1078" s="7">
        <f t="shared" si="142"/>
        <v>22505475.422328569</v>
      </c>
    </row>
    <row r="1079" spans="1:11" x14ac:dyDescent="0.4">
      <c r="A1079" s="1">
        <v>1078</v>
      </c>
      <c r="B1079" s="21">
        <v>40891</v>
      </c>
      <c r="C1079" s="22">
        <v>26064</v>
      </c>
      <c r="D1079" s="19">
        <f t="shared" si="137"/>
        <v>26431.669981133826</v>
      </c>
      <c r="E1079" s="19">
        <f t="shared" si="138"/>
        <v>1.1525113901508908</v>
      </c>
      <c r="F1079" s="19">
        <f t="shared" si="139"/>
        <v>0.8304608387688649</v>
      </c>
      <c r="G1079" s="20">
        <f t="shared" si="135"/>
        <v>21327.62237480835</v>
      </c>
      <c r="H1079" s="7">
        <f t="shared" si="140"/>
        <v>4736.3776251916497</v>
      </c>
      <c r="I1079" s="7">
        <f t="shared" si="136"/>
        <v>4736.3776251916497</v>
      </c>
      <c r="J1079" s="12">
        <f t="shared" si="141"/>
        <v>0.18172105682902279</v>
      </c>
      <c r="K1079" s="7">
        <f t="shared" si="142"/>
        <v>22433273.00841609</v>
      </c>
    </row>
    <row r="1080" spans="1:11" x14ac:dyDescent="0.4">
      <c r="A1080" s="1">
        <v>1079</v>
      </c>
      <c r="B1080" s="21">
        <v>40892</v>
      </c>
      <c r="C1080" s="22">
        <v>20802</v>
      </c>
      <c r="D1080" s="19">
        <f t="shared" si="137"/>
        <v>26180.872263670564</v>
      </c>
      <c r="E1080" s="19">
        <f t="shared" si="138"/>
        <v>1.1466661448414914</v>
      </c>
      <c r="F1080" s="19">
        <f t="shared" si="139"/>
        <v>0.86094872211099582</v>
      </c>
      <c r="G1080" s="20">
        <f t="shared" si="135"/>
        <v>22803.604005835303</v>
      </c>
      <c r="H1080" s="7">
        <f t="shared" si="140"/>
        <v>-2001.6040058353028</v>
      </c>
      <c r="I1080" s="7">
        <f t="shared" si="136"/>
        <v>2001.6040058353028</v>
      </c>
      <c r="J1080" s="12">
        <f t="shared" si="141"/>
        <v>9.6221709731530755E-2</v>
      </c>
      <c r="K1080" s="7">
        <f t="shared" si="142"/>
        <v>4006418.5961759309</v>
      </c>
    </row>
    <row r="1081" spans="1:11" x14ac:dyDescent="0.4">
      <c r="A1081" s="1">
        <v>1080</v>
      </c>
      <c r="B1081" s="21">
        <v>40893</v>
      </c>
      <c r="C1081" s="22">
        <v>25864</v>
      </c>
      <c r="D1081" s="19">
        <f t="shared" si="137"/>
        <v>26616.979582674361</v>
      </c>
      <c r="E1081" s="19">
        <f t="shared" si="138"/>
        <v>1.1567572319878192</v>
      </c>
      <c r="F1081" s="19">
        <f t="shared" si="139"/>
        <v>0.85973272476201146</v>
      </c>
      <c r="G1081" s="20">
        <f t="shared" si="135"/>
        <v>22432.19869138256</v>
      </c>
      <c r="H1081" s="7">
        <f t="shared" si="140"/>
        <v>3431.8013086174396</v>
      </c>
      <c r="I1081" s="7">
        <f t="shared" si="136"/>
        <v>3431.8013086174396</v>
      </c>
      <c r="J1081" s="12">
        <f t="shared" si="141"/>
        <v>0.13268641001459325</v>
      </c>
      <c r="K1081" s="7">
        <f t="shared" si="142"/>
        <v>11777260.221828371</v>
      </c>
    </row>
    <row r="1082" spans="1:11" x14ac:dyDescent="0.4">
      <c r="A1082" s="1">
        <v>1081</v>
      </c>
      <c r="B1082" s="21">
        <v>40894</v>
      </c>
      <c r="C1082" s="22">
        <v>22850</v>
      </c>
      <c r="D1082" s="19">
        <f t="shared" si="137"/>
        <v>26715.511274203716</v>
      </c>
      <c r="E1082" s="19">
        <f t="shared" si="138"/>
        <v>1.1590163304635182</v>
      </c>
      <c r="F1082" s="19">
        <f t="shared" si="139"/>
        <v>0.83109945911468086</v>
      </c>
      <c r="G1082" s="20">
        <f t="shared" si="135"/>
        <v>22105.31983130263</v>
      </c>
      <c r="H1082" s="7">
        <f t="shared" si="140"/>
        <v>744.68016869737039</v>
      </c>
      <c r="I1082" s="7">
        <f t="shared" si="136"/>
        <v>744.68016869737039</v>
      </c>
      <c r="J1082" s="12">
        <f t="shared" si="141"/>
        <v>3.2589941737302862E-2</v>
      </c>
      <c r="K1082" s="7">
        <f t="shared" si="142"/>
        <v>554548.55365114403</v>
      </c>
    </row>
    <row r="1083" spans="1:11" x14ac:dyDescent="0.4">
      <c r="A1083" s="1">
        <v>1082</v>
      </c>
      <c r="B1083" s="21">
        <v>40895</v>
      </c>
      <c r="C1083" s="22">
        <v>21366</v>
      </c>
      <c r="D1083" s="19">
        <f t="shared" si="137"/>
        <v>26510.361164279831</v>
      </c>
      <c r="E1083" s="19">
        <f t="shared" si="138"/>
        <v>1.1542299587344171</v>
      </c>
      <c r="F1083" s="19">
        <f t="shared" si="139"/>
        <v>0.85953514343081749</v>
      </c>
      <c r="G1083" s="20">
        <f t="shared" si="135"/>
        <v>23001.68314569621</v>
      </c>
      <c r="H1083" s="7">
        <f t="shared" si="140"/>
        <v>-1635.68314569621</v>
      </c>
      <c r="I1083" s="7">
        <f t="shared" si="136"/>
        <v>1635.68314569621</v>
      </c>
      <c r="J1083" s="12">
        <f t="shared" si="141"/>
        <v>7.6555421964626502E-2</v>
      </c>
      <c r="K1083" s="7">
        <f t="shared" si="142"/>
        <v>2675459.3531146487</v>
      </c>
    </row>
    <row r="1084" spans="1:11" x14ac:dyDescent="0.4">
      <c r="A1084" s="1">
        <v>1083</v>
      </c>
      <c r="B1084" s="21">
        <v>40896</v>
      </c>
      <c r="C1084" s="22">
        <v>25886</v>
      </c>
      <c r="D1084" s="19">
        <f t="shared" si="137"/>
        <v>26902.211112700243</v>
      </c>
      <c r="E1084" s="19">
        <f t="shared" si="138"/>
        <v>1.1632940994027279</v>
      </c>
      <c r="F1084" s="19">
        <f t="shared" si="139"/>
        <v>0.862366956868863</v>
      </c>
      <c r="G1084" s="20">
        <f t="shared" si="135"/>
        <v>22792.817367458734</v>
      </c>
      <c r="H1084" s="7">
        <f t="shared" si="140"/>
        <v>3093.1826325412658</v>
      </c>
      <c r="I1084" s="7">
        <f t="shared" si="136"/>
        <v>3093.1826325412658</v>
      </c>
      <c r="J1084" s="12">
        <f t="shared" si="141"/>
        <v>0.11949249140621439</v>
      </c>
      <c r="K1084" s="7">
        <f t="shared" si="142"/>
        <v>9567778.7982549146</v>
      </c>
    </row>
    <row r="1085" spans="1:11" x14ac:dyDescent="0.4">
      <c r="A1085" s="1">
        <v>1084</v>
      </c>
      <c r="B1085" s="21">
        <v>40897</v>
      </c>
      <c r="C1085" s="22">
        <v>26645</v>
      </c>
      <c r="D1085" s="19">
        <f t="shared" si="137"/>
        <v>27463.334678553936</v>
      </c>
      <c r="E1085" s="19">
        <f t="shared" si="138"/>
        <v>1.1762851777074275</v>
      </c>
      <c r="F1085" s="19">
        <f t="shared" si="139"/>
        <v>0.83467463038069944</v>
      </c>
      <c r="G1085" s="20">
        <f t="shared" si="135"/>
        <v>22359.379917850933</v>
      </c>
      <c r="H1085" s="7">
        <f t="shared" si="140"/>
        <v>4285.6200821490675</v>
      </c>
      <c r="I1085" s="7">
        <f t="shared" si="136"/>
        <v>4285.6200821490675</v>
      </c>
      <c r="J1085" s="12">
        <f t="shared" si="141"/>
        <v>0.16084143674794774</v>
      </c>
      <c r="K1085" s="7">
        <f t="shared" si="142"/>
        <v>18366539.488519378</v>
      </c>
    </row>
    <row r="1086" spans="1:11" x14ac:dyDescent="0.4">
      <c r="A1086" s="1">
        <v>1085</v>
      </c>
      <c r="B1086" s="21">
        <v>40898</v>
      </c>
      <c r="C1086" s="22">
        <v>27100</v>
      </c>
      <c r="D1086" s="19">
        <f t="shared" si="137"/>
        <v>27905.844829791215</v>
      </c>
      <c r="E1086" s="19">
        <f t="shared" si="138"/>
        <v>1.1865241234000095</v>
      </c>
      <c r="F1086" s="19">
        <f t="shared" si="139"/>
        <v>0.86240312015979914</v>
      </c>
      <c r="G1086" s="20">
        <f t="shared" si="135"/>
        <v>23606.712370468336</v>
      </c>
      <c r="H1086" s="7">
        <f t="shared" si="140"/>
        <v>3493.2876295316637</v>
      </c>
      <c r="I1086" s="7">
        <f t="shared" si="136"/>
        <v>3493.2876295316637</v>
      </c>
      <c r="J1086" s="12">
        <f t="shared" si="141"/>
        <v>0.12890360256574404</v>
      </c>
      <c r="K1086" s="7">
        <f t="shared" si="142"/>
        <v>12203058.46263895</v>
      </c>
    </row>
    <row r="1087" spans="1:11" x14ac:dyDescent="0.4">
      <c r="A1087" s="1">
        <v>1086</v>
      </c>
      <c r="B1087" s="21">
        <v>40899</v>
      </c>
      <c r="C1087" s="22">
        <v>21495</v>
      </c>
      <c r="D1087" s="19">
        <f t="shared" si="137"/>
        <v>27583.270978001579</v>
      </c>
      <c r="E1087" s="19">
        <f t="shared" si="138"/>
        <v>1.1790128826788271</v>
      </c>
      <c r="F1087" s="19">
        <f t="shared" si="139"/>
        <v>0.8602314058937961</v>
      </c>
      <c r="G1087" s="20">
        <f t="shared" si="135"/>
        <v>24066.101703919292</v>
      </c>
      <c r="H1087" s="7">
        <f t="shared" si="140"/>
        <v>-2571.101703919292</v>
      </c>
      <c r="I1087" s="7">
        <f t="shared" si="136"/>
        <v>2571.101703919292</v>
      </c>
      <c r="J1087" s="12">
        <f t="shared" si="141"/>
        <v>0.11961394295972515</v>
      </c>
      <c r="K1087" s="7">
        <f t="shared" si="142"/>
        <v>6610563.9718966866</v>
      </c>
    </row>
    <row r="1088" spans="1:11" x14ac:dyDescent="0.4">
      <c r="A1088" s="1">
        <v>1087</v>
      </c>
      <c r="B1088" s="21">
        <v>40900</v>
      </c>
      <c r="C1088" s="22">
        <v>25919</v>
      </c>
      <c r="D1088" s="19">
        <f t="shared" si="137"/>
        <v>27961.085975161124</v>
      </c>
      <c r="E1088" s="19">
        <f t="shared" si="138"/>
        <v>1.1877508375140504</v>
      </c>
      <c r="F1088" s="19">
        <f t="shared" si="139"/>
        <v>0.83704668614526168</v>
      </c>
      <c r="G1088" s="20">
        <f t="shared" si="135"/>
        <v>23024.040600396205</v>
      </c>
      <c r="H1088" s="7">
        <f t="shared" si="140"/>
        <v>2894.9593996037947</v>
      </c>
      <c r="I1088" s="7">
        <f t="shared" si="136"/>
        <v>2894.9593996037947</v>
      </c>
      <c r="J1088" s="12">
        <f t="shared" si="141"/>
        <v>0.11169255756795381</v>
      </c>
      <c r="K1088" s="7">
        <f t="shared" si="142"/>
        <v>8380789.9253543634</v>
      </c>
    </row>
    <row r="1089" spans="1:11" x14ac:dyDescent="0.4">
      <c r="A1089" s="1">
        <v>1088</v>
      </c>
      <c r="B1089" s="21">
        <v>40901</v>
      </c>
      <c r="C1089" s="22">
        <v>22716</v>
      </c>
      <c r="D1089" s="19">
        <f t="shared" si="137"/>
        <v>27786.146302586392</v>
      </c>
      <c r="E1089" s="19">
        <f t="shared" si="138"/>
        <v>1.1836646812908864</v>
      </c>
      <c r="F1089" s="19">
        <f t="shared" si="139"/>
        <v>0.86124980264318818</v>
      </c>
      <c r="G1089" s="20">
        <f t="shared" si="135"/>
        <v>24114.7521080636</v>
      </c>
      <c r="H1089" s="7">
        <f t="shared" si="140"/>
        <v>-1398.7521080635997</v>
      </c>
      <c r="I1089" s="7">
        <f t="shared" si="136"/>
        <v>1398.7521080635997</v>
      </c>
      <c r="J1089" s="12">
        <f t="shared" si="141"/>
        <v>6.157563426939601E-2</v>
      </c>
      <c r="K1089" s="7">
        <f t="shared" si="142"/>
        <v>1956507.4598123641</v>
      </c>
    </row>
    <row r="1090" spans="1:11" x14ac:dyDescent="0.4">
      <c r="A1090" s="1">
        <v>1089</v>
      </c>
      <c r="B1090" s="21">
        <v>40902</v>
      </c>
      <c r="C1090" s="22">
        <v>20502</v>
      </c>
      <c r="D1090" s="19">
        <f t="shared" si="137"/>
        <v>27357.935880514913</v>
      </c>
      <c r="E1090" s="19">
        <f t="shared" si="138"/>
        <v>1.1737027384782222</v>
      </c>
      <c r="F1090" s="19">
        <f t="shared" si="139"/>
        <v>0.85738282910364594</v>
      </c>
      <c r="G1090" s="20">
        <f t="shared" si="135"/>
        <v>23903.53392377749</v>
      </c>
      <c r="H1090" s="7">
        <f t="shared" si="140"/>
        <v>-3401.5339237774897</v>
      </c>
      <c r="I1090" s="7">
        <f t="shared" si="136"/>
        <v>3401.5339237774897</v>
      </c>
      <c r="J1090" s="12">
        <f t="shared" si="141"/>
        <v>0.16591229752109499</v>
      </c>
      <c r="K1090" s="7">
        <f t="shared" si="142"/>
        <v>11570433.034609085</v>
      </c>
    </row>
    <row r="1091" spans="1:11" x14ac:dyDescent="0.4">
      <c r="A1091" s="1">
        <v>1090</v>
      </c>
      <c r="B1091" s="21">
        <v>40903</v>
      </c>
      <c r="C1091" s="22">
        <v>18876</v>
      </c>
      <c r="D1091" s="19">
        <f t="shared" si="137"/>
        <v>26836.957780031193</v>
      </c>
      <c r="E1091" s="19">
        <f t="shared" si="138"/>
        <v>1.1615888166434671</v>
      </c>
      <c r="F1091" s="19">
        <f t="shared" si="139"/>
        <v>0.83361068669328142</v>
      </c>
      <c r="G1091" s="20">
        <f t="shared" si="135"/>
        <v>22900.852012547322</v>
      </c>
      <c r="H1091" s="7">
        <f t="shared" si="140"/>
        <v>-4024.8520125473224</v>
      </c>
      <c r="I1091" s="7">
        <f t="shared" si="136"/>
        <v>4024.8520125473224</v>
      </c>
      <c r="J1091" s="12">
        <f t="shared" si="141"/>
        <v>0.213225895981528</v>
      </c>
      <c r="K1091" s="7">
        <f t="shared" si="142"/>
        <v>16199433.722906232</v>
      </c>
    </row>
    <row r="1092" spans="1:11" x14ac:dyDescent="0.4">
      <c r="A1092" s="1">
        <v>1091</v>
      </c>
      <c r="B1092" s="21">
        <v>40904</v>
      </c>
      <c r="C1092" s="22">
        <v>22397</v>
      </c>
      <c r="D1092" s="19">
        <f t="shared" si="137"/>
        <v>26747.67461432972</v>
      </c>
      <c r="E1092" s="19">
        <f t="shared" si="138"/>
        <v>1.1594904983386467</v>
      </c>
      <c r="F1092" s="19">
        <f t="shared" si="139"/>
        <v>0.86063538115809823</v>
      </c>
      <c r="G1092" s="20">
        <f t="shared" si="135"/>
        <v>23114.325009734526</v>
      </c>
      <c r="H1092" s="7">
        <f t="shared" si="140"/>
        <v>-717.32500973452625</v>
      </c>
      <c r="I1092" s="7">
        <f t="shared" si="136"/>
        <v>717.32500973452625</v>
      </c>
      <c r="J1092" s="12">
        <f t="shared" si="141"/>
        <v>3.202772736234881E-2</v>
      </c>
      <c r="K1092" s="7">
        <f t="shared" si="142"/>
        <v>514555.16959063819</v>
      </c>
    </row>
    <row r="1093" spans="1:11" x14ac:dyDescent="0.4">
      <c r="A1093" s="1">
        <v>1092</v>
      </c>
      <c r="B1093" s="21">
        <v>40905</v>
      </c>
      <c r="C1093" s="22">
        <v>24025</v>
      </c>
      <c r="D1093" s="19">
        <f t="shared" si="137"/>
        <v>26887.015659490407</v>
      </c>
      <c r="E1093" s="19">
        <f t="shared" si="138"/>
        <v>1.1626963104068133</v>
      </c>
      <c r="F1093" s="19">
        <f t="shared" si="139"/>
        <v>0.85831248485700617</v>
      </c>
      <c r="G1093" s="20">
        <f t="shared" si="135"/>
        <v>22933.991060021574</v>
      </c>
      <c r="H1093" s="7">
        <f t="shared" si="140"/>
        <v>1091.0089399784265</v>
      </c>
      <c r="I1093" s="7">
        <f t="shared" si="136"/>
        <v>1091.0089399784265</v>
      </c>
      <c r="J1093" s="12">
        <f t="shared" si="141"/>
        <v>4.5411402288384035E-2</v>
      </c>
      <c r="K1093" s="7">
        <f t="shared" si="142"/>
        <v>1190300.5071128497</v>
      </c>
    </row>
    <row r="1094" spans="1:11" x14ac:dyDescent="0.4">
      <c r="A1094" s="1">
        <v>1093</v>
      </c>
      <c r="B1094" s="21">
        <v>40906</v>
      </c>
      <c r="C1094" s="22">
        <v>19164</v>
      </c>
      <c r="D1094" s="19">
        <f t="shared" si="137"/>
        <v>26464.776175717419</v>
      </c>
      <c r="E1094" s="19">
        <f t="shared" si="138"/>
        <v>1.1528733798288786</v>
      </c>
      <c r="F1094" s="19">
        <f t="shared" si="139"/>
        <v>0.83079692026674978</v>
      </c>
      <c r="G1094" s="20">
        <f t="shared" ref="G1094:G1157" si="143">(D1093+1*E1093)*F1091</f>
        <v>22414.272823110543</v>
      </c>
      <c r="H1094" s="7">
        <f t="shared" si="140"/>
        <v>-3250.272823110543</v>
      </c>
      <c r="I1094" s="7">
        <f t="shared" si="136"/>
        <v>3250.272823110543</v>
      </c>
      <c r="J1094" s="12">
        <f t="shared" si="141"/>
        <v>0.16960304858644035</v>
      </c>
      <c r="K1094" s="7">
        <f t="shared" si="142"/>
        <v>10564273.424650978</v>
      </c>
    </row>
    <row r="1095" spans="1:11" x14ac:dyDescent="0.4">
      <c r="A1095" s="1">
        <v>1094</v>
      </c>
      <c r="B1095" s="21">
        <v>40907</v>
      </c>
      <c r="C1095" s="22">
        <v>23464</v>
      </c>
      <c r="D1095" s="19">
        <f t="shared" si="137"/>
        <v>26552.547107400474</v>
      </c>
      <c r="E1095" s="19">
        <f t="shared" si="138"/>
        <v>1.1548829187815135</v>
      </c>
      <c r="F1095" s="19">
        <f t="shared" si="139"/>
        <v>0.86122770792352199</v>
      </c>
      <c r="G1095" s="20">
        <f t="shared" si="143"/>
        <v>22777.514934872994</v>
      </c>
      <c r="H1095" s="7">
        <f t="shared" si="140"/>
        <v>686.48506512700624</v>
      </c>
      <c r="I1095" s="7">
        <f t="shared" si="136"/>
        <v>686.48506512700624</v>
      </c>
      <c r="J1095" s="12">
        <f t="shared" si="141"/>
        <v>2.9256949587751716E-2</v>
      </c>
      <c r="K1095" s="7">
        <f t="shared" si="142"/>
        <v>471261.74464242999</v>
      </c>
    </row>
    <row r="1096" spans="1:11" x14ac:dyDescent="0.4">
      <c r="A1096" s="1">
        <v>1095</v>
      </c>
      <c r="B1096" s="21">
        <v>40908</v>
      </c>
      <c r="C1096" s="22">
        <v>21461</v>
      </c>
      <c r="D1096" s="19">
        <f t="shared" si="137"/>
        <v>26385.386205901013</v>
      </c>
      <c r="E1096" s="19">
        <f t="shared" si="138"/>
        <v>1.1509779925830104</v>
      </c>
      <c r="F1096" s="19">
        <f t="shared" si="139"/>
        <v>0.85715731266677753</v>
      </c>
      <c r="G1096" s="20">
        <f t="shared" si="143"/>
        <v>22791.373937463351</v>
      </c>
      <c r="H1096" s="7">
        <f t="shared" si="140"/>
        <v>-1330.3739374633515</v>
      </c>
      <c r="I1096" s="7">
        <f t="shared" ref="I1096:I1159" si="144">ABS(H1096)</f>
        <v>1330.3739374633515</v>
      </c>
      <c r="J1096" s="12">
        <f t="shared" si="141"/>
        <v>6.1990305086592028E-2</v>
      </c>
      <c r="K1096" s="7">
        <f t="shared" si="142"/>
        <v>1769894.8134817414</v>
      </c>
    </row>
    <row r="1097" spans="1:11" x14ac:dyDescent="0.4">
      <c r="A1097" s="1">
        <v>1096</v>
      </c>
      <c r="B1097" s="21">
        <v>40909</v>
      </c>
      <c r="C1097" s="22">
        <v>16677</v>
      </c>
      <c r="D1097" s="19">
        <f t="shared" si="137"/>
        <v>25700.993619746732</v>
      </c>
      <c r="E1097" s="19">
        <f t="shared" si="138"/>
        <v>1.1350733818948031</v>
      </c>
      <c r="F1097" s="19">
        <f t="shared" si="139"/>
        <v>0.82612150783247051</v>
      </c>
      <c r="G1097" s="20">
        <f t="shared" si="143"/>
        <v>21921.853828882879</v>
      </c>
      <c r="H1097" s="7">
        <f t="shared" si="140"/>
        <v>-5244.8538288828786</v>
      </c>
      <c r="I1097" s="7">
        <f t="shared" si="144"/>
        <v>5244.8538288828786</v>
      </c>
      <c r="J1097" s="12">
        <f t="shared" si="141"/>
        <v>0.31449624206289373</v>
      </c>
      <c r="K1097" s="7">
        <f t="shared" si="142"/>
        <v>27508491.686347391</v>
      </c>
    </row>
    <row r="1098" spans="1:11" x14ac:dyDescent="0.4">
      <c r="A1098" s="1">
        <v>1097</v>
      </c>
      <c r="B1098" s="21">
        <v>40910</v>
      </c>
      <c r="C1098" s="22">
        <v>15528</v>
      </c>
      <c r="D1098" s="19">
        <f t="shared" si="137"/>
        <v>24869.007482610523</v>
      </c>
      <c r="E1098" s="19">
        <f t="shared" si="138"/>
        <v>1.1157449698107831</v>
      </c>
      <c r="F1098" s="19">
        <f t="shared" si="139"/>
        <v>0.85514064715523819</v>
      </c>
      <c r="G1098" s="20">
        <f t="shared" si="143"/>
        <v>22135.385383138553</v>
      </c>
      <c r="H1098" s="7">
        <f t="shared" si="140"/>
        <v>-6607.3853831385532</v>
      </c>
      <c r="I1098" s="7">
        <f t="shared" si="144"/>
        <v>6607.3853831385532</v>
      </c>
      <c r="J1098" s="12">
        <f t="shared" si="141"/>
        <v>0.42551425702850032</v>
      </c>
      <c r="K1098" s="7">
        <f t="shared" si="142"/>
        <v>43657541.601313002</v>
      </c>
    </row>
    <row r="1099" spans="1:11" x14ac:dyDescent="0.4">
      <c r="A1099" s="1">
        <v>1098</v>
      </c>
      <c r="B1099" s="21">
        <v>40911</v>
      </c>
      <c r="C1099" s="22">
        <v>20257</v>
      </c>
      <c r="D1099" s="19">
        <f t="shared" si="137"/>
        <v>24735.756757704807</v>
      </c>
      <c r="E1099" s="19">
        <f t="shared" si="138"/>
        <v>1.1126276677096707</v>
      </c>
      <c r="F1099" s="19">
        <f t="shared" si="139"/>
        <v>0.85617496290152106</v>
      </c>
      <c r="G1099" s="20">
        <f t="shared" si="143"/>
        <v>21317.607991444362</v>
      </c>
      <c r="H1099" s="7">
        <f t="shared" si="140"/>
        <v>-1060.6079914443617</v>
      </c>
      <c r="I1099" s="7">
        <f t="shared" si="144"/>
        <v>1060.6079914443617</v>
      </c>
      <c r="J1099" s="12">
        <f t="shared" si="141"/>
        <v>5.2357604356240393E-2</v>
      </c>
      <c r="K1099" s="7">
        <f t="shared" si="142"/>
        <v>1124889.3115156433</v>
      </c>
    </row>
    <row r="1100" spans="1:11" x14ac:dyDescent="0.4">
      <c r="A1100" s="1">
        <v>1099</v>
      </c>
      <c r="B1100" s="21">
        <v>40912</v>
      </c>
      <c r="C1100" s="22">
        <v>21230</v>
      </c>
      <c r="D1100" s="19">
        <f t="shared" si="137"/>
        <v>24841.283483154224</v>
      </c>
      <c r="E1100" s="19">
        <f t="shared" si="138"/>
        <v>1.1150500747782064</v>
      </c>
      <c r="F1100" s="19">
        <f t="shared" si="139"/>
        <v>0.82685411125563524</v>
      </c>
      <c r="G1100" s="20">
        <f t="shared" si="143"/>
        <v>20435.659835698822</v>
      </c>
      <c r="H1100" s="7">
        <f t="shared" si="140"/>
        <v>794.34016430117845</v>
      </c>
      <c r="I1100" s="7">
        <f t="shared" si="144"/>
        <v>794.34016430117845</v>
      </c>
      <c r="J1100" s="12">
        <f t="shared" si="141"/>
        <v>3.7415928605802097E-2</v>
      </c>
      <c r="K1100" s="7">
        <f t="shared" si="142"/>
        <v>630976.29662202322</v>
      </c>
    </row>
    <row r="1101" spans="1:11" x14ac:dyDescent="0.4">
      <c r="A1101" s="1">
        <v>1100</v>
      </c>
      <c r="B1101" s="21">
        <v>40913</v>
      </c>
      <c r="C1101" s="22">
        <v>17114</v>
      </c>
      <c r="D1101" s="19">
        <f t="shared" si="137"/>
        <v>24317.974957504754</v>
      </c>
      <c r="E1101" s="19">
        <f t="shared" si="138"/>
        <v>1.102883447821404</v>
      </c>
      <c r="F1101" s="19">
        <f t="shared" si="139"/>
        <v>0.85124990674292422</v>
      </c>
      <c r="G1101" s="20">
        <f t="shared" si="143"/>
        <v>21243.744758593788</v>
      </c>
      <c r="H1101" s="7">
        <f t="shared" si="140"/>
        <v>-4129.744758593788</v>
      </c>
      <c r="I1101" s="7">
        <f t="shared" si="144"/>
        <v>4129.744758593788</v>
      </c>
      <c r="J1101" s="12">
        <f t="shared" si="141"/>
        <v>0.24130797934987658</v>
      </c>
      <c r="K1101" s="7">
        <f t="shared" si="142"/>
        <v>17054791.771132864</v>
      </c>
    </row>
    <row r="1102" spans="1:11" x14ac:dyDescent="0.4">
      <c r="A1102" s="1">
        <v>1101</v>
      </c>
      <c r="B1102" s="21">
        <v>40914</v>
      </c>
      <c r="C1102" s="22">
        <v>20610</v>
      </c>
      <c r="D1102" s="19">
        <f t="shared" si="137"/>
        <v>24292.267066629265</v>
      </c>
      <c r="E1102" s="19">
        <f t="shared" si="138"/>
        <v>1.1022614378571032</v>
      </c>
      <c r="F1102" s="19">
        <f t="shared" si="139"/>
        <v>0.85597560027855901</v>
      </c>
      <c r="G1102" s="20">
        <f t="shared" si="143"/>
        <v>20821.385568276772</v>
      </c>
      <c r="H1102" s="7">
        <f t="shared" si="140"/>
        <v>-211.38556827677166</v>
      </c>
      <c r="I1102" s="7">
        <f t="shared" si="144"/>
        <v>211.38556827677166</v>
      </c>
      <c r="J1102" s="12">
        <f t="shared" si="141"/>
        <v>1.0256456490867136E-2</v>
      </c>
      <c r="K1102" s="7">
        <f t="shared" si="142"/>
        <v>44683.858475693698</v>
      </c>
    </row>
    <row r="1103" spans="1:11" x14ac:dyDescent="0.4">
      <c r="A1103" s="1">
        <v>1102</v>
      </c>
      <c r="B1103" s="21">
        <v>40915</v>
      </c>
      <c r="C1103" s="22">
        <v>17477</v>
      </c>
      <c r="D1103" s="19">
        <f t="shared" si="137"/>
        <v>23950.585602036619</v>
      </c>
      <c r="E1103" s="19">
        <f t="shared" si="138"/>
        <v>1.0943088554131954</v>
      </c>
      <c r="F1103" s="19">
        <f t="shared" si="139"/>
        <v>0.82435737392900432</v>
      </c>
      <c r="G1103" s="20">
        <f t="shared" si="143"/>
        <v>20087.072305163849</v>
      </c>
      <c r="H1103" s="7">
        <f t="shared" si="140"/>
        <v>-2610.0723051638488</v>
      </c>
      <c r="I1103" s="7">
        <f t="shared" si="144"/>
        <v>2610.0723051638488</v>
      </c>
      <c r="J1103" s="12">
        <f t="shared" si="141"/>
        <v>0.14934326859093947</v>
      </c>
      <c r="K1103" s="7">
        <f t="shared" si="142"/>
        <v>6812477.4381833272</v>
      </c>
    </row>
    <row r="1104" spans="1:11" x14ac:dyDescent="0.4">
      <c r="A1104" s="1">
        <v>1103</v>
      </c>
      <c r="B1104" s="21">
        <v>40916</v>
      </c>
      <c r="C1104" s="22">
        <v>17578</v>
      </c>
      <c r="D1104" s="19">
        <f t="shared" si="137"/>
        <v>23593.105327719055</v>
      </c>
      <c r="E1104" s="19">
        <f t="shared" si="138"/>
        <v>1.0859899250835825</v>
      </c>
      <c r="F1104" s="19">
        <f t="shared" si="139"/>
        <v>0.84852035470525145</v>
      </c>
      <c r="G1104" s="20">
        <f t="shared" si="143"/>
        <v>20388.865290483212</v>
      </c>
      <c r="H1104" s="7">
        <f t="shared" si="140"/>
        <v>-2810.8652904832124</v>
      </c>
      <c r="I1104" s="7">
        <f t="shared" si="144"/>
        <v>2810.8652904832124</v>
      </c>
      <c r="J1104" s="12">
        <f t="shared" si="141"/>
        <v>0.15990814031648723</v>
      </c>
      <c r="K1104" s="7">
        <f t="shared" si="142"/>
        <v>7900963.6812432744</v>
      </c>
    </row>
    <row r="1105" spans="1:11" x14ac:dyDescent="0.4">
      <c r="A1105" s="1">
        <v>1104</v>
      </c>
      <c r="B1105" s="21">
        <v>40917</v>
      </c>
      <c r="C1105" s="22">
        <v>21648</v>
      </c>
      <c r="D1105" s="19">
        <f t="shared" si="137"/>
        <v>23778.389865330304</v>
      </c>
      <c r="E1105" s="19">
        <f t="shared" si="138"/>
        <v>1.0902633313899015</v>
      </c>
      <c r="F1105" s="19">
        <f t="shared" si="139"/>
        <v>0.85737455947906871</v>
      </c>
      <c r="G1105" s="20">
        <f t="shared" si="143"/>
        <v>20196.052076207605</v>
      </c>
      <c r="H1105" s="7">
        <f t="shared" si="140"/>
        <v>1451.9479237923952</v>
      </c>
      <c r="I1105" s="7">
        <f t="shared" si="144"/>
        <v>1451.9479237923952</v>
      </c>
      <c r="J1105" s="12">
        <f t="shared" si="141"/>
        <v>6.7070765141925129E-2</v>
      </c>
      <c r="K1105" s="7">
        <f t="shared" si="142"/>
        <v>2108152.7734050471</v>
      </c>
    </row>
    <row r="1106" spans="1:11" x14ac:dyDescent="0.4">
      <c r="A1106" s="1">
        <v>1105</v>
      </c>
      <c r="B1106" s="21">
        <v>40918</v>
      </c>
      <c r="C1106" s="22">
        <v>22166</v>
      </c>
      <c r="D1106" s="19">
        <f t="shared" si="137"/>
        <v>24117.128954421114</v>
      </c>
      <c r="E1106" s="19">
        <f t="shared" si="138"/>
        <v>1.09809678414752</v>
      </c>
      <c r="F1106" s="19">
        <f t="shared" si="139"/>
        <v>0.82679235209061352</v>
      </c>
      <c r="G1106" s="20">
        <f t="shared" si="143"/>
        <v>19602.789792260493</v>
      </c>
      <c r="H1106" s="7">
        <f t="shared" si="140"/>
        <v>2563.2102077395066</v>
      </c>
      <c r="I1106" s="7">
        <f t="shared" si="144"/>
        <v>2563.2102077395066</v>
      </c>
      <c r="J1106" s="12">
        <f t="shared" si="141"/>
        <v>0.11563702101143673</v>
      </c>
      <c r="K1106" s="7">
        <f t="shared" si="142"/>
        <v>6570046.5690600043</v>
      </c>
    </row>
    <row r="1107" spans="1:11" x14ac:dyDescent="0.4">
      <c r="A1107" s="1">
        <v>1106</v>
      </c>
      <c r="B1107" s="21">
        <v>40919</v>
      </c>
      <c r="C1107" s="22">
        <v>22318</v>
      </c>
      <c r="D1107" s="19">
        <f t="shared" si="137"/>
        <v>24355.394473464352</v>
      </c>
      <c r="E1107" s="19">
        <f t="shared" si="138"/>
        <v>1.103599068343931</v>
      </c>
      <c r="F1107" s="19">
        <f t="shared" si="139"/>
        <v>0.85026361418452934</v>
      </c>
      <c r="G1107" s="20">
        <f t="shared" si="143"/>
        <v>20464.806572350477</v>
      </c>
      <c r="H1107" s="7">
        <f t="shared" si="140"/>
        <v>1853.1934276495231</v>
      </c>
      <c r="I1107" s="7">
        <f t="shared" si="144"/>
        <v>1853.1934276495231</v>
      </c>
      <c r="J1107" s="12">
        <f t="shared" si="141"/>
        <v>8.3035819860629231E-2</v>
      </c>
      <c r="K1107" s="7">
        <f t="shared" si="142"/>
        <v>3434325.8802833883</v>
      </c>
    </row>
    <row r="1108" spans="1:11" x14ac:dyDescent="0.4">
      <c r="A1108" s="1">
        <v>1107</v>
      </c>
      <c r="B1108" s="21">
        <v>40920</v>
      </c>
      <c r="C1108" s="22">
        <v>17673</v>
      </c>
      <c r="D1108" s="19">
        <f t="shared" si="137"/>
        <v>23949.97750598229</v>
      </c>
      <c r="E1108" s="19">
        <f t="shared" si="138"/>
        <v>1.0941677911999614</v>
      </c>
      <c r="F1108" s="19">
        <f t="shared" si="139"/>
        <v>0.85430420930027962</v>
      </c>
      <c r="G1108" s="20">
        <f t="shared" si="143"/>
        <v>20882.641805390507</v>
      </c>
      <c r="H1108" s="7">
        <f t="shared" si="140"/>
        <v>-3209.6418053905072</v>
      </c>
      <c r="I1108" s="7">
        <f t="shared" si="144"/>
        <v>3209.6418053905072</v>
      </c>
      <c r="J1108" s="12">
        <f t="shared" si="141"/>
        <v>0.18161273159002475</v>
      </c>
      <c r="K1108" s="7">
        <f t="shared" si="142"/>
        <v>10301800.518910434</v>
      </c>
    </row>
    <row r="1109" spans="1:11" x14ac:dyDescent="0.4">
      <c r="A1109" s="1">
        <v>1108</v>
      </c>
      <c r="B1109" s="21">
        <v>40921</v>
      </c>
      <c r="C1109" s="22">
        <v>21896</v>
      </c>
      <c r="D1109" s="19">
        <f t="shared" si="137"/>
        <v>24226.025657167655</v>
      </c>
      <c r="E1109" s="19">
        <f t="shared" si="138"/>
        <v>1.1005467236147062</v>
      </c>
      <c r="F1109" s="19">
        <f t="shared" si="139"/>
        <v>0.82877211962945097</v>
      </c>
      <c r="G1109" s="20">
        <f t="shared" si="143"/>
        <v>19802.562884250052</v>
      </c>
      <c r="H1109" s="7">
        <f t="shared" si="140"/>
        <v>2093.4371157499481</v>
      </c>
      <c r="I1109" s="7">
        <f t="shared" si="144"/>
        <v>2093.4371157499481</v>
      </c>
      <c r="J1109" s="12">
        <f t="shared" si="141"/>
        <v>9.5608198563662233E-2</v>
      </c>
      <c r="K1109" s="7">
        <f t="shared" si="142"/>
        <v>4382478.957599462</v>
      </c>
    </row>
    <row r="1110" spans="1:11" x14ac:dyDescent="0.4">
      <c r="A1110" s="1">
        <v>1109</v>
      </c>
      <c r="B1110" s="21">
        <v>40922</v>
      </c>
      <c r="C1110" s="22">
        <v>19299</v>
      </c>
      <c r="D1110" s="19">
        <f t="shared" si="137"/>
        <v>24061.039613295503</v>
      </c>
      <c r="E1110" s="19">
        <f t="shared" si="138"/>
        <v>1.0966935147128842</v>
      </c>
      <c r="F1110" s="19">
        <f t="shared" si="139"/>
        <v>0.84902534894474757</v>
      </c>
      <c r="G1110" s="20">
        <f t="shared" si="143"/>
        <v>20599.443887425306</v>
      </c>
      <c r="H1110" s="7">
        <f t="shared" si="140"/>
        <v>-1300.4438874253065</v>
      </c>
      <c r="I1110" s="7">
        <f t="shared" si="144"/>
        <v>1300.4438874253065</v>
      </c>
      <c r="J1110" s="12">
        <f t="shared" si="141"/>
        <v>6.7384003700984837E-2</v>
      </c>
      <c r="K1110" s="7">
        <f t="shared" si="142"/>
        <v>1691154.3043418431</v>
      </c>
    </row>
    <row r="1111" spans="1:11" x14ac:dyDescent="0.4">
      <c r="A1111" s="1">
        <v>1110</v>
      </c>
      <c r="B1111" s="21">
        <v>40923</v>
      </c>
      <c r="C1111" s="22">
        <v>17769</v>
      </c>
      <c r="D1111" s="19">
        <f t="shared" si="137"/>
        <v>23707.828391133666</v>
      </c>
      <c r="E1111" s="19">
        <f t="shared" si="138"/>
        <v>1.0884735710691884</v>
      </c>
      <c r="F1111" s="19">
        <f t="shared" si="139"/>
        <v>0.85161055702530075</v>
      </c>
      <c r="G1111" s="20">
        <f t="shared" si="143"/>
        <v>20556.384331665049</v>
      </c>
      <c r="H1111" s="7">
        <f t="shared" si="140"/>
        <v>-2787.3843316650491</v>
      </c>
      <c r="I1111" s="7">
        <f t="shared" si="144"/>
        <v>2787.3843316650491</v>
      </c>
      <c r="J1111" s="12">
        <f t="shared" si="141"/>
        <v>0.1568678221433423</v>
      </c>
      <c r="K1111" s="7">
        <f t="shared" si="142"/>
        <v>7769511.4124118127</v>
      </c>
    </row>
    <row r="1112" spans="1:11" x14ac:dyDescent="0.4">
      <c r="A1112" s="1">
        <v>1111</v>
      </c>
      <c r="B1112" s="21">
        <v>40924</v>
      </c>
      <c r="C1112" s="22">
        <v>21861</v>
      </c>
      <c r="D1112" s="19">
        <f t="shared" si="137"/>
        <v>23998.711096130646</v>
      </c>
      <c r="E1112" s="19">
        <f t="shared" si="138"/>
        <v>1.0951967972382697</v>
      </c>
      <c r="F1112" s="19">
        <f t="shared" si="139"/>
        <v>0.83088355045024753</v>
      </c>
      <c r="G1112" s="20">
        <f t="shared" si="143"/>
        <v>19649.289284079779</v>
      </c>
      <c r="H1112" s="7">
        <f t="shared" si="140"/>
        <v>2211.7107159202205</v>
      </c>
      <c r="I1112" s="7">
        <f t="shared" si="144"/>
        <v>2211.7107159202205</v>
      </c>
      <c r="J1112" s="12">
        <f t="shared" si="141"/>
        <v>0.10117152536115551</v>
      </c>
      <c r="K1112" s="7">
        <f t="shared" si="142"/>
        <v>4891664.2909163348</v>
      </c>
    </row>
    <row r="1113" spans="1:11" x14ac:dyDescent="0.4">
      <c r="A1113" s="1">
        <v>1112</v>
      </c>
      <c r="B1113" s="21">
        <v>40925</v>
      </c>
      <c r="C1113" s="22">
        <v>22303</v>
      </c>
      <c r="D1113" s="19">
        <f t="shared" si="137"/>
        <v>24246.215849381209</v>
      </c>
      <c r="E1113" s="19">
        <f t="shared" si="138"/>
        <v>1.100913498947987</v>
      </c>
      <c r="F1113" s="19">
        <f t="shared" si="139"/>
        <v>0.85084577960805197</v>
      </c>
      <c r="G1113" s="20">
        <f t="shared" si="143"/>
        <v>20376.443912459446</v>
      </c>
      <c r="H1113" s="7">
        <f t="shared" si="140"/>
        <v>1926.5560875405536</v>
      </c>
      <c r="I1113" s="7">
        <f t="shared" si="144"/>
        <v>1926.5560875405536</v>
      </c>
      <c r="J1113" s="12">
        <f t="shared" si="141"/>
        <v>8.6381028899276041E-2</v>
      </c>
      <c r="K1113" s="7">
        <f t="shared" si="142"/>
        <v>3711618.3584395652</v>
      </c>
    </row>
    <row r="1114" spans="1:11" x14ac:dyDescent="0.4">
      <c r="A1114" s="1">
        <v>1113</v>
      </c>
      <c r="B1114" s="21">
        <v>40926</v>
      </c>
      <c r="C1114" s="22">
        <v>22183</v>
      </c>
      <c r="D1114" s="19">
        <f t="shared" ref="D1114:D1177" si="145">$R$2*(C1114/F1111)+(1-$R$2)*(D1113+E1113)</f>
        <v>24442.887628556782</v>
      </c>
      <c r="E1114" s="19">
        <f t="shared" ref="E1114:E1177" si="146">$R$3*(D1114-D1113)+(1-$R$3)*E1113</f>
        <v>1.1054507430316847</v>
      </c>
      <c r="F1114" s="19">
        <f t="shared" ref="F1114:F1177" si="147">$R$4*(C1114/D1114)+(1-$R$4)*F1111</f>
        <v>0.85304813890110032</v>
      </c>
      <c r="G1114" s="20">
        <f t="shared" si="143"/>
        <v>20649.270934805281</v>
      </c>
      <c r="H1114" s="7">
        <f t="shared" ref="H1114:H1177" si="148">C1114-G1114</f>
        <v>1533.7290651947187</v>
      </c>
      <c r="I1114" s="7">
        <f t="shared" si="144"/>
        <v>1533.7290651947187</v>
      </c>
      <c r="J1114" s="12">
        <f t="shared" ref="J1114:J1177" si="149">I1114/C1114</f>
        <v>6.9139839750922721E-2</v>
      </c>
      <c r="K1114" s="7">
        <f t="shared" ref="K1114:K1177" si="150">H1114^2</f>
        <v>2352324.8454230656</v>
      </c>
    </row>
    <row r="1115" spans="1:11" x14ac:dyDescent="0.4">
      <c r="A1115" s="1">
        <v>1114</v>
      </c>
      <c r="B1115" s="21">
        <v>40927</v>
      </c>
      <c r="C1115" s="22">
        <v>17637</v>
      </c>
      <c r="D1115" s="19">
        <f t="shared" si="145"/>
        <v>24094.632819523544</v>
      </c>
      <c r="E1115" s="19">
        <f t="shared" si="146"/>
        <v>1.0973455850048752</v>
      </c>
      <c r="F1115" s="19">
        <f t="shared" si="147"/>
        <v>0.82834179797145913</v>
      </c>
      <c r="G1115" s="20">
        <f t="shared" si="143"/>
        <v>20310.111756909908</v>
      </c>
      <c r="H1115" s="7">
        <f t="shared" si="148"/>
        <v>-2673.1117569099079</v>
      </c>
      <c r="I1115" s="7">
        <f t="shared" si="144"/>
        <v>2673.1117569099079</v>
      </c>
      <c r="J1115" s="12">
        <f t="shared" si="149"/>
        <v>0.15156272364403856</v>
      </c>
      <c r="K1115" s="7">
        <f t="shared" si="150"/>
        <v>7145526.4649299746</v>
      </c>
    </row>
    <row r="1116" spans="1:11" x14ac:dyDescent="0.4">
      <c r="A1116" s="1">
        <v>1115</v>
      </c>
      <c r="B1116" s="21">
        <v>40928</v>
      </c>
      <c r="C1116" s="22">
        <v>21420</v>
      </c>
      <c r="D1116" s="19">
        <f t="shared" si="145"/>
        <v>24212.924463852029</v>
      </c>
      <c r="E1116" s="19">
        <f t="shared" si="146"/>
        <v>1.1000644927357239</v>
      </c>
      <c r="F1116" s="19">
        <f t="shared" si="147"/>
        <v>0.85171463998395158</v>
      </c>
      <c r="G1116" s="20">
        <f t="shared" si="143"/>
        <v>20501.750317557038</v>
      </c>
      <c r="H1116" s="7">
        <f t="shared" si="148"/>
        <v>918.24968244296178</v>
      </c>
      <c r="I1116" s="7">
        <f t="shared" si="144"/>
        <v>918.24968244296178</v>
      </c>
      <c r="J1116" s="12">
        <f t="shared" si="149"/>
        <v>4.2868799367085049E-2</v>
      </c>
      <c r="K1116" s="7">
        <f t="shared" si="150"/>
        <v>843182.47930660017</v>
      </c>
    </row>
    <row r="1117" spans="1:11" x14ac:dyDescent="0.4">
      <c r="A1117" s="1">
        <v>1116</v>
      </c>
      <c r="B1117" s="21">
        <v>40929</v>
      </c>
      <c r="C1117" s="22">
        <v>18792</v>
      </c>
      <c r="D1117" s="19">
        <f t="shared" si="145"/>
        <v>23976.774830875183</v>
      </c>
      <c r="E1117" s="19">
        <f t="shared" si="146"/>
        <v>1.0945602997544297</v>
      </c>
      <c r="F1117" s="19">
        <f t="shared" si="147"/>
        <v>0.85126728477172997</v>
      </c>
      <c r="G1117" s="20">
        <f t="shared" si="143"/>
        <v>20655.728559210096</v>
      </c>
      <c r="H1117" s="7">
        <f t="shared" si="148"/>
        <v>-1863.7285592100961</v>
      </c>
      <c r="I1117" s="7">
        <f t="shared" si="144"/>
        <v>1863.7285592100961</v>
      </c>
      <c r="J1117" s="12">
        <f t="shared" si="149"/>
        <v>9.9176700681678165E-2</v>
      </c>
      <c r="K1117" s="7">
        <f t="shared" si="150"/>
        <v>3473484.142415341</v>
      </c>
    </row>
    <row r="1118" spans="1:11" x14ac:dyDescent="0.4">
      <c r="A1118" s="1">
        <v>1117</v>
      </c>
      <c r="B1118" s="21">
        <v>40930</v>
      </c>
      <c r="C1118" s="22">
        <v>17224</v>
      </c>
      <c r="D1118" s="19">
        <f t="shared" si="145"/>
        <v>23632.056963398776</v>
      </c>
      <c r="E1118" s="19">
        <f t="shared" si="146"/>
        <v>1.0865374514300228</v>
      </c>
      <c r="F1118" s="19">
        <f t="shared" si="147"/>
        <v>0.82578445748803919</v>
      </c>
      <c r="G1118" s="20">
        <f t="shared" si="143"/>
        <v>19861.871443010663</v>
      </c>
      <c r="H1118" s="7">
        <f t="shared" si="148"/>
        <v>-2637.8714430106629</v>
      </c>
      <c r="I1118" s="7">
        <f t="shared" si="144"/>
        <v>2637.8714430106629</v>
      </c>
      <c r="J1118" s="12">
        <f t="shared" si="149"/>
        <v>0.15315091982179882</v>
      </c>
      <c r="K1118" s="7">
        <f t="shared" si="150"/>
        <v>6958365.749851157</v>
      </c>
    </row>
    <row r="1119" spans="1:11" x14ac:dyDescent="0.4">
      <c r="A1119" s="1">
        <v>1118</v>
      </c>
      <c r="B1119" s="21">
        <v>40931</v>
      </c>
      <c r="C1119" s="22">
        <v>20286</v>
      </c>
      <c r="D1119" s="19">
        <f t="shared" si="145"/>
        <v>23653.199618597915</v>
      </c>
      <c r="E1119" s="19">
        <f t="shared" si="146"/>
        <v>1.0870027533617697</v>
      </c>
      <c r="F1119" s="19">
        <f t="shared" si="147"/>
        <v>0.85186700701013784</v>
      </c>
      <c r="G1119" s="20">
        <f t="shared" si="143"/>
        <v>20128.694308515696</v>
      </c>
      <c r="H1119" s="7">
        <f t="shared" si="148"/>
        <v>157.30569148430368</v>
      </c>
      <c r="I1119" s="7">
        <f t="shared" si="144"/>
        <v>157.30569148430368</v>
      </c>
      <c r="J1119" s="12">
        <f t="shared" si="149"/>
        <v>7.7543967013853727E-3</v>
      </c>
      <c r="K1119" s="7">
        <f t="shared" si="150"/>
        <v>24745.080573354931</v>
      </c>
    </row>
    <row r="1120" spans="1:11" x14ac:dyDescent="0.4">
      <c r="A1120" s="1">
        <v>1119</v>
      </c>
      <c r="B1120" s="21">
        <v>40932</v>
      </c>
      <c r="C1120" s="22">
        <v>22331</v>
      </c>
      <c r="D1120" s="19">
        <f t="shared" si="145"/>
        <v>23934.27584506424</v>
      </c>
      <c r="E1120" s="19">
        <f t="shared" si="146"/>
        <v>1.0934985033519102</v>
      </c>
      <c r="F1120" s="19">
        <f t="shared" si="147"/>
        <v>0.85336828874152137</v>
      </c>
      <c r="G1120" s="20">
        <f t="shared" si="143"/>
        <v>20136.12034536996</v>
      </c>
      <c r="H1120" s="7">
        <f t="shared" si="148"/>
        <v>2194.87965463004</v>
      </c>
      <c r="I1120" s="7">
        <f t="shared" si="144"/>
        <v>2194.87965463004</v>
      </c>
      <c r="J1120" s="12">
        <f t="shared" si="149"/>
        <v>9.8288462434733784E-2</v>
      </c>
      <c r="K1120" s="7">
        <f t="shared" si="150"/>
        <v>4817496.6983088842</v>
      </c>
    </row>
    <row r="1121" spans="1:11" x14ac:dyDescent="0.4">
      <c r="A1121" s="1">
        <v>1120</v>
      </c>
      <c r="B1121" s="21">
        <v>40933</v>
      </c>
      <c r="C1121" s="22">
        <v>13998</v>
      </c>
      <c r="D1121" s="19">
        <f t="shared" si="145"/>
        <v>23176.941739500948</v>
      </c>
      <c r="E1121" s="19">
        <f t="shared" si="146"/>
        <v>1.0759029829375639</v>
      </c>
      <c r="F1121" s="19">
        <f t="shared" si="147"/>
        <v>0.82008327933603697</v>
      </c>
      <c r="G1121" s="20">
        <f t="shared" si="143"/>
        <v>19765.455988153808</v>
      </c>
      <c r="H1121" s="7">
        <f t="shared" si="148"/>
        <v>-5767.455988153808</v>
      </c>
      <c r="I1121" s="7">
        <f t="shared" si="144"/>
        <v>5767.455988153808</v>
      </c>
      <c r="J1121" s="12">
        <f t="shared" si="149"/>
        <v>0.41202000201127359</v>
      </c>
      <c r="K1121" s="7">
        <f t="shared" si="150"/>
        <v>33263548.575291216</v>
      </c>
    </row>
    <row r="1122" spans="1:11" x14ac:dyDescent="0.4">
      <c r="A1122" s="1">
        <v>1121</v>
      </c>
      <c r="B1122" s="21">
        <v>40934</v>
      </c>
      <c r="C1122" s="22">
        <v>16808</v>
      </c>
      <c r="D1122" s="19">
        <f t="shared" si="145"/>
        <v>22803.676255696297</v>
      </c>
      <c r="E1122" s="19">
        <f t="shared" si="146"/>
        <v>1.0672182627640918</v>
      </c>
      <c r="F1122" s="19">
        <f t="shared" si="147"/>
        <v>0.84891664924931631</v>
      </c>
      <c r="G1122" s="20">
        <f t="shared" si="143"/>
        <v>19744.588517530919</v>
      </c>
      <c r="H1122" s="7">
        <f t="shared" si="148"/>
        <v>-2936.5885175309195</v>
      </c>
      <c r="I1122" s="7">
        <f t="shared" si="144"/>
        <v>2936.5885175309195</v>
      </c>
      <c r="J1122" s="12">
        <f t="shared" si="149"/>
        <v>0.17471373854896</v>
      </c>
      <c r="K1122" s="7">
        <f t="shared" si="150"/>
        <v>8623552.1212944426</v>
      </c>
    </row>
    <row r="1123" spans="1:11" x14ac:dyDescent="0.4">
      <c r="A1123" s="1">
        <v>1122</v>
      </c>
      <c r="B1123" s="21">
        <v>40935</v>
      </c>
      <c r="C1123" s="22">
        <v>22418</v>
      </c>
      <c r="D1123" s="19">
        <f t="shared" si="145"/>
        <v>23181.043412967836</v>
      </c>
      <c r="E1123" s="19">
        <f t="shared" si="146"/>
        <v>1.0759484213490953</v>
      </c>
      <c r="F1123" s="19">
        <f t="shared" si="147"/>
        <v>0.85629094387965221</v>
      </c>
      <c r="G1123" s="20">
        <f t="shared" si="143"/>
        <v>19460.844913561821</v>
      </c>
      <c r="H1123" s="7">
        <f t="shared" si="148"/>
        <v>2957.1550864381788</v>
      </c>
      <c r="I1123" s="7">
        <f t="shared" si="144"/>
        <v>2957.1550864381788</v>
      </c>
      <c r="J1123" s="12">
        <f t="shared" si="149"/>
        <v>0.1319098530840476</v>
      </c>
      <c r="K1123" s="7">
        <f t="shared" si="150"/>
        <v>8744766.2052471936</v>
      </c>
    </row>
    <row r="1124" spans="1:11" x14ac:dyDescent="0.4">
      <c r="A1124" s="1">
        <v>1123</v>
      </c>
      <c r="B1124" s="21">
        <v>40936</v>
      </c>
      <c r="C1124" s="22">
        <v>18630</v>
      </c>
      <c r="D1124" s="19">
        <f t="shared" si="145"/>
        <v>23131.633533911347</v>
      </c>
      <c r="E1124" s="19">
        <f t="shared" si="146"/>
        <v>1.0747771501516095</v>
      </c>
      <c r="F1124" s="19">
        <f t="shared" si="147"/>
        <v>0.81970565407540052</v>
      </c>
      <c r="G1124" s="20">
        <f t="shared" si="143"/>
        <v>19011.268467847476</v>
      </c>
      <c r="H1124" s="7">
        <f t="shared" si="148"/>
        <v>-381.26846784747613</v>
      </c>
      <c r="I1124" s="7">
        <f t="shared" si="144"/>
        <v>381.26846784747613</v>
      </c>
      <c r="J1124" s="12">
        <f t="shared" si="149"/>
        <v>2.0465296180755564E-2</v>
      </c>
      <c r="K1124" s="7">
        <f t="shared" si="150"/>
        <v>145365.64457476194</v>
      </c>
    </row>
    <row r="1125" spans="1:11" x14ac:dyDescent="0.4">
      <c r="A1125" s="1">
        <v>1124</v>
      </c>
      <c r="B1125" s="21">
        <v>40937</v>
      </c>
      <c r="C1125" s="22">
        <v>19430</v>
      </c>
      <c r="D1125" s="19">
        <f t="shared" si="145"/>
        <v>23106.134478815915</v>
      </c>
      <c r="E1125" s="19">
        <f t="shared" si="146"/>
        <v>1.074160637243512</v>
      </c>
      <c r="F1125" s="19">
        <f t="shared" si="147"/>
        <v>0.84871066602644241</v>
      </c>
      <c r="G1125" s="20">
        <f t="shared" si="143"/>
        <v>19637.741227488139</v>
      </c>
      <c r="H1125" s="7">
        <f t="shared" si="148"/>
        <v>-207.74122748813897</v>
      </c>
      <c r="I1125" s="7">
        <f t="shared" si="144"/>
        <v>207.74122748813897</v>
      </c>
      <c r="J1125" s="12">
        <f t="shared" si="149"/>
        <v>1.0691777019461604E-2</v>
      </c>
      <c r="K1125" s="7">
        <f t="shared" si="150"/>
        <v>43156.417598278706</v>
      </c>
    </row>
    <row r="1126" spans="1:11" x14ac:dyDescent="0.4">
      <c r="A1126" s="1">
        <v>1125</v>
      </c>
      <c r="B1126" s="21">
        <v>40938</v>
      </c>
      <c r="C1126" s="22">
        <v>23136</v>
      </c>
      <c r="D1126" s="19">
        <f t="shared" si="145"/>
        <v>23531.980776359313</v>
      </c>
      <c r="E1126" s="19">
        <f t="shared" si="146"/>
        <v>1.0840153508197345</v>
      </c>
      <c r="F1126" s="19">
        <f t="shared" si="147"/>
        <v>0.85955200390363173</v>
      </c>
      <c r="G1126" s="20">
        <f t="shared" si="143"/>
        <v>19786.493496301398</v>
      </c>
      <c r="H1126" s="7">
        <f t="shared" si="148"/>
        <v>3349.5065036986016</v>
      </c>
      <c r="I1126" s="7">
        <f t="shared" si="144"/>
        <v>3349.5065036986016</v>
      </c>
      <c r="J1126" s="12">
        <f t="shared" si="149"/>
        <v>0.14477465870066569</v>
      </c>
      <c r="K1126" s="7">
        <f t="shared" si="150"/>
        <v>11219193.818319229</v>
      </c>
    </row>
    <row r="1127" spans="1:11" x14ac:dyDescent="0.4">
      <c r="A1127" s="1">
        <v>1126</v>
      </c>
      <c r="B1127" s="21">
        <v>40939</v>
      </c>
      <c r="C1127" s="22">
        <v>19487</v>
      </c>
      <c r="D1127" s="19">
        <f t="shared" si="145"/>
        <v>23559.137972367127</v>
      </c>
      <c r="E1127" s="19">
        <f t="shared" si="146"/>
        <v>1.0846202486109768</v>
      </c>
      <c r="F1127" s="19">
        <f t="shared" si="147"/>
        <v>0.81989704989782963</v>
      </c>
      <c r="G1127" s="20">
        <f t="shared" si="143"/>
        <v>19290.18626748753</v>
      </c>
      <c r="H1127" s="7">
        <f t="shared" si="148"/>
        <v>196.81373251246987</v>
      </c>
      <c r="I1127" s="7">
        <f t="shared" si="144"/>
        <v>196.81373251246987</v>
      </c>
      <c r="J1127" s="12">
        <f t="shared" si="149"/>
        <v>1.0099745087107809E-2</v>
      </c>
      <c r="K1127" s="7">
        <f t="shared" si="150"/>
        <v>38735.645305490041</v>
      </c>
    </row>
    <row r="1128" spans="1:11" x14ac:dyDescent="0.4">
      <c r="A1128" s="1">
        <v>1127</v>
      </c>
      <c r="B1128" s="21">
        <v>40940</v>
      </c>
      <c r="C1128" s="22">
        <v>24381</v>
      </c>
      <c r="D1128" s="19">
        <f t="shared" si="145"/>
        <v>24121.302973440095</v>
      </c>
      <c r="E1128" s="19">
        <f t="shared" si="146"/>
        <v>1.0976373134461019</v>
      </c>
      <c r="F1128" s="19">
        <f t="shared" si="147"/>
        <v>0.85287575118091807</v>
      </c>
      <c r="G1128" s="20">
        <f t="shared" si="143"/>
        <v>19995.812208310137</v>
      </c>
      <c r="H1128" s="7">
        <f t="shared" si="148"/>
        <v>4385.1877916898629</v>
      </c>
      <c r="I1128" s="7">
        <f t="shared" si="144"/>
        <v>4385.1877916898629</v>
      </c>
      <c r="J1128" s="12">
        <f t="shared" si="149"/>
        <v>0.17986086672777421</v>
      </c>
      <c r="K1128" s="7">
        <f t="shared" si="150"/>
        <v>19229871.968385816</v>
      </c>
    </row>
    <row r="1129" spans="1:11" x14ac:dyDescent="0.4">
      <c r="A1129" s="1">
        <v>1128</v>
      </c>
      <c r="B1129" s="21">
        <v>40941</v>
      </c>
      <c r="C1129" s="22">
        <v>19164</v>
      </c>
      <c r="D1129" s="19">
        <f t="shared" si="145"/>
        <v>23923.996504536364</v>
      </c>
      <c r="E1129" s="19">
        <f t="shared" si="146"/>
        <v>1.0930343381818635</v>
      </c>
      <c r="F1129" s="19">
        <f t="shared" si="147"/>
        <v>0.85804806917420917</v>
      </c>
      <c r="G1129" s="20">
        <f t="shared" si="143"/>
        <v>20734.457783939397</v>
      </c>
      <c r="H1129" s="7">
        <f t="shared" si="148"/>
        <v>-1570.4577839393969</v>
      </c>
      <c r="I1129" s="7">
        <f t="shared" si="144"/>
        <v>1570.4577839393969</v>
      </c>
      <c r="J1129" s="12">
        <f t="shared" si="149"/>
        <v>8.1948329364401842E-2</v>
      </c>
      <c r="K1129" s="7">
        <f t="shared" si="150"/>
        <v>2466337.6511358414</v>
      </c>
    </row>
    <row r="1130" spans="1:11" x14ac:dyDescent="0.4">
      <c r="A1130" s="1">
        <v>1129</v>
      </c>
      <c r="B1130" s="21">
        <v>40942</v>
      </c>
      <c r="C1130" s="22">
        <v>23973</v>
      </c>
      <c r="D1130" s="19">
        <f t="shared" si="145"/>
        <v>24502.139990593361</v>
      </c>
      <c r="E1130" s="19">
        <f t="shared" si="146"/>
        <v>1.10642190866174</v>
      </c>
      <c r="F1130" s="19">
        <f t="shared" si="147"/>
        <v>0.82397093707647562</v>
      </c>
      <c r="G1130" s="20">
        <f t="shared" si="143"/>
        <v>19616.110331464664</v>
      </c>
      <c r="H1130" s="7">
        <f t="shared" si="148"/>
        <v>4356.8896685353357</v>
      </c>
      <c r="I1130" s="7">
        <f t="shared" si="144"/>
        <v>4356.8896685353357</v>
      </c>
      <c r="J1130" s="12">
        <f t="shared" si="149"/>
        <v>0.18174152874214056</v>
      </c>
      <c r="K1130" s="7">
        <f t="shared" si="150"/>
        <v>18982487.583789948</v>
      </c>
    </row>
    <row r="1131" spans="1:11" x14ac:dyDescent="0.4">
      <c r="A1131" s="1">
        <v>1130</v>
      </c>
      <c r="B1131" s="21">
        <v>40943</v>
      </c>
      <c r="C1131" s="22">
        <v>21221</v>
      </c>
      <c r="D1131" s="19">
        <f t="shared" si="145"/>
        <v>24544.343503912347</v>
      </c>
      <c r="E1131" s="19">
        <f t="shared" si="146"/>
        <v>1.1073753611824595</v>
      </c>
      <c r="F1131" s="19">
        <f t="shared" si="147"/>
        <v>0.85317704161153107</v>
      </c>
      <c r="G1131" s="20">
        <f t="shared" si="143"/>
        <v>20898.224690433799</v>
      </c>
      <c r="H1131" s="7">
        <f t="shared" si="148"/>
        <v>322.77530956620103</v>
      </c>
      <c r="I1131" s="7">
        <f t="shared" si="144"/>
        <v>322.77530956620103</v>
      </c>
      <c r="J1131" s="12">
        <f t="shared" si="149"/>
        <v>1.5210183759775743E-2</v>
      </c>
      <c r="K1131" s="7">
        <f t="shared" si="150"/>
        <v>104183.9004655569</v>
      </c>
    </row>
    <row r="1132" spans="1:11" x14ac:dyDescent="0.4">
      <c r="A1132" s="1">
        <v>1131</v>
      </c>
      <c r="B1132" s="21">
        <v>40944</v>
      </c>
      <c r="C1132" s="22">
        <v>19140</v>
      </c>
      <c r="D1132" s="19">
        <f t="shared" si="145"/>
        <v>24302.313211220197</v>
      </c>
      <c r="E1132" s="19">
        <f t="shared" si="146"/>
        <v>1.1017345672836223</v>
      </c>
      <c r="F1132" s="19">
        <f t="shared" si="147"/>
        <v>0.85623691193152474</v>
      </c>
      <c r="G1132" s="20">
        <f t="shared" si="143"/>
        <v>21061.176733971046</v>
      </c>
      <c r="H1132" s="7">
        <f t="shared" si="148"/>
        <v>-1921.1767339710459</v>
      </c>
      <c r="I1132" s="7">
        <f t="shared" si="144"/>
        <v>1921.1767339710459</v>
      </c>
      <c r="J1132" s="12">
        <f t="shared" si="149"/>
        <v>0.10037495997758861</v>
      </c>
      <c r="K1132" s="7">
        <f t="shared" si="150"/>
        <v>3690920.0431516548</v>
      </c>
    </row>
    <row r="1133" spans="1:11" x14ac:dyDescent="0.4">
      <c r="A1133" s="1">
        <v>1132</v>
      </c>
      <c r="B1133" s="21">
        <v>40945</v>
      </c>
      <c r="C1133" s="22">
        <v>23162</v>
      </c>
      <c r="D1133" s="19">
        <f t="shared" si="145"/>
        <v>24716.801728445138</v>
      </c>
      <c r="E1133" s="19">
        <f t="shared" si="146"/>
        <v>1.1113251406412799</v>
      </c>
      <c r="F1133" s="19">
        <f t="shared" si="147"/>
        <v>0.82687841289791908</v>
      </c>
      <c r="G1133" s="20">
        <f t="shared" si="143"/>
        <v>20025.307587038933</v>
      </c>
      <c r="H1133" s="7">
        <f t="shared" si="148"/>
        <v>3136.692412961067</v>
      </c>
      <c r="I1133" s="7">
        <f t="shared" si="144"/>
        <v>3136.692412961067</v>
      </c>
      <c r="J1133" s="12">
        <f t="shared" si="149"/>
        <v>0.13542407447375301</v>
      </c>
      <c r="K1133" s="7">
        <f t="shared" si="150"/>
        <v>9838839.2935275212</v>
      </c>
    </row>
    <row r="1134" spans="1:11" x14ac:dyDescent="0.4">
      <c r="A1134" s="1">
        <v>1133</v>
      </c>
      <c r="B1134" s="21">
        <v>40946</v>
      </c>
      <c r="C1134" s="22">
        <v>23435</v>
      </c>
      <c r="D1134" s="19">
        <f t="shared" si="145"/>
        <v>25016.541086630546</v>
      </c>
      <c r="E1134" s="19">
        <f t="shared" si="146"/>
        <v>1.1182533110079185</v>
      </c>
      <c r="F1134" s="19">
        <f t="shared" si="147"/>
        <v>0.85532577423520928</v>
      </c>
      <c r="G1134" s="20">
        <f t="shared" si="143"/>
        <v>21088.755933869361</v>
      </c>
      <c r="H1134" s="7">
        <f t="shared" si="148"/>
        <v>2346.2440661306391</v>
      </c>
      <c r="I1134" s="7">
        <f t="shared" si="144"/>
        <v>2346.2440661306391</v>
      </c>
      <c r="J1134" s="12">
        <f t="shared" si="149"/>
        <v>0.10011709264478938</v>
      </c>
      <c r="K1134" s="7">
        <f t="shared" si="150"/>
        <v>5504861.2178532351</v>
      </c>
    </row>
    <row r="1135" spans="1:11" x14ac:dyDescent="0.4">
      <c r="A1135" s="1">
        <v>1134</v>
      </c>
      <c r="B1135" s="21">
        <v>40947</v>
      </c>
      <c r="C1135" s="22">
        <v>23260</v>
      </c>
      <c r="D1135" s="19">
        <f t="shared" si="145"/>
        <v>25250.8837944849</v>
      </c>
      <c r="E1135" s="19">
        <f t="shared" si="146"/>
        <v>1.1236641183533242</v>
      </c>
      <c r="F1135" s="19">
        <f t="shared" si="147"/>
        <v>0.85790543169115563</v>
      </c>
      <c r="G1135" s="20">
        <f t="shared" si="143"/>
        <v>21421.043376986425</v>
      </c>
      <c r="H1135" s="7">
        <f t="shared" si="148"/>
        <v>1838.9566230135752</v>
      </c>
      <c r="I1135" s="7">
        <f t="shared" si="144"/>
        <v>1838.9566230135752</v>
      </c>
      <c r="J1135" s="12">
        <f t="shared" si="149"/>
        <v>7.9060903826894888E-2</v>
      </c>
      <c r="K1135" s="7">
        <f t="shared" si="150"/>
        <v>3381761.4613254922</v>
      </c>
    </row>
    <row r="1136" spans="1:11" x14ac:dyDescent="0.4">
      <c r="A1136" s="1">
        <v>1135</v>
      </c>
      <c r="B1136" s="21">
        <v>40948</v>
      </c>
      <c r="C1136" s="22">
        <v>18671</v>
      </c>
      <c r="D1136" s="19">
        <f t="shared" si="145"/>
        <v>24961.860903357519</v>
      </c>
      <c r="E1136" s="19">
        <f t="shared" si="146"/>
        <v>1.1169327182716233</v>
      </c>
      <c r="F1136" s="19">
        <f t="shared" si="147"/>
        <v>0.82485062736938652</v>
      </c>
      <c r="G1136" s="20">
        <f t="shared" si="143"/>
        <v>20880.339849856275</v>
      </c>
      <c r="H1136" s="7">
        <f t="shared" si="148"/>
        <v>-2209.3398498562747</v>
      </c>
      <c r="I1136" s="7">
        <f t="shared" si="144"/>
        <v>2209.3398498562747</v>
      </c>
      <c r="J1136" s="12">
        <f t="shared" si="149"/>
        <v>0.11833002248708022</v>
      </c>
      <c r="K1136" s="7">
        <f t="shared" si="150"/>
        <v>4881182.5721629467</v>
      </c>
    </row>
    <row r="1137" spans="1:11" x14ac:dyDescent="0.4">
      <c r="A1137" s="1">
        <v>1136</v>
      </c>
      <c r="B1137" s="21">
        <v>40949</v>
      </c>
      <c r="C1137" s="22">
        <v>22456</v>
      </c>
      <c r="D1137" s="19">
        <f t="shared" si="145"/>
        <v>25103.207283501222</v>
      </c>
      <c r="E1137" s="19">
        <f t="shared" si="146"/>
        <v>1.1201860414518934</v>
      </c>
      <c r="F1137" s="19">
        <f t="shared" si="147"/>
        <v>0.85633382284497761</v>
      </c>
      <c r="G1137" s="20">
        <f t="shared" si="143"/>
        <v>21351.478344857896</v>
      </c>
      <c r="H1137" s="7">
        <f t="shared" si="148"/>
        <v>1104.5216551421036</v>
      </c>
      <c r="I1137" s="7">
        <f t="shared" si="144"/>
        <v>1104.5216551421036</v>
      </c>
      <c r="J1137" s="12">
        <f t="shared" si="149"/>
        <v>4.9186037368280353E-2</v>
      </c>
      <c r="K1137" s="7">
        <f t="shared" si="150"/>
        <v>1219968.0866778519</v>
      </c>
    </row>
    <row r="1138" spans="1:11" x14ac:dyDescent="0.4">
      <c r="A1138" s="1">
        <v>1137</v>
      </c>
      <c r="B1138" s="21">
        <v>40950</v>
      </c>
      <c r="C1138" s="22">
        <v>19618</v>
      </c>
      <c r="D1138" s="19">
        <f t="shared" si="145"/>
        <v>24861.407321736715</v>
      </c>
      <c r="E1138" s="19">
        <f t="shared" si="146"/>
        <v>1.1145502940227952</v>
      </c>
      <c r="F1138" s="19">
        <f t="shared" si="147"/>
        <v>0.85613688247321273</v>
      </c>
      <c r="G1138" s="20">
        <f t="shared" si="143"/>
        <v>21537.138895074146</v>
      </c>
      <c r="H1138" s="7">
        <f t="shared" si="148"/>
        <v>-1919.1388950741457</v>
      </c>
      <c r="I1138" s="7">
        <f t="shared" si="144"/>
        <v>1919.1388950741457</v>
      </c>
      <c r="J1138" s="12">
        <f t="shared" si="149"/>
        <v>9.7825410086356701E-2</v>
      </c>
      <c r="K1138" s="7">
        <f t="shared" si="150"/>
        <v>3683094.0985864126</v>
      </c>
    </row>
    <row r="1139" spans="1:11" x14ac:dyDescent="0.4">
      <c r="A1139" s="1">
        <v>1138</v>
      </c>
      <c r="B1139" s="21">
        <v>40951</v>
      </c>
      <c r="C1139" s="22">
        <v>17632</v>
      </c>
      <c r="D1139" s="19">
        <f t="shared" si="145"/>
        <v>24483.913686178428</v>
      </c>
      <c r="E1139" s="19">
        <f t="shared" si="146"/>
        <v>1.1057665841110216</v>
      </c>
      <c r="F1139" s="19">
        <f t="shared" si="147"/>
        <v>0.82215956121501677</v>
      </c>
      <c r="G1139" s="20">
        <f t="shared" si="143"/>
        <v>20507.866764129649</v>
      </c>
      <c r="H1139" s="7">
        <f t="shared" si="148"/>
        <v>-2875.8667641296488</v>
      </c>
      <c r="I1139" s="7">
        <f t="shared" si="144"/>
        <v>2875.8667641296488</v>
      </c>
      <c r="J1139" s="12">
        <f t="shared" si="149"/>
        <v>0.16310496620517517</v>
      </c>
      <c r="K1139" s="7">
        <f t="shared" si="150"/>
        <v>8270609.6450255373</v>
      </c>
    </row>
    <row r="1140" spans="1:11" x14ac:dyDescent="0.4">
      <c r="A1140" s="1">
        <v>1139</v>
      </c>
      <c r="B1140" s="21">
        <v>40952</v>
      </c>
      <c r="C1140" s="22">
        <v>21197</v>
      </c>
      <c r="D1140" s="19">
        <f t="shared" si="145"/>
        <v>24514.141326310946</v>
      </c>
      <c r="E1140" s="19">
        <f t="shared" si="146"/>
        <v>1.1064422115773447</v>
      </c>
      <c r="F1140" s="19">
        <f t="shared" si="147"/>
        <v>0.85654845047468886</v>
      </c>
      <c r="G1140" s="20">
        <f t="shared" si="143"/>
        <v>20967.350310417787</v>
      </c>
      <c r="H1140" s="7">
        <f t="shared" si="148"/>
        <v>229.64968958221289</v>
      </c>
      <c r="I1140" s="7">
        <f t="shared" si="144"/>
        <v>229.64968958221289</v>
      </c>
      <c r="J1140" s="12">
        <f t="shared" si="149"/>
        <v>1.0834065649960508E-2</v>
      </c>
      <c r="K1140" s="7">
        <f t="shared" si="150"/>
        <v>52738.979925206739</v>
      </c>
    </row>
    <row r="1141" spans="1:11" x14ac:dyDescent="0.4">
      <c r="A1141" s="1">
        <v>1140</v>
      </c>
      <c r="B1141" s="21">
        <v>40953</v>
      </c>
      <c r="C1141" s="22">
        <v>22053</v>
      </c>
      <c r="D1141" s="19">
        <f t="shared" si="145"/>
        <v>24650.27974384508</v>
      </c>
      <c r="E1141" s="19">
        <f t="shared" si="146"/>
        <v>1.109574953404828</v>
      </c>
      <c r="F1141" s="19">
        <f t="shared" si="147"/>
        <v>0.85712634165010837</v>
      </c>
      <c r="G1141" s="20">
        <f t="shared" si="143"/>
        <v>20988.40779760126</v>
      </c>
      <c r="H1141" s="7">
        <f t="shared" si="148"/>
        <v>1064.5922023987405</v>
      </c>
      <c r="I1141" s="7">
        <f t="shared" si="144"/>
        <v>1064.5922023987405</v>
      </c>
      <c r="J1141" s="12">
        <f t="shared" si="149"/>
        <v>4.8274257579410534E-2</v>
      </c>
      <c r="K1141" s="7">
        <f t="shared" si="150"/>
        <v>1133356.5574082008</v>
      </c>
    </row>
    <row r="1142" spans="1:11" x14ac:dyDescent="0.4">
      <c r="A1142" s="1">
        <v>1141</v>
      </c>
      <c r="B1142" s="21">
        <v>40954</v>
      </c>
      <c r="C1142" s="22">
        <v>21726</v>
      </c>
      <c r="D1142" s="19">
        <f t="shared" si="145"/>
        <v>24844.045949684671</v>
      </c>
      <c r="E1142" s="19">
        <f t="shared" si="146"/>
        <v>1.1140445872413876</v>
      </c>
      <c r="F1142" s="19">
        <f t="shared" si="147"/>
        <v>0.82350467075992639</v>
      </c>
      <c r="G1142" s="20">
        <f t="shared" si="143"/>
        <v>20267.375425683913</v>
      </c>
      <c r="H1142" s="7">
        <f t="shared" si="148"/>
        <v>1458.6245743160871</v>
      </c>
      <c r="I1142" s="7">
        <f t="shared" si="144"/>
        <v>1458.6245743160871</v>
      </c>
      <c r="J1142" s="12">
        <f t="shared" si="149"/>
        <v>6.7137281336467236E-2</v>
      </c>
      <c r="K1142" s="7">
        <f t="shared" si="150"/>
        <v>2127585.6487987861</v>
      </c>
    </row>
    <row r="1143" spans="1:11" x14ac:dyDescent="0.4">
      <c r="A1143" s="1">
        <v>1142</v>
      </c>
      <c r="B1143" s="21">
        <v>40955</v>
      </c>
      <c r="C1143" s="22">
        <v>17491</v>
      </c>
      <c r="D1143" s="19">
        <f t="shared" si="145"/>
        <v>24364.660021190804</v>
      </c>
      <c r="E1143" s="19">
        <f t="shared" si="146"/>
        <v>1.1028969878659058</v>
      </c>
      <c r="F1143" s="19">
        <f t="shared" si="147"/>
        <v>0.85298455587897126</v>
      </c>
      <c r="G1143" s="20">
        <f t="shared" si="143"/>
        <v>21281.083294889337</v>
      </c>
      <c r="H1143" s="7">
        <f t="shared" si="148"/>
        <v>-3790.0832948893367</v>
      </c>
      <c r="I1143" s="7">
        <f t="shared" si="144"/>
        <v>3790.0832948893367</v>
      </c>
      <c r="J1143" s="12">
        <f t="shared" si="149"/>
        <v>0.21668762763074362</v>
      </c>
      <c r="K1143" s="7">
        <f t="shared" si="150"/>
        <v>14364731.382199211</v>
      </c>
    </row>
    <row r="1144" spans="1:11" x14ac:dyDescent="0.4">
      <c r="A1144" s="1">
        <v>1143</v>
      </c>
      <c r="B1144" s="21">
        <v>40956</v>
      </c>
      <c r="C1144" s="22">
        <v>21309</v>
      </c>
      <c r="D1144" s="19">
        <f t="shared" si="145"/>
        <v>24419.539266341591</v>
      </c>
      <c r="E1144" s="19">
        <f t="shared" si="146"/>
        <v>1.1041445991432857</v>
      </c>
      <c r="F1144" s="19">
        <f t="shared" si="147"/>
        <v>0.85752457588190045</v>
      </c>
      <c r="G1144" s="20">
        <f t="shared" si="143"/>
        <v>20884.537231572351</v>
      </c>
      <c r="H1144" s="7">
        <f t="shared" si="148"/>
        <v>424.46276842764928</v>
      </c>
      <c r="I1144" s="7">
        <f t="shared" si="144"/>
        <v>424.46276842764928</v>
      </c>
      <c r="J1144" s="12">
        <f t="shared" si="149"/>
        <v>1.9919412850328465E-2</v>
      </c>
      <c r="K1144" s="7">
        <f t="shared" si="150"/>
        <v>180168.64178126422</v>
      </c>
    </row>
    <row r="1145" spans="1:11" x14ac:dyDescent="0.4">
      <c r="A1145" s="1">
        <v>1144</v>
      </c>
      <c r="B1145" s="21">
        <v>40957</v>
      </c>
      <c r="C1145" s="22">
        <v>19165</v>
      </c>
      <c r="D1145" s="19">
        <f t="shared" si="145"/>
        <v>24295.962948803954</v>
      </c>
      <c r="E1145" s="19">
        <f t="shared" si="146"/>
        <v>1.1012520124217124</v>
      </c>
      <c r="F1145" s="19">
        <f t="shared" si="147"/>
        <v>0.8226130703514074</v>
      </c>
      <c r="G1145" s="20">
        <f t="shared" si="143"/>
        <v>20110.513911872316</v>
      </c>
      <c r="H1145" s="7">
        <f t="shared" si="148"/>
        <v>-945.51391187231638</v>
      </c>
      <c r="I1145" s="7">
        <f t="shared" si="144"/>
        <v>945.51391187231638</v>
      </c>
      <c r="J1145" s="12">
        <f t="shared" si="149"/>
        <v>4.933545065861291E-2</v>
      </c>
      <c r="K1145" s="7">
        <f t="shared" si="150"/>
        <v>893996.55754409044</v>
      </c>
    </row>
    <row r="1146" spans="1:11" x14ac:dyDescent="0.4">
      <c r="A1146" s="1">
        <v>1145</v>
      </c>
      <c r="B1146" s="21">
        <v>40958</v>
      </c>
      <c r="C1146" s="22">
        <v>17152</v>
      </c>
      <c r="D1146" s="19">
        <f t="shared" si="145"/>
        <v>23842.190436416906</v>
      </c>
      <c r="E1146" s="19">
        <f t="shared" si="146"/>
        <v>1.0906989410876446</v>
      </c>
      <c r="F1146" s="19">
        <f t="shared" si="147"/>
        <v>0.84955114475731408</v>
      </c>
      <c r="G1146" s="20">
        <f t="shared" si="143"/>
        <v>20725.020516496206</v>
      </c>
      <c r="H1146" s="7">
        <f t="shared" si="148"/>
        <v>-3573.0205164962063</v>
      </c>
      <c r="I1146" s="7">
        <f t="shared" si="144"/>
        <v>3573.0205164962063</v>
      </c>
      <c r="J1146" s="12">
        <f t="shared" si="149"/>
        <v>0.20831509541139262</v>
      </c>
      <c r="K1146" s="7">
        <f t="shared" si="150"/>
        <v>12766475.611302817</v>
      </c>
    </row>
    <row r="1147" spans="1:11" x14ac:dyDescent="0.4">
      <c r="A1147" s="1">
        <v>1146</v>
      </c>
      <c r="B1147" s="21">
        <v>40959</v>
      </c>
      <c r="C1147" s="22">
        <v>20454</v>
      </c>
      <c r="D1147" s="19">
        <f t="shared" si="145"/>
        <v>23844.268937595974</v>
      </c>
      <c r="E1147" s="19">
        <f t="shared" si="146"/>
        <v>1.0907218580995659</v>
      </c>
      <c r="F1147" s="19">
        <f t="shared" si="147"/>
        <v>0.85753207089635786</v>
      </c>
      <c r="G1147" s="20">
        <f t="shared" si="143"/>
        <v>20446.199543230781</v>
      </c>
      <c r="H1147" s="7">
        <f t="shared" si="148"/>
        <v>7.8004567692187265</v>
      </c>
      <c r="I1147" s="7">
        <f t="shared" si="144"/>
        <v>7.8004567692187265</v>
      </c>
      <c r="J1147" s="12">
        <f t="shared" si="149"/>
        <v>3.813658340284896E-4</v>
      </c>
      <c r="K1147" s="7">
        <f t="shared" si="150"/>
        <v>60.847125808450251</v>
      </c>
    </row>
    <row r="1148" spans="1:11" x14ac:dyDescent="0.4">
      <c r="A1148" s="1">
        <v>1147</v>
      </c>
      <c r="B1148" s="21">
        <v>40960</v>
      </c>
      <c r="C1148" s="22">
        <v>22547</v>
      </c>
      <c r="D1148" s="19">
        <f t="shared" si="145"/>
        <v>24232.341129120377</v>
      </c>
      <c r="E1148" s="19">
        <f t="shared" si="146"/>
        <v>1.0996998281958241</v>
      </c>
      <c r="F1148" s="19">
        <f t="shared" si="147"/>
        <v>0.82538466878032835</v>
      </c>
      <c r="G1148" s="20">
        <f t="shared" si="143"/>
        <v>19615.504523097105</v>
      </c>
      <c r="H1148" s="7">
        <f t="shared" si="148"/>
        <v>2931.4954769028955</v>
      </c>
      <c r="I1148" s="7">
        <f t="shared" si="144"/>
        <v>2931.4954769028955</v>
      </c>
      <c r="J1148" s="12">
        <f t="shared" si="149"/>
        <v>0.13001709659391031</v>
      </c>
      <c r="K1148" s="7">
        <f t="shared" si="150"/>
        <v>8593665.731102135</v>
      </c>
    </row>
    <row r="1149" spans="1:11" x14ac:dyDescent="0.4">
      <c r="A1149" s="1">
        <v>1148</v>
      </c>
      <c r="B1149" s="21">
        <v>40961</v>
      </c>
      <c r="C1149" s="22">
        <v>13738</v>
      </c>
      <c r="D1149" s="19">
        <f t="shared" si="145"/>
        <v>23357.915141273625</v>
      </c>
      <c r="E1149" s="19">
        <f t="shared" si="146"/>
        <v>1.0793876322417655</v>
      </c>
      <c r="F1149" s="19">
        <f t="shared" si="147"/>
        <v>0.84283276960457021</v>
      </c>
      <c r="G1149" s="20">
        <f t="shared" si="143"/>
        <v>20587.547397641894</v>
      </c>
      <c r="H1149" s="7">
        <f t="shared" si="148"/>
        <v>-6849.5473976418943</v>
      </c>
      <c r="I1149" s="7">
        <f t="shared" si="144"/>
        <v>6849.5473976418943</v>
      </c>
      <c r="J1149" s="12">
        <f t="shared" si="149"/>
        <v>0.49858402952699771</v>
      </c>
      <c r="K1149" s="7">
        <f t="shared" si="150"/>
        <v>46916299.55254285</v>
      </c>
    </row>
    <row r="1150" spans="1:11" x14ac:dyDescent="0.4">
      <c r="A1150" s="1">
        <v>1149</v>
      </c>
      <c r="B1150" s="21">
        <v>40962</v>
      </c>
      <c r="C1150" s="22">
        <v>15937</v>
      </c>
      <c r="D1150" s="19">
        <f t="shared" si="145"/>
        <v>22840.548875399851</v>
      </c>
      <c r="E1150" s="19">
        <f t="shared" si="146"/>
        <v>1.0673596930804259</v>
      </c>
      <c r="F1150" s="19">
        <f t="shared" si="147"/>
        <v>0.85342542763174545</v>
      </c>
      <c r="G1150" s="20">
        <f t="shared" si="143"/>
        <v>20031.086952429341</v>
      </c>
      <c r="H1150" s="7">
        <f t="shared" si="148"/>
        <v>-4094.0869524293412</v>
      </c>
      <c r="I1150" s="7">
        <f t="shared" si="144"/>
        <v>4094.0869524293412</v>
      </c>
      <c r="J1150" s="12">
        <f t="shared" si="149"/>
        <v>0.25689194656643916</v>
      </c>
      <c r="K1150" s="7">
        <f t="shared" si="150"/>
        <v>16761547.97405217</v>
      </c>
    </row>
    <row r="1151" spans="1:11" x14ac:dyDescent="0.4">
      <c r="A1151" s="1">
        <v>1150</v>
      </c>
      <c r="B1151" s="21">
        <v>40963</v>
      </c>
      <c r="C1151" s="22">
        <v>20738</v>
      </c>
      <c r="D1151" s="19">
        <f t="shared" si="145"/>
        <v>23089.60036577535</v>
      </c>
      <c r="E1151" s="19">
        <f t="shared" si="146"/>
        <v>1.073112924912258</v>
      </c>
      <c r="F1151" s="19">
        <f t="shared" si="147"/>
        <v>0.82725493649360116</v>
      </c>
      <c r="G1151" s="20">
        <f t="shared" si="143"/>
        <v>18853.11985060955</v>
      </c>
      <c r="H1151" s="7">
        <f t="shared" si="148"/>
        <v>1884.8801493904502</v>
      </c>
      <c r="I1151" s="7">
        <f t="shared" si="144"/>
        <v>1884.8801493904502</v>
      </c>
      <c r="J1151" s="12">
        <f t="shared" si="149"/>
        <v>9.089016054539735E-2</v>
      </c>
      <c r="K1151" s="7">
        <f t="shared" si="150"/>
        <v>3552773.177566166</v>
      </c>
    </row>
    <row r="1152" spans="1:11" x14ac:dyDescent="0.4">
      <c r="A1152" s="1">
        <v>1151</v>
      </c>
      <c r="B1152" s="21">
        <v>40964</v>
      </c>
      <c r="C1152" s="22">
        <v>17036</v>
      </c>
      <c r="D1152" s="19">
        <f t="shared" si="145"/>
        <v>22778.159051683648</v>
      </c>
      <c r="E1152" s="19">
        <f t="shared" si="146"/>
        <v>1.0658625902054726</v>
      </c>
      <c r="F1152" s="19">
        <f t="shared" si="147"/>
        <v>0.84039309015487407</v>
      </c>
      <c r="G1152" s="20">
        <f t="shared" si="143"/>
        <v>19461.576280087738</v>
      </c>
      <c r="H1152" s="7">
        <f t="shared" si="148"/>
        <v>-2425.5762800877383</v>
      </c>
      <c r="I1152" s="7">
        <f t="shared" si="144"/>
        <v>2425.5762800877383</v>
      </c>
      <c r="J1152" s="12">
        <f t="shared" si="149"/>
        <v>0.14237944823243356</v>
      </c>
      <c r="K1152" s="7">
        <f t="shared" si="150"/>
        <v>5883420.2905242704</v>
      </c>
    </row>
    <row r="1153" spans="1:11" x14ac:dyDescent="0.4">
      <c r="A1153" s="1">
        <v>1152</v>
      </c>
      <c r="B1153" s="21">
        <v>40965</v>
      </c>
      <c r="C1153" s="22">
        <v>17442</v>
      </c>
      <c r="D1153" s="19">
        <f t="shared" si="145"/>
        <v>22524.948066807188</v>
      </c>
      <c r="E1153" s="19">
        <f t="shared" si="146"/>
        <v>1.0599633673442459</v>
      </c>
      <c r="F1153" s="19">
        <f t="shared" si="147"/>
        <v>0.85139284362618184</v>
      </c>
      <c r="G1153" s="20">
        <f t="shared" si="143"/>
        <v>19440.369763583876</v>
      </c>
      <c r="H1153" s="7">
        <f t="shared" si="148"/>
        <v>-1998.3697635838762</v>
      </c>
      <c r="I1153" s="7">
        <f t="shared" si="144"/>
        <v>1998.3697635838762</v>
      </c>
      <c r="J1153" s="12">
        <f t="shared" si="149"/>
        <v>0.1145722832005433</v>
      </c>
      <c r="K1153" s="7">
        <f t="shared" si="150"/>
        <v>3993481.7120062774</v>
      </c>
    </row>
    <row r="1154" spans="1:11" x14ac:dyDescent="0.4">
      <c r="A1154" s="1">
        <v>1153</v>
      </c>
      <c r="B1154" s="21">
        <v>40966</v>
      </c>
      <c r="C1154" s="22">
        <v>21114</v>
      </c>
      <c r="D1154" s="19">
        <f t="shared" si="145"/>
        <v>22851.452777319304</v>
      </c>
      <c r="E1154" s="19">
        <f t="shared" si="146"/>
        <v>1.0675136854780045</v>
      </c>
      <c r="F1154" s="19">
        <f t="shared" si="147"/>
        <v>0.82974060221622137</v>
      </c>
      <c r="G1154" s="20">
        <f t="shared" si="143"/>
        <v>18634.751342456384</v>
      </c>
      <c r="H1154" s="7">
        <f t="shared" si="148"/>
        <v>2479.248657543616</v>
      </c>
      <c r="I1154" s="7">
        <f t="shared" si="144"/>
        <v>2479.248657543616</v>
      </c>
      <c r="J1154" s="12">
        <f t="shared" si="149"/>
        <v>0.11742202602745173</v>
      </c>
      <c r="K1154" s="7">
        <f t="shared" si="150"/>
        <v>6146673.905931822</v>
      </c>
    </row>
    <row r="1155" spans="1:11" x14ac:dyDescent="0.4">
      <c r="A1155" s="1">
        <v>1154</v>
      </c>
      <c r="B1155" s="21">
        <v>40967</v>
      </c>
      <c r="C1155" s="22">
        <v>18094</v>
      </c>
      <c r="D1155" s="19">
        <f t="shared" si="145"/>
        <v>22708.94910820925</v>
      </c>
      <c r="E1155" s="19">
        <f t="shared" si="146"/>
        <v>1.0641828340371482</v>
      </c>
      <c r="F1155" s="19">
        <f t="shared" si="147"/>
        <v>0.83927212369219117</v>
      </c>
      <c r="G1155" s="20">
        <f t="shared" si="143"/>
        <v>19205.100145184471</v>
      </c>
      <c r="H1155" s="7">
        <f t="shared" si="148"/>
        <v>-1111.1001451844713</v>
      </c>
      <c r="I1155" s="7">
        <f t="shared" si="144"/>
        <v>1111.1001451844713</v>
      </c>
      <c r="J1155" s="12">
        <f t="shared" si="149"/>
        <v>6.1407104298909658E-2</v>
      </c>
      <c r="K1155" s="7">
        <f t="shared" si="150"/>
        <v>1234543.5326289532</v>
      </c>
    </row>
    <row r="1156" spans="1:11" x14ac:dyDescent="0.4">
      <c r="A1156" s="1">
        <v>1155</v>
      </c>
      <c r="B1156" s="21">
        <v>40968</v>
      </c>
      <c r="C1156" s="22">
        <v>21040</v>
      </c>
      <c r="D1156" s="19">
        <f t="shared" si="145"/>
        <v>22927.460862108339</v>
      </c>
      <c r="E1156" s="19">
        <f t="shared" si="146"/>
        <v>1.0692276176858573</v>
      </c>
      <c r="F1156" s="19">
        <f t="shared" si="147"/>
        <v>0.85309644703661869</v>
      </c>
      <c r="G1156" s="20">
        <f t="shared" si="143"/>
        <v>19335.142794649728</v>
      </c>
      <c r="H1156" s="7">
        <f t="shared" si="148"/>
        <v>1704.8572053502721</v>
      </c>
      <c r="I1156" s="7">
        <f t="shared" si="144"/>
        <v>1704.8572053502721</v>
      </c>
      <c r="J1156" s="12">
        <f t="shared" si="149"/>
        <v>8.1029334855050955E-2</v>
      </c>
      <c r="K1156" s="7">
        <f t="shared" si="150"/>
        <v>2906538.09063474</v>
      </c>
    </row>
    <row r="1157" spans="1:11" x14ac:dyDescent="0.4">
      <c r="A1157" s="1">
        <v>1156</v>
      </c>
      <c r="B1157" s="21">
        <v>40969</v>
      </c>
      <c r="C1157" s="22">
        <v>16832</v>
      </c>
      <c r="D1157" s="19">
        <f t="shared" si="145"/>
        <v>22641.557886885137</v>
      </c>
      <c r="E1157" s="19">
        <f t="shared" si="146"/>
        <v>1.0625698625799487</v>
      </c>
      <c r="F1157" s="19">
        <f t="shared" si="147"/>
        <v>0.82752181439634664</v>
      </c>
      <c r="G1157" s="20">
        <f t="shared" si="143"/>
        <v>19024.732364582022</v>
      </c>
      <c r="H1157" s="7">
        <f t="shared" si="148"/>
        <v>-2192.7323645820215</v>
      </c>
      <c r="I1157" s="7">
        <f t="shared" si="144"/>
        <v>2192.7323645820215</v>
      </c>
      <c r="J1157" s="12">
        <f t="shared" si="149"/>
        <v>0.13027164713533873</v>
      </c>
      <c r="K1157" s="7">
        <f t="shared" si="150"/>
        <v>4808075.2226854637</v>
      </c>
    </row>
    <row r="1158" spans="1:11" x14ac:dyDescent="0.4">
      <c r="A1158" s="1">
        <v>1157</v>
      </c>
      <c r="B1158" s="21">
        <v>40970</v>
      </c>
      <c r="C1158" s="22">
        <v>20943</v>
      </c>
      <c r="D1158" s="19">
        <f t="shared" si="145"/>
        <v>22893.59160707521</v>
      </c>
      <c r="E1158" s="19">
        <f t="shared" si="146"/>
        <v>1.0683923932675465</v>
      </c>
      <c r="F1158" s="19">
        <f t="shared" si="147"/>
        <v>0.84121324453838509</v>
      </c>
      <c r="G1158" s="20">
        <f t="shared" ref="G1158:G1221" si="151">(D1157+1*E1157)*F1155</f>
        <v>19003.320156690908</v>
      </c>
      <c r="H1158" s="7">
        <f t="shared" si="148"/>
        <v>1939.6798433090917</v>
      </c>
      <c r="I1158" s="7">
        <f t="shared" si="144"/>
        <v>1939.6798433090917</v>
      </c>
      <c r="J1158" s="12">
        <f t="shared" si="149"/>
        <v>9.2617096085044731E-2</v>
      </c>
      <c r="K1158" s="7">
        <f t="shared" si="150"/>
        <v>3762357.8945395825</v>
      </c>
    </row>
    <row r="1159" spans="1:11" x14ac:dyDescent="0.4">
      <c r="A1159" s="1">
        <v>1158</v>
      </c>
      <c r="B1159" s="21">
        <v>40971</v>
      </c>
      <c r="C1159" s="22">
        <v>18449</v>
      </c>
      <c r="D1159" s="19">
        <f t="shared" si="145"/>
        <v>22756.885963882156</v>
      </c>
      <c r="E1159" s="19">
        <f t="shared" si="146"/>
        <v>1.0651960356419439</v>
      </c>
      <c r="F1159" s="19">
        <f t="shared" si="147"/>
        <v>0.8520067830820075</v>
      </c>
      <c r="G1159" s="20">
        <f t="shared" si="151"/>
        <v>19531.353101657951</v>
      </c>
      <c r="H1159" s="7">
        <f t="shared" si="148"/>
        <v>-1082.3531016579509</v>
      </c>
      <c r="I1159" s="7">
        <f t="shared" si="144"/>
        <v>1082.3531016579509</v>
      </c>
      <c r="J1159" s="12">
        <f t="shared" si="149"/>
        <v>5.86673045508131E-2</v>
      </c>
      <c r="K1159" s="7">
        <f t="shared" si="150"/>
        <v>1171488.2366685865</v>
      </c>
    </row>
    <row r="1160" spans="1:11" x14ac:dyDescent="0.4">
      <c r="A1160" s="1">
        <v>1159</v>
      </c>
      <c r="B1160" s="21">
        <v>40972</v>
      </c>
      <c r="C1160" s="22">
        <v>16537</v>
      </c>
      <c r="D1160" s="19">
        <f t="shared" si="145"/>
        <v>22456.697434725022</v>
      </c>
      <c r="E1160" s="19">
        <f t="shared" si="146"/>
        <v>1.0582069492174715</v>
      </c>
      <c r="F1160" s="19">
        <f t="shared" si="147"/>
        <v>0.82517971191242678</v>
      </c>
      <c r="G1160" s="20">
        <f t="shared" si="151"/>
        <v>18832.701035798618</v>
      </c>
      <c r="H1160" s="7">
        <f t="shared" si="148"/>
        <v>-2295.7010357986182</v>
      </c>
      <c r="I1160" s="7">
        <f t="shared" ref="I1160:I1223" si="152">ABS(H1160)</f>
        <v>2295.7010357986182</v>
      </c>
      <c r="J1160" s="12">
        <f t="shared" si="149"/>
        <v>0.13882209807090876</v>
      </c>
      <c r="K1160" s="7">
        <f t="shared" si="150"/>
        <v>5270243.2457668483</v>
      </c>
    </row>
    <row r="1161" spans="1:11" x14ac:dyDescent="0.4">
      <c r="A1161" s="1">
        <v>1160</v>
      </c>
      <c r="B1161" s="21">
        <v>40973</v>
      </c>
      <c r="C1161" s="22">
        <v>20490</v>
      </c>
      <c r="D1161" s="19">
        <f t="shared" si="145"/>
        <v>22664.071227005847</v>
      </c>
      <c r="E1161" s="19">
        <f t="shared" si="146"/>
        <v>1.0629934707971647</v>
      </c>
      <c r="F1161" s="19">
        <f t="shared" si="147"/>
        <v>0.84282886787307643</v>
      </c>
      <c r="G1161" s="20">
        <f t="shared" si="151"/>
        <v>18891.761488383007</v>
      </c>
      <c r="H1161" s="7">
        <f t="shared" si="148"/>
        <v>1598.2385116169935</v>
      </c>
      <c r="I1161" s="7">
        <f t="shared" si="152"/>
        <v>1598.2385116169935</v>
      </c>
      <c r="J1161" s="12">
        <f t="shared" si="149"/>
        <v>7.800090344641257E-2</v>
      </c>
      <c r="K1161" s="7">
        <f t="shared" si="150"/>
        <v>2554366.3400157024</v>
      </c>
    </row>
    <row r="1162" spans="1:11" x14ac:dyDescent="0.4">
      <c r="A1162" s="1">
        <v>1161</v>
      </c>
      <c r="B1162" s="21">
        <v>40974</v>
      </c>
      <c r="C1162" s="22">
        <v>21615</v>
      </c>
      <c r="D1162" s="19">
        <f t="shared" si="145"/>
        <v>22958.807614013989</v>
      </c>
      <c r="E1162" s="19">
        <f t="shared" si="146"/>
        <v>1.0698066935272312</v>
      </c>
      <c r="F1162" s="19">
        <f t="shared" si="147"/>
        <v>0.85430609680082126</v>
      </c>
      <c r="G1162" s="20">
        <f t="shared" si="151"/>
        <v>19310.84809531023</v>
      </c>
      <c r="H1162" s="7">
        <f t="shared" si="148"/>
        <v>2304.1519046897702</v>
      </c>
      <c r="I1162" s="7">
        <f t="shared" si="152"/>
        <v>2304.1519046897702</v>
      </c>
      <c r="J1162" s="12">
        <f t="shared" si="149"/>
        <v>0.10659967174137266</v>
      </c>
      <c r="K1162" s="7">
        <f t="shared" si="150"/>
        <v>5309115.9998854958</v>
      </c>
    </row>
    <row r="1163" spans="1:11" x14ac:dyDescent="0.4">
      <c r="A1163" s="1">
        <v>1162</v>
      </c>
      <c r="B1163" s="21">
        <v>40975</v>
      </c>
      <c r="C1163" s="22">
        <v>21516</v>
      </c>
      <c r="D1163" s="19">
        <f t="shared" si="145"/>
        <v>23298.079986245764</v>
      </c>
      <c r="E1163" s="19">
        <f t="shared" si="146"/>
        <v>1.0776529930477186</v>
      </c>
      <c r="F1163" s="19">
        <f t="shared" si="147"/>
        <v>0.82770694449942117</v>
      </c>
      <c r="G1163" s="20">
        <f t="shared" si="151"/>
        <v>18946.02503556406</v>
      </c>
      <c r="H1163" s="7">
        <f t="shared" si="148"/>
        <v>2569.9749644359399</v>
      </c>
      <c r="I1163" s="7">
        <f t="shared" si="152"/>
        <v>2569.9749644359399</v>
      </c>
      <c r="J1163" s="12">
        <f t="shared" si="149"/>
        <v>0.11944483010020171</v>
      </c>
      <c r="K1163" s="7">
        <f t="shared" si="150"/>
        <v>6604771.3178275106</v>
      </c>
    </row>
    <row r="1164" spans="1:11" x14ac:dyDescent="0.4">
      <c r="A1164" s="1">
        <v>1163</v>
      </c>
      <c r="B1164" s="21">
        <v>40976</v>
      </c>
      <c r="C1164" s="22">
        <v>16996</v>
      </c>
      <c r="D1164" s="19">
        <f t="shared" si="145"/>
        <v>22958.860052063763</v>
      </c>
      <c r="E1164" s="19">
        <f t="shared" si="146"/>
        <v>1.0697580890252574</v>
      </c>
      <c r="F1164" s="19">
        <f t="shared" si="147"/>
        <v>0.84019321715190942</v>
      </c>
      <c r="G1164" s="20">
        <f t="shared" si="151"/>
        <v>19637.202655475987</v>
      </c>
      <c r="H1164" s="7">
        <f t="shared" si="148"/>
        <v>-2641.2026554759868</v>
      </c>
      <c r="I1164" s="7">
        <f t="shared" si="152"/>
        <v>2641.2026554759868</v>
      </c>
      <c r="J1164" s="12">
        <f t="shared" si="149"/>
        <v>0.15540142712850005</v>
      </c>
      <c r="K1164" s="7">
        <f t="shared" si="150"/>
        <v>6975951.467293404</v>
      </c>
    </row>
    <row r="1165" spans="1:11" x14ac:dyDescent="0.4">
      <c r="A1165" s="1">
        <v>1164</v>
      </c>
      <c r="B1165" s="21">
        <v>40977</v>
      </c>
      <c r="C1165" s="22">
        <v>21591</v>
      </c>
      <c r="D1165" s="19">
        <f t="shared" si="145"/>
        <v>23211.125494529238</v>
      </c>
      <c r="E1165" s="19">
        <f t="shared" si="146"/>
        <v>1.0755858289027909</v>
      </c>
      <c r="F1165" s="19">
        <f t="shared" si="147"/>
        <v>0.85625670203476123</v>
      </c>
      <c r="G1165" s="20">
        <f t="shared" si="151"/>
        <v>19614.80801893245</v>
      </c>
      <c r="H1165" s="7">
        <f t="shared" si="148"/>
        <v>1976.1919810675499</v>
      </c>
      <c r="I1165" s="7">
        <f t="shared" si="152"/>
        <v>1976.1919810675499</v>
      </c>
      <c r="J1165" s="12">
        <f t="shared" si="149"/>
        <v>9.152850637152285E-2</v>
      </c>
      <c r="K1165" s="7">
        <f t="shared" si="150"/>
        <v>3905334.7460356876</v>
      </c>
    </row>
    <row r="1166" spans="1:11" x14ac:dyDescent="0.4">
      <c r="A1166" s="1">
        <v>1165</v>
      </c>
      <c r="B1166" s="21">
        <v>40978</v>
      </c>
      <c r="C1166" s="22">
        <v>17877</v>
      </c>
      <c r="D1166" s="19">
        <f t="shared" si="145"/>
        <v>23036.936600655165</v>
      </c>
      <c r="E1166" s="19">
        <f t="shared" si="146"/>
        <v>1.0715196929736819</v>
      </c>
      <c r="F1166" s="19">
        <f t="shared" si="147"/>
        <v>0.82637837069522846</v>
      </c>
      <c r="G1166" s="20">
        <f t="shared" si="151"/>
        <v>19212.900031329398</v>
      </c>
      <c r="H1166" s="7">
        <f t="shared" si="148"/>
        <v>-1335.9000313293982</v>
      </c>
      <c r="I1166" s="7">
        <f t="shared" si="152"/>
        <v>1335.9000313293982</v>
      </c>
      <c r="J1166" s="12">
        <f t="shared" si="149"/>
        <v>7.4727304991295984E-2</v>
      </c>
      <c r="K1166" s="7">
        <f t="shared" si="150"/>
        <v>1784628.893705887</v>
      </c>
    </row>
    <row r="1167" spans="1:11" x14ac:dyDescent="0.4">
      <c r="A1167" s="1">
        <v>1166</v>
      </c>
      <c r="B1167" s="21">
        <v>40979</v>
      </c>
      <c r="C1167" s="22">
        <v>16851</v>
      </c>
      <c r="D1167" s="19">
        <f t="shared" si="145"/>
        <v>22714.197817493572</v>
      </c>
      <c r="E1167" s="19">
        <f t="shared" si="146"/>
        <v>1.0640072939474559</v>
      </c>
      <c r="F1167" s="19">
        <f t="shared" si="147"/>
        <v>0.83766617587612402</v>
      </c>
      <c r="G1167" s="20">
        <f t="shared" si="151"/>
        <v>19356.378159407115</v>
      </c>
      <c r="H1167" s="7">
        <f t="shared" si="148"/>
        <v>-2505.3781594071152</v>
      </c>
      <c r="I1167" s="7">
        <f t="shared" si="152"/>
        <v>2505.3781594071152</v>
      </c>
      <c r="J1167" s="12">
        <f t="shared" si="149"/>
        <v>0.14867830748365765</v>
      </c>
      <c r="K1167" s="7">
        <f t="shared" si="150"/>
        <v>6276919.721634184</v>
      </c>
    </row>
    <row r="1168" spans="1:11" x14ac:dyDescent="0.4">
      <c r="A1168" s="1">
        <v>1167</v>
      </c>
      <c r="B1168" s="21">
        <v>40980</v>
      </c>
      <c r="C1168" s="22">
        <v>12799</v>
      </c>
      <c r="D1168" s="19">
        <f t="shared" si="145"/>
        <v>21871.760584309715</v>
      </c>
      <c r="E1168" s="19">
        <f t="shared" si="146"/>
        <v>1.0444380651683707</v>
      </c>
      <c r="F1168" s="19">
        <f t="shared" si="147"/>
        <v>0.84928970105830059</v>
      </c>
      <c r="G1168" s="20">
        <f t="shared" si="151"/>
        <v>19450.095175948671</v>
      </c>
      <c r="H1168" s="7">
        <f t="shared" si="148"/>
        <v>-6651.0951759486707</v>
      </c>
      <c r="I1168" s="7">
        <f t="shared" si="152"/>
        <v>6651.0951759486707</v>
      </c>
      <c r="J1168" s="12">
        <f t="shared" si="149"/>
        <v>0.51965740885605682</v>
      </c>
      <c r="K1168" s="7">
        <f t="shared" si="150"/>
        <v>44237067.039527677</v>
      </c>
    </row>
    <row r="1169" spans="1:11" x14ac:dyDescent="0.4">
      <c r="A1169" s="1">
        <v>1168</v>
      </c>
      <c r="B1169" s="21">
        <v>40981</v>
      </c>
      <c r="C1169" s="22">
        <v>19057</v>
      </c>
      <c r="D1169" s="19">
        <f t="shared" si="145"/>
        <v>22001.818443756649</v>
      </c>
      <c r="E1169" s="19">
        <f t="shared" si="146"/>
        <v>1.0474311765444275</v>
      </c>
      <c r="F1169" s="19">
        <f t="shared" si="147"/>
        <v>0.82740071024724671</v>
      </c>
      <c r="G1169" s="20">
        <f t="shared" si="151"/>
        <v>18075.212976924566</v>
      </c>
      <c r="H1169" s="7">
        <f t="shared" si="148"/>
        <v>981.78702307543426</v>
      </c>
      <c r="I1169" s="7">
        <f t="shared" si="152"/>
        <v>981.78702307543426</v>
      </c>
      <c r="J1169" s="12">
        <f t="shared" si="149"/>
        <v>5.1518445876865944E-2</v>
      </c>
      <c r="K1169" s="7">
        <f t="shared" si="150"/>
        <v>963905.75867932325</v>
      </c>
    </row>
    <row r="1170" spans="1:11" x14ac:dyDescent="0.4">
      <c r="A1170" s="1">
        <v>1169</v>
      </c>
      <c r="B1170" s="21">
        <v>40982</v>
      </c>
      <c r="C1170" s="22">
        <v>20219</v>
      </c>
      <c r="D1170" s="19">
        <f t="shared" si="145"/>
        <v>22234.647687259367</v>
      </c>
      <c r="E1170" s="19">
        <f t="shared" si="146"/>
        <v>1.0528085145903947</v>
      </c>
      <c r="F1170" s="19">
        <f t="shared" si="147"/>
        <v>0.83950847432613984</v>
      </c>
      <c r="G1170" s="20">
        <f t="shared" si="151"/>
        <v>18431.056515770553</v>
      </c>
      <c r="H1170" s="7">
        <f t="shared" si="148"/>
        <v>1787.9434842294468</v>
      </c>
      <c r="I1170" s="7">
        <f t="shared" si="152"/>
        <v>1787.9434842294468</v>
      </c>
      <c r="J1170" s="12">
        <f t="shared" si="149"/>
        <v>8.8428877997400804E-2</v>
      </c>
      <c r="K1170" s="7">
        <f t="shared" si="150"/>
        <v>3196741.9027985339</v>
      </c>
    </row>
    <row r="1171" spans="1:11" x14ac:dyDescent="0.4">
      <c r="A1171" s="1">
        <v>1170</v>
      </c>
      <c r="B1171" s="21">
        <v>40983</v>
      </c>
      <c r="C1171" s="22">
        <v>16885</v>
      </c>
      <c r="D1171" s="19">
        <f t="shared" si="145"/>
        <v>21980.034324600256</v>
      </c>
      <c r="E1171" s="19">
        <f t="shared" si="146"/>
        <v>1.0468770594191648</v>
      </c>
      <c r="F1171" s="19">
        <f t="shared" si="147"/>
        <v>0.84720549495085795</v>
      </c>
      <c r="G1171" s="20">
        <f t="shared" si="151"/>
        <v>18884.55142687777</v>
      </c>
      <c r="H1171" s="7">
        <f t="shared" si="148"/>
        <v>-1999.5514268777697</v>
      </c>
      <c r="I1171" s="7">
        <f t="shared" si="152"/>
        <v>1999.5514268777697</v>
      </c>
      <c r="J1171" s="12">
        <f t="shared" si="149"/>
        <v>0.11842176054946815</v>
      </c>
      <c r="K1171" s="7">
        <f t="shared" si="150"/>
        <v>3998205.9087289246</v>
      </c>
    </row>
    <row r="1172" spans="1:11" x14ac:dyDescent="0.4">
      <c r="A1172" s="1">
        <v>1171</v>
      </c>
      <c r="B1172" s="21">
        <v>40984</v>
      </c>
      <c r="C1172" s="22">
        <v>21252</v>
      </c>
      <c r="D1172" s="19">
        <f t="shared" si="145"/>
        <v>22383.323884927158</v>
      </c>
      <c r="E1172" s="19">
        <f t="shared" si="146"/>
        <v>1.0562090896709704</v>
      </c>
      <c r="F1172" s="19">
        <f t="shared" si="147"/>
        <v>0.83053774528078594</v>
      </c>
      <c r="G1172" s="20">
        <f t="shared" si="151"/>
        <v>18187.162198255617</v>
      </c>
      <c r="H1172" s="7">
        <f t="shared" si="148"/>
        <v>3064.8378017443829</v>
      </c>
      <c r="I1172" s="7">
        <f t="shared" si="152"/>
        <v>3064.8378017443829</v>
      </c>
      <c r="J1172" s="12">
        <f t="shared" si="149"/>
        <v>0.14421408816790809</v>
      </c>
      <c r="K1172" s="7">
        <f t="shared" si="150"/>
        <v>9393230.7510013413</v>
      </c>
    </row>
    <row r="1173" spans="1:11" x14ac:dyDescent="0.4">
      <c r="A1173" s="1">
        <v>1172</v>
      </c>
      <c r="B1173" s="21">
        <v>40985</v>
      </c>
      <c r="C1173" s="22">
        <v>18734</v>
      </c>
      <c r="D1173" s="19">
        <f t="shared" si="145"/>
        <v>22376.893645637752</v>
      </c>
      <c r="E1173" s="19">
        <f t="shared" si="146"/>
        <v>1.0560354040685758</v>
      </c>
      <c r="F1173" s="19">
        <f t="shared" si="147"/>
        <v>0.83944921713980125</v>
      </c>
      <c r="G1173" s="20">
        <f t="shared" si="151"/>
        <v>18791.876781464482</v>
      </c>
      <c r="H1173" s="7">
        <f t="shared" si="148"/>
        <v>-57.87678146448161</v>
      </c>
      <c r="I1173" s="7">
        <f t="shared" si="152"/>
        <v>57.87678146448161</v>
      </c>
      <c r="J1173" s="12">
        <f t="shared" si="149"/>
        <v>3.0893979643686138E-3</v>
      </c>
      <c r="K1173" s="7">
        <f t="shared" si="150"/>
        <v>3349.7218326873622</v>
      </c>
    </row>
    <row r="1174" spans="1:11" x14ac:dyDescent="0.4">
      <c r="A1174" s="1">
        <v>1173</v>
      </c>
      <c r="B1174" s="21">
        <v>40986</v>
      </c>
      <c r="C1174" s="22">
        <v>16555</v>
      </c>
      <c r="D1174" s="19">
        <f t="shared" si="145"/>
        <v>22069.849460192014</v>
      </c>
      <c r="E1174" s="19">
        <f t="shared" si="146"/>
        <v>1.0488874789448603</v>
      </c>
      <c r="F1174" s="19">
        <f t="shared" si="147"/>
        <v>0.84471020333116376</v>
      </c>
      <c r="G1174" s="20">
        <f t="shared" si="151"/>
        <v>18958.721935512429</v>
      </c>
      <c r="H1174" s="7">
        <f t="shared" si="148"/>
        <v>-2403.7219355124289</v>
      </c>
      <c r="I1174" s="7">
        <f t="shared" si="152"/>
        <v>2403.7219355124289</v>
      </c>
      <c r="J1174" s="12">
        <f t="shared" si="149"/>
        <v>0.14519613020310654</v>
      </c>
      <c r="K1174" s="7">
        <f t="shared" si="150"/>
        <v>5777879.1432636175</v>
      </c>
    </row>
    <row r="1175" spans="1:11" x14ac:dyDescent="0.4">
      <c r="A1175" s="1">
        <v>1174</v>
      </c>
      <c r="B1175" s="21">
        <v>40987</v>
      </c>
      <c r="C1175" s="22">
        <v>19941</v>
      </c>
      <c r="D1175" s="19">
        <f t="shared" si="145"/>
        <v>22281.441028757414</v>
      </c>
      <c r="E1175" s="19">
        <f t="shared" si="146"/>
        <v>1.0537720691460661</v>
      </c>
      <c r="F1175" s="19">
        <f t="shared" si="147"/>
        <v>0.83219350058089525</v>
      </c>
      <c r="G1175" s="20">
        <f t="shared" si="151"/>
        <v>18330.71414999606</v>
      </c>
      <c r="H1175" s="7">
        <f t="shared" si="148"/>
        <v>1610.2858500039401</v>
      </c>
      <c r="I1175" s="7">
        <f t="shared" si="152"/>
        <v>1610.2858500039401</v>
      </c>
      <c r="J1175" s="12">
        <f t="shared" si="149"/>
        <v>8.0752512411811847E-2</v>
      </c>
      <c r="K1175" s="7">
        <f t="shared" si="150"/>
        <v>2593020.5187229118</v>
      </c>
    </row>
    <row r="1176" spans="1:11" x14ac:dyDescent="0.4">
      <c r="A1176" s="1">
        <v>1175</v>
      </c>
      <c r="B1176" s="21">
        <v>40988</v>
      </c>
      <c r="C1176" s="22">
        <v>22301</v>
      </c>
      <c r="D1176" s="19">
        <f t="shared" si="145"/>
        <v>22747.672670963457</v>
      </c>
      <c r="E1176" s="19">
        <f t="shared" si="146"/>
        <v>1.0645641957332421</v>
      </c>
      <c r="F1176" s="19">
        <f t="shared" si="147"/>
        <v>0.8430709499651009</v>
      </c>
      <c r="G1176" s="20">
        <f t="shared" si="151"/>
        <v>18705.022816475546</v>
      </c>
      <c r="H1176" s="7">
        <f t="shared" si="148"/>
        <v>3595.9771835244537</v>
      </c>
      <c r="I1176" s="7">
        <f t="shared" si="152"/>
        <v>3595.9771835244537</v>
      </c>
      <c r="J1176" s="12">
        <f t="shared" si="149"/>
        <v>0.16124735139789487</v>
      </c>
      <c r="K1176" s="7">
        <f t="shared" si="150"/>
        <v>12931051.904428463</v>
      </c>
    </row>
    <row r="1177" spans="1:11" x14ac:dyDescent="0.4">
      <c r="A1177" s="1">
        <v>1176</v>
      </c>
      <c r="B1177" s="21">
        <v>40989</v>
      </c>
      <c r="C1177" s="22">
        <v>22904</v>
      </c>
      <c r="D1177" s="19">
        <f t="shared" si="145"/>
        <v>23222.836265512462</v>
      </c>
      <c r="E1177" s="19">
        <f t="shared" si="146"/>
        <v>1.0755632932374379</v>
      </c>
      <c r="F1177" s="19">
        <f t="shared" si="147"/>
        <v>0.84834852801054239</v>
      </c>
      <c r="G1177" s="20">
        <f t="shared" si="151"/>
        <v>19216.090455438538</v>
      </c>
      <c r="H1177" s="7">
        <f t="shared" si="148"/>
        <v>3687.9095445614621</v>
      </c>
      <c r="I1177" s="7">
        <f t="shared" si="152"/>
        <v>3687.9095445614621</v>
      </c>
      <c r="J1177" s="12">
        <f t="shared" si="149"/>
        <v>0.1610159598568574</v>
      </c>
      <c r="K1177" s="7">
        <f t="shared" si="150"/>
        <v>13600676.808867531</v>
      </c>
    </row>
    <row r="1178" spans="1:11" x14ac:dyDescent="0.4">
      <c r="A1178" s="1">
        <v>1177</v>
      </c>
      <c r="B1178" s="21">
        <v>40990</v>
      </c>
      <c r="C1178" s="22">
        <v>18282</v>
      </c>
      <c r="D1178" s="19">
        <f t="shared" ref="D1178:D1241" si="153">$R$2*(C1178/F1175)+(1-$R$2)*(D1177+E1177)</f>
        <v>23087.578950617331</v>
      </c>
      <c r="E1178" s="19">
        <f t="shared" ref="E1178:E1241" si="154">$R$3*(D1178-D1177)+(1-$R$3)*E1177</f>
        <v>1.0724003704634677</v>
      </c>
      <c r="F1178" s="19">
        <f t="shared" ref="F1178:F1241" si="155">$R$4*(C1178/D1178)+(1-$R$4)*F1175</f>
        <v>0.83115672100121674</v>
      </c>
      <c r="G1178" s="20">
        <f t="shared" si="151"/>
        <v>19326.788481995874</v>
      </c>
      <c r="H1178" s="7">
        <f t="shared" ref="H1178:H1241" si="156">C1178-G1178</f>
        <v>-1044.7884819958745</v>
      </c>
      <c r="I1178" s="7">
        <f t="shared" si="152"/>
        <v>1044.7884819958745</v>
      </c>
      <c r="J1178" s="12">
        <f t="shared" ref="J1178:J1241" si="157">I1178/C1178</f>
        <v>5.7148478393823129E-2</v>
      </c>
      <c r="K1178" s="7">
        <f t="shared" ref="K1178:K1241" si="158">H1178^2</f>
        <v>1091582.9721112438</v>
      </c>
    </row>
    <row r="1179" spans="1:11" x14ac:dyDescent="0.4">
      <c r="A1179" s="1">
        <v>1178</v>
      </c>
      <c r="B1179" s="21">
        <v>40991</v>
      </c>
      <c r="C1179" s="22">
        <v>22395</v>
      </c>
      <c r="D1179" s="19">
        <f t="shared" si="153"/>
        <v>23466.001924314205</v>
      </c>
      <c r="E1179" s="19">
        <f t="shared" si="154"/>
        <v>1.0811549037646404</v>
      </c>
      <c r="F1179" s="19">
        <f t="shared" si="155"/>
        <v>0.84593123913976564</v>
      </c>
      <c r="G1179" s="20">
        <f t="shared" si="151"/>
        <v>19465.371227890289</v>
      </c>
      <c r="H1179" s="7">
        <f t="shared" si="156"/>
        <v>2929.6287721097106</v>
      </c>
      <c r="I1179" s="7">
        <f t="shared" si="152"/>
        <v>2929.6287721097106</v>
      </c>
      <c r="J1179" s="12">
        <f t="shared" si="157"/>
        <v>0.13081619879927264</v>
      </c>
      <c r="K1179" s="7">
        <f t="shared" si="158"/>
        <v>8582724.7423730511</v>
      </c>
    </row>
    <row r="1180" spans="1:11" x14ac:dyDescent="0.4">
      <c r="A1180" s="1">
        <v>1179</v>
      </c>
      <c r="B1180" s="21">
        <v>40992</v>
      </c>
      <c r="C1180" s="22">
        <v>19534</v>
      </c>
      <c r="D1180" s="19">
        <f t="shared" si="153"/>
        <v>23419.175756571662</v>
      </c>
      <c r="E1180" s="19">
        <f t="shared" si="154"/>
        <v>1.0800434538792461</v>
      </c>
      <c r="F1180" s="19">
        <f t="shared" si="155"/>
        <v>0.84798239025871758</v>
      </c>
      <c r="G1180" s="20">
        <f t="shared" si="151"/>
        <v>19908.265386955671</v>
      </c>
      <c r="H1180" s="7">
        <f t="shared" si="156"/>
        <v>-374.26538695567069</v>
      </c>
      <c r="I1180" s="7">
        <f t="shared" si="152"/>
        <v>374.26538695567069</v>
      </c>
      <c r="J1180" s="12">
        <f t="shared" si="157"/>
        <v>1.9159690127760351E-2</v>
      </c>
      <c r="K1180" s="7">
        <f t="shared" si="158"/>
        <v>140074.57987307792</v>
      </c>
    </row>
    <row r="1181" spans="1:11" x14ac:dyDescent="0.4">
      <c r="A1181" s="1">
        <v>1180</v>
      </c>
      <c r="B1181" s="21">
        <v>40993</v>
      </c>
      <c r="C1181" s="22">
        <v>15916</v>
      </c>
      <c r="D1181" s="19">
        <f t="shared" si="153"/>
        <v>22956.45647319033</v>
      </c>
      <c r="E1181" s="19">
        <f t="shared" si="154"/>
        <v>1.0692833094966692</v>
      </c>
      <c r="F1181" s="19">
        <f t="shared" si="155"/>
        <v>0.82761390915197386</v>
      </c>
      <c r="G1181" s="20">
        <f t="shared" si="151"/>
        <v>19465.903015758959</v>
      </c>
      <c r="H1181" s="7">
        <f t="shared" si="156"/>
        <v>-3549.9030157589586</v>
      </c>
      <c r="I1181" s="7">
        <f t="shared" si="152"/>
        <v>3549.9030157589586</v>
      </c>
      <c r="J1181" s="12">
        <f t="shared" si="157"/>
        <v>0.22303989794916804</v>
      </c>
      <c r="K1181" s="7">
        <f t="shared" si="158"/>
        <v>12601811.421294549</v>
      </c>
    </row>
    <row r="1182" spans="1:11" x14ac:dyDescent="0.4">
      <c r="A1182" s="1">
        <v>1181</v>
      </c>
      <c r="B1182" s="21">
        <v>40994</v>
      </c>
      <c r="C1182" s="22">
        <v>21952</v>
      </c>
      <c r="D1182" s="19">
        <f t="shared" si="153"/>
        <v>23282.494385290291</v>
      </c>
      <c r="E1182" s="19">
        <f t="shared" si="154"/>
        <v>1.0768225816846078</v>
      </c>
      <c r="F1182" s="19">
        <f t="shared" si="155"/>
        <v>0.84842231469188201</v>
      </c>
      <c r="G1182" s="20">
        <f t="shared" si="151"/>
        <v>19420.488210778985</v>
      </c>
      <c r="H1182" s="7">
        <f t="shared" si="156"/>
        <v>2531.5117892210146</v>
      </c>
      <c r="I1182" s="7">
        <f t="shared" si="152"/>
        <v>2531.5117892210146</v>
      </c>
      <c r="J1182" s="12">
        <f t="shared" si="157"/>
        <v>0.11532032567515554</v>
      </c>
      <c r="K1182" s="7">
        <f t="shared" si="158"/>
        <v>6408551.9389649825</v>
      </c>
    </row>
    <row r="1183" spans="1:11" x14ac:dyDescent="0.4">
      <c r="A1183" s="1">
        <v>1182</v>
      </c>
      <c r="B1183" s="21">
        <v>40995</v>
      </c>
      <c r="C1183" s="22">
        <v>13744</v>
      </c>
      <c r="D1183" s="19">
        <f t="shared" si="153"/>
        <v>22515.210428451792</v>
      </c>
      <c r="E1183" s="19">
        <f t="shared" si="154"/>
        <v>1.0589966116020595</v>
      </c>
      <c r="F1183" s="19">
        <f t="shared" si="155"/>
        <v>0.84187696502933251</v>
      </c>
      <c r="G1183" s="20">
        <f t="shared" si="151"/>
        <v>19744.05836661033</v>
      </c>
      <c r="H1183" s="7">
        <f t="shared" si="156"/>
        <v>-6000.0583666103303</v>
      </c>
      <c r="I1183" s="7">
        <f t="shared" si="152"/>
        <v>6000.0583666103303</v>
      </c>
      <c r="J1183" s="12">
        <f t="shared" si="157"/>
        <v>0.43655837940994835</v>
      </c>
      <c r="K1183" s="7">
        <f t="shared" si="158"/>
        <v>36000700.402730621</v>
      </c>
    </row>
    <row r="1184" spans="1:11" x14ac:dyDescent="0.4">
      <c r="A1184" s="1">
        <v>1183</v>
      </c>
      <c r="B1184" s="21">
        <v>40996</v>
      </c>
      <c r="C1184" s="22">
        <v>20097</v>
      </c>
      <c r="D1184" s="19">
        <f t="shared" si="153"/>
        <v>22708.128414006038</v>
      </c>
      <c r="E1184" s="19">
        <f t="shared" si="154"/>
        <v>1.0634477401455289</v>
      </c>
      <c r="F1184" s="19">
        <f t="shared" si="155"/>
        <v>0.82908916891114248</v>
      </c>
      <c r="G1184" s="20">
        <f t="shared" si="151"/>
        <v>18634.777758395783</v>
      </c>
      <c r="H1184" s="7">
        <f t="shared" si="156"/>
        <v>1462.2222416042168</v>
      </c>
      <c r="I1184" s="7">
        <f t="shared" si="152"/>
        <v>1462.2222416042168</v>
      </c>
      <c r="J1184" s="12">
        <f t="shared" si="157"/>
        <v>7.275823464219619E-2</v>
      </c>
      <c r="K1184" s="7">
        <f t="shared" si="158"/>
        <v>2138093.8838420608</v>
      </c>
    </row>
    <row r="1185" spans="1:11" x14ac:dyDescent="0.4">
      <c r="A1185" s="1">
        <v>1184</v>
      </c>
      <c r="B1185" s="21">
        <v>40997</v>
      </c>
      <c r="C1185" s="22">
        <v>16944</v>
      </c>
      <c r="D1185" s="19">
        <f t="shared" si="153"/>
        <v>22411.867227716655</v>
      </c>
      <c r="E1185" s="19">
        <f t="shared" si="154"/>
        <v>1.0565498086360439</v>
      </c>
      <c r="F1185" s="19">
        <f t="shared" si="155"/>
        <v>0.84604763608432965</v>
      </c>
      <c r="G1185" s="20">
        <f t="shared" si="151"/>
        <v>19266.985124124749</v>
      </c>
      <c r="H1185" s="7">
        <f t="shared" si="156"/>
        <v>-2322.9851241247488</v>
      </c>
      <c r="I1185" s="7">
        <f t="shared" si="152"/>
        <v>2322.9851241247488</v>
      </c>
      <c r="J1185" s="12">
        <f t="shared" si="157"/>
        <v>0.13709780005457678</v>
      </c>
      <c r="K1185" s="7">
        <f t="shared" si="158"/>
        <v>5396259.8869048748</v>
      </c>
    </row>
    <row r="1186" spans="1:11" x14ac:dyDescent="0.4">
      <c r="A1186" s="1">
        <v>1185</v>
      </c>
      <c r="B1186" s="21">
        <v>40998</v>
      </c>
      <c r="C1186" s="22">
        <v>21992</v>
      </c>
      <c r="D1186" s="19">
        <f t="shared" si="153"/>
        <v>22815.761784476028</v>
      </c>
      <c r="E1186" s="19">
        <f t="shared" si="154"/>
        <v>1.0658956503973009</v>
      </c>
      <c r="F1186" s="19">
        <f t="shared" si="155"/>
        <v>0.84501302238463516</v>
      </c>
      <c r="G1186" s="20">
        <f t="shared" si="151"/>
        <v>18868.924247256757</v>
      </c>
      <c r="H1186" s="7">
        <f t="shared" si="156"/>
        <v>3123.0757527432434</v>
      </c>
      <c r="I1186" s="7">
        <f t="shared" si="152"/>
        <v>3123.0757527432434</v>
      </c>
      <c r="J1186" s="12">
        <f t="shared" si="157"/>
        <v>0.14200962862601144</v>
      </c>
      <c r="K1186" s="7">
        <f t="shared" si="158"/>
        <v>9753602.1573727764</v>
      </c>
    </row>
    <row r="1187" spans="1:11" x14ac:dyDescent="0.4">
      <c r="A1187" s="1">
        <v>1186</v>
      </c>
      <c r="B1187" s="21">
        <v>40999</v>
      </c>
      <c r="C1187" s="22">
        <v>19293</v>
      </c>
      <c r="D1187" s="19">
        <f t="shared" si="153"/>
        <v>22866.050871068855</v>
      </c>
      <c r="E1187" s="19">
        <f t="shared" si="154"/>
        <v>1.0670376284271652</v>
      </c>
      <c r="F1187" s="19">
        <f t="shared" si="155"/>
        <v>0.82946571639110822</v>
      </c>
      <c r="G1187" s="20">
        <f t="shared" si="151"/>
        <v>18917.18469850477</v>
      </c>
      <c r="H1187" s="7">
        <f t="shared" si="156"/>
        <v>375.81530149522951</v>
      </c>
      <c r="I1187" s="7">
        <f t="shared" si="152"/>
        <v>375.81530149522951</v>
      </c>
      <c r="J1187" s="12">
        <f t="shared" si="157"/>
        <v>1.9479360467279817E-2</v>
      </c>
      <c r="K1187" s="7">
        <f t="shared" si="158"/>
        <v>141237.14083795025</v>
      </c>
    </row>
    <row r="1188" spans="1:11" x14ac:dyDescent="0.4">
      <c r="A1188" s="1">
        <v>1187</v>
      </c>
      <c r="B1188" s="21">
        <v>41000</v>
      </c>
      <c r="C1188" s="22">
        <v>19516</v>
      </c>
      <c r="D1188" s="19">
        <f t="shared" si="153"/>
        <v>22888.851572465988</v>
      </c>
      <c r="E1188" s="19">
        <f t="shared" si="154"/>
        <v>1.0675418494265991</v>
      </c>
      <c r="F1188" s="19">
        <f t="shared" si="155"/>
        <v>0.84621712592162934</v>
      </c>
      <c r="G1188" s="20">
        <f t="shared" si="151"/>
        <v>19346.671050714976</v>
      </c>
      <c r="H1188" s="7">
        <f t="shared" si="156"/>
        <v>169.32894928502355</v>
      </c>
      <c r="I1188" s="7">
        <f t="shared" si="152"/>
        <v>169.32894928502355</v>
      </c>
      <c r="J1188" s="12">
        <f t="shared" si="157"/>
        <v>8.6764167495912876E-3</v>
      </c>
      <c r="K1188" s="7">
        <f t="shared" si="158"/>
        <v>28672.29306597008</v>
      </c>
    </row>
    <row r="1189" spans="1:11" x14ac:dyDescent="0.4">
      <c r="A1189" s="1">
        <v>1188</v>
      </c>
      <c r="B1189" s="21">
        <v>41001</v>
      </c>
      <c r="C1189" s="22">
        <v>23914</v>
      </c>
      <c r="D1189" s="19">
        <f t="shared" si="153"/>
        <v>23477.425774196516</v>
      </c>
      <c r="E1189" s="19">
        <f t="shared" si="154"/>
        <v>1.0811720039358406</v>
      </c>
      <c r="F1189" s="19">
        <f t="shared" si="155"/>
        <v>0.84947436549579525</v>
      </c>
      <c r="G1189" s="20">
        <f t="shared" si="151"/>
        <v>19342.279732927502</v>
      </c>
      <c r="H1189" s="7">
        <f t="shared" si="156"/>
        <v>4571.7202670724982</v>
      </c>
      <c r="I1189" s="7">
        <f t="shared" si="152"/>
        <v>4571.7202670724982</v>
      </c>
      <c r="J1189" s="12">
        <f t="shared" si="157"/>
        <v>0.19117338241500786</v>
      </c>
      <c r="K1189" s="7">
        <f t="shared" si="158"/>
        <v>20900626.200361434</v>
      </c>
    </row>
    <row r="1190" spans="1:11" x14ac:dyDescent="0.4">
      <c r="A1190" s="1">
        <v>1189</v>
      </c>
      <c r="B1190" s="21">
        <v>41002</v>
      </c>
      <c r="C1190" s="22">
        <v>24125</v>
      </c>
      <c r="D1190" s="19">
        <f t="shared" si="153"/>
        <v>24087.324082050669</v>
      </c>
      <c r="E1190" s="19">
        <f t="shared" si="154"/>
        <v>1.0952965614875656</v>
      </c>
      <c r="F1190" s="19">
        <f t="shared" si="155"/>
        <v>0.83388891721156033</v>
      </c>
      <c r="G1190" s="20">
        <f t="shared" si="151"/>
        <v>19474.616583923766</v>
      </c>
      <c r="H1190" s="7">
        <f t="shared" si="156"/>
        <v>4650.3834160762344</v>
      </c>
      <c r="I1190" s="7">
        <f t="shared" si="152"/>
        <v>4650.3834160762344</v>
      </c>
      <c r="J1190" s="12">
        <f t="shared" si="157"/>
        <v>0.19276200688398898</v>
      </c>
      <c r="K1190" s="7">
        <f t="shared" si="158"/>
        <v>21626065.916516867</v>
      </c>
    </row>
    <row r="1191" spans="1:11" x14ac:dyDescent="0.4">
      <c r="A1191" s="1">
        <v>1190</v>
      </c>
      <c r="B1191" s="21">
        <v>41003</v>
      </c>
      <c r="C1191" s="22">
        <v>23760</v>
      </c>
      <c r="D1191" s="19">
        <f t="shared" si="153"/>
        <v>24521.643796963279</v>
      </c>
      <c r="E1191" s="19">
        <f t="shared" si="154"/>
        <v>1.1053473679933117</v>
      </c>
      <c r="F1191" s="19">
        <f t="shared" si="155"/>
        <v>0.84937129568011149</v>
      </c>
      <c r="G1191" s="20">
        <f t="shared" si="151"/>
        <v>20384.033014564062</v>
      </c>
      <c r="H1191" s="7">
        <f t="shared" si="156"/>
        <v>3375.9669854359381</v>
      </c>
      <c r="I1191" s="7">
        <f t="shared" si="152"/>
        <v>3375.9669854359381</v>
      </c>
      <c r="J1191" s="12">
        <f t="shared" si="157"/>
        <v>0.14208615258568763</v>
      </c>
      <c r="K1191" s="7">
        <f t="shared" si="158"/>
        <v>11397153.086753415</v>
      </c>
    </row>
    <row r="1192" spans="1:11" x14ac:dyDescent="0.4">
      <c r="A1192" s="1">
        <v>1191</v>
      </c>
      <c r="B1192" s="21">
        <v>41004</v>
      </c>
      <c r="C1192" s="22">
        <v>16961</v>
      </c>
      <c r="D1192" s="19">
        <f t="shared" si="153"/>
        <v>24027.974576561326</v>
      </c>
      <c r="E1192" s="19">
        <f t="shared" si="154"/>
        <v>1.093868598021049</v>
      </c>
      <c r="F1192" s="19">
        <f t="shared" si="155"/>
        <v>0.84578390647390689</v>
      </c>
      <c r="G1192" s="20">
        <f t="shared" si="151"/>
        <v>20831.446769593364</v>
      </c>
      <c r="H1192" s="7">
        <f t="shared" si="156"/>
        <v>-3870.4467695933636</v>
      </c>
      <c r="I1192" s="7">
        <f t="shared" si="152"/>
        <v>3870.4467695933636</v>
      </c>
      <c r="J1192" s="12">
        <f t="shared" si="157"/>
        <v>0.22819684980799265</v>
      </c>
      <c r="K1192" s="7">
        <f t="shared" si="158"/>
        <v>14980358.196255704</v>
      </c>
    </row>
    <row r="1193" spans="1:11" x14ac:dyDescent="0.4">
      <c r="A1193" s="1">
        <v>1192</v>
      </c>
      <c r="B1193" s="21">
        <v>41005</v>
      </c>
      <c r="C1193" s="22">
        <v>19151</v>
      </c>
      <c r="D1193" s="19">
        <f t="shared" si="153"/>
        <v>23913.615963951885</v>
      </c>
      <c r="E1193" s="19">
        <f t="shared" si="154"/>
        <v>1.0911901004570359</v>
      </c>
      <c r="F1193" s="19">
        <f t="shared" si="155"/>
        <v>0.83303952919887414</v>
      </c>
      <c r="G1193" s="20">
        <f t="shared" si="151"/>
        <v>20037.573867336399</v>
      </c>
      <c r="H1193" s="7">
        <f t="shared" si="156"/>
        <v>-886.57386733639942</v>
      </c>
      <c r="I1193" s="7">
        <f t="shared" si="152"/>
        <v>886.57386733639942</v>
      </c>
      <c r="J1193" s="12">
        <f t="shared" si="157"/>
        <v>4.6293868066231501E-2</v>
      </c>
      <c r="K1193" s="7">
        <f t="shared" si="158"/>
        <v>786013.2222438195</v>
      </c>
    </row>
    <row r="1194" spans="1:11" x14ac:dyDescent="0.4">
      <c r="A1194" s="1">
        <v>1193</v>
      </c>
      <c r="B1194" s="21">
        <v>41006</v>
      </c>
      <c r="C1194" s="22">
        <v>19446</v>
      </c>
      <c r="D1194" s="19">
        <f t="shared" si="153"/>
        <v>23803.929951702667</v>
      </c>
      <c r="E1194" s="19">
        <f t="shared" si="154"/>
        <v>1.0886200693625234</v>
      </c>
      <c r="F1194" s="19">
        <f t="shared" si="155"/>
        <v>0.84853734721309071</v>
      </c>
      <c r="G1194" s="20">
        <f t="shared" si="151"/>
        <v>20312.465801247869</v>
      </c>
      <c r="H1194" s="7">
        <f t="shared" si="156"/>
        <v>-866.46580124786851</v>
      </c>
      <c r="I1194" s="7">
        <f t="shared" si="152"/>
        <v>866.46580124786851</v>
      </c>
      <c r="J1194" s="12">
        <f t="shared" si="157"/>
        <v>4.4557533747190604E-2</v>
      </c>
      <c r="K1194" s="7">
        <f t="shared" si="158"/>
        <v>750762.98473211075</v>
      </c>
    </row>
    <row r="1195" spans="1:11" x14ac:dyDescent="0.4">
      <c r="A1195" s="1">
        <v>1194</v>
      </c>
      <c r="B1195" s="21">
        <v>41007</v>
      </c>
      <c r="C1195" s="22">
        <v>18024</v>
      </c>
      <c r="D1195" s="19">
        <f t="shared" si="153"/>
        <v>23534.124605807385</v>
      </c>
      <c r="E1195" s="19">
        <f t="shared" si="154"/>
        <v>1.0823353293521436</v>
      </c>
      <c r="F1195" s="19">
        <f t="shared" si="155"/>
        <v>0.84372990568847595</v>
      </c>
      <c r="G1195" s="20">
        <f t="shared" si="151"/>
        <v>20133.901601317251</v>
      </c>
      <c r="H1195" s="7">
        <f t="shared" si="156"/>
        <v>-2109.9016013172513</v>
      </c>
      <c r="I1195" s="7">
        <f t="shared" si="152"/>
        <v>2109.9016013172513</v>
      </c>
      <c r="J1195" s="12">
        <f t="shared" si="157"/>
        <v>0.11706067472909738</v>
      </c>
      <c r="K1195" s="7">
        <f t="shared" si="158"/>
        <v>4451684.7672411017</v>
      </c>
    </row>
    <row r="1196" spans="1:11" x14ac:dyDescent="0.4">
      <c r="A1196" s="1">
        <v>1195</v>
      </c>
      <c r="B1196" s="21">
        <v>41008</v>
      </c>
      <c r="C1196" s="22">
        <v>19510</v>
      </c>
      <c r="D1196" s="19">
        <f t="shared" si="153"/>
        <v>23522.724351661007</v>
      </c>
      <c r="E1196" s="19">
        <f t="shared" si="154"/>
        <v>1.0820457332763067</v>
      </c>
      <c r="F1196" s="19">
        <f t="shared" si="155"/>
        <v>0.83294626336368627</v>
      </c>
      <c r="G1196" s="20">
        <f t="shared" si="151"/>
        <v>19605.757709842623</v>
      </c>
      <c r="H1196" s="7">
        <f t="shared" si="156"/>
        <v>-95.757709842622717</v>
      </c>
      <c r="I1196" s="7">
        <f t="shared" si="152"/>
        <v>95.757709842622717</v>
      </c>
      <c r="J1196" s="12">
        <f t="shared" si="157"/>
        <v>4.9081347945988067E-3</v>
      </c>
      <c r="K1196" s="7">
        <f t="shared" si="158"/>
        <v>9169.5389943039227</v>
      </c>
    </row>
    <row r="1197" spans="1:11" x14ac:dyDescent="0.4">
      <c r="A1197" s="1">
        <v>1196</v>
      </c>
      <c r="B1197" s="21">
        <v>41009</v>
      </c>
      <c r="C1197" s="22">
        <v>23166</v>
      </c>
      <c r="D1197" s="19">
        <f t="shared" si="153"/>
        <v>23933.988670548883</v>
      </c>
      <c r="E1197" s="19">
        <f t="shared" si="154"/>
        <v>1.0915619620134935</v>
      </c>
      <c r="F1197" s="19">
        <f t="shared" si="155"/>
        <v>0.85160546955850558</v>
      </c>
      <c r="G1197" s="20">
        <f t="shared" si="151"/>
        <v>19960.828276799279</v>
      </c>
      <c r="H1197" s="7">
        <f t="shared" si="156"/>
        <v>3205.1717232007213</v>
      </c>
      <c r="I1197" s="7">
        <f t="shared" si="152"/>
        <v>3205.1717232007213</v>
      </c>
      <c r="J1197" s="12">
        <f t="shared" si="157"/>
        <v>0.13835671774154887</v>
      </c>
      <c r="K1197" s="7">
        <f t="shared" si="158"/>
        <v>10273125.775205482</v>
      </c>
    </row>
    <row r="1198" spans="1:11" x14ac:dyDescent="0.4">
      <c r="A1198" s="1">
        <v>1197</v>
      </c>
      <c r="B1198" s="21">
        <v>41010</v>
      </c>
      <c r="C1198" s="22">
        <v>14335</v>
      </c>
      <c r="D1198" s="19">
        <f t="shared" si="153"/>
        <v>23180.906031230534</v>
      </c>
      <c r="E1198" s="19">
        <f t="shared" si="154"/>
        <v>1.074065120543789</v>
      </c>
      <c r="F1198" s="19">
        <f t="shared" si="155"/>
        <v>0.83793849166165257</v>
      </c>
      <c r="G1198" s="20">
        <f t="shared" si="151"/>
        <v>20194.742987222522</v>
      </c>
      <c r="H1198" s="7">
        <f t="shared" si="156"/>
        <v>-5859.7429872225221</v>
      </c>
      <c r="I1198" s="7">
        <f t="shared" si="152"/>
        <v>5859.7429872225221</v>
      </c>
      <c r="J1198" s="12">
        <f t="shared" si="157"/>
        <v>0.40877174657987597</v>
      </c>
      <c r="K1198" s="7">
        <f t="shared" si="158"/>
        <v>34336587.876303524</v>
      </c>
    </row>
    <row r="1199" spans="1:11" x14ac:dyDescent="0.4">
      <c r="A1199" s="1">
        <v>1198</v>
      </c>
      <c r="B1199" s="21">
        <v>41011</v>
      </c>
      <c r="C1199" s="22">
        <v>16840</v>
      </c>
      <c r="D1199" s="19">
        <f t="shared" si="153"/>
        <v>22860.050352129208</v>
      </c>
      <c r="E1199" s="19">
        <f t="shared" si="154"/>
        <v>1.0665963504778417</v>
      </c>
      <c r="F1199" s="19">
        <f t="shared" si="155"/>
        <v>0.83047145935131117</v>
      </c>
      <c r="G1199" s="20">
        <f t="shared" si="151"/>
        <v>19309.343698626977</v>
      </c>
      <c r="H1199" s="7">
        <f t="shared" si="156"/>
        <v>-2469.3436986269771</v>
      </c>
      <c r="I1199" s="7">
        <f t="shared" si="152"/>
        <v>2469.3436986269771</v>
      </c>
      <c r="J1199" s="12">
        <f t="shared" si="157"/>
        <v>0.14663561155742144</v>
      </c>
      <c r="K1199" s="7">
        <f t="shared" si="158"/>
        <v>6097658.3019487597</v>
      </c>
    </row>
    <row r="1200" spans="1:11" x14ac:dyDescent="0.4">
      <c r="A1200" s="1">
        <v>1199</v>
      </c>
      <c r="B1200" s="21">
        <v>41012</v>
      </c>
      <c r="C1200" s="22">
        <v>22101</v>
      </c>
      <c r="D1200" s="19">
        <f t="shared" si="153"/>
        <v>23196.778323486757</v>
      </c>
      <c r="E1200" s="19">
        <f t="shared" si="154"/>
        <v>1.0743836943780058</v>
      </c>
      <c r="F1200" s="19">
        <f t="shared" si="155"/>
        <v>0.85420534202342646</v>
      </c>
      <c r="G1200" s="20">
        <f t="shared" si="151"/>
        <v>19468.65223354195</v>
      </c>
      <c r="H1200" s="7">
        <f t="shared" si="156"/>
        <v>2632.3477664580496</v>
      </c>
      <c r="I1200" s="7">
        <f t="shared" si="152"/>
        <v>2632.3477664580496</v>
      </c>
      <c r="J1200" s="12">
        <f t="shared" si="157"/>
        <v>0.11910536928003482</v>
      </c>
      <c r="K1200" s="7">
        <f t="shared" si="158"/>
        <v>6929254.7635766827</v>
      </c>
    </row>
    <row r="1201" spans="1:11" x14ac:dyDescent="0.4">
      <c r="A1201" s="1">
        <v>1200</v>
      </c>
      <c r="B1201" s="21">
        <v>41013</v>
      </c>
      <c r="C1201" s="22">
        <v>20467</v>
      </c>
      <c r="D1201" s="19">
        <f t="shared" si="153"/>
        <v>23331.156352966991</v>
      </c>
      <c r="E1201" s="19">
        <f t="shared" si="154"/>
        <v>1.0774763389602378</v>
      </c>
      <c r="F1201" s="19">
        <f t="shared" si="155"/>
        <v>0.83894857639984943</v>
      </c>
      <c r="G1201" s="20">
        <f t="shared" si="151"/>
        <v>19438.373707244544</v>
      </c>
      <c r="H1201" s="7">
        <f t="shared" si="156"/>
        <v>1028.6262927554562</v>
      </c>
      <c r="I1201" s="7">
        <f t="shared" si="152"/>
        <v>1028.6262927554562</v>
      </c>
      <c r="J1201" s="12">
        <f t="shared" si="157"/>
        <v>5.0257795121681548E-2</v>
      </c>
      <c r="K1201" s="7">
        <f t="shared" si="158"/>
        <v>1058072.0501478335</v>
      </c>
    </row>
    <row r="1202" spans="1:11" x14ac:dyDescent="0.4">
      <c r="A1202" s="1">
        <v>1201</v>
      </c>
      <c r="B1202" s="21">
        <v>41014</v>
      </c>
      <c r="C1202" s="22">
        <v>18071</v>
      </c>
      <c r="D1202" s="19">
        <f t="shared" si="153"/>
        <v>23161.494609511927</v>
      </c>
      <c r="E1202" s="19">
        <f t="shared" si="154"/>
        <v>1.0735151890610164</v>
      </c>
      <c r="F1202" s="19">
        <f t="shared" si="155"/>
        <v>0.82917984955992163</v>
      </c>
      <c r="G1202" s="20">
        <f t="shared" si="151"/>
        <v>19376.754278149743</v>
      </c>
      <c r="H1202" s="7">
        <f t="shared" si="156"/>
        <v>-1305.7542781497432</v>
      </c>
      <c r="I1202" s="7">
        <f t="shared" si="152"/>
        <v>1305.7542781497432</v>
      </c>
      <c r="J1202" s="12">
        <f t="shared" si="157"/>
        <v>7.2256891049180635E-2</v>
      </c>
      <c r="K1202" s="7">
        <f t="shared" si="158"/>
        <v>1704994.2349063568</v>
      </c>
    </row>
    <row r="1203" spans="1:11" x14ac:dyDescent="0.4">
      <c r="A1203" s="1">
        <v>1202</v>
      </c>
      <c r="B1203" s="21">
        <v>41015</v>
      </c>
      <c r="C1203" s="22">
        <v>21434</v>
      </c>
      <c r="D1203" s="19">
        <f t="shared" si="153"/>
        <v>23372.12391004639</v>
      </c>
      <c r="E1203" s="19">
        <f t="shared" si="154"/>
        <v>1.0783768832810297</v>
      </c>
      <c r="F1203" s="19">
        <f t="shared" si="155"/>
        <v>0.8558212017748732</v>
      </c>
      <c r="G1203" s="20">
        <f t="shared" si="151"/>
        <v>19785.589427101124</v>
      </c>
      <c r="H1203" s="7">
        <f t="shared" si="156"/>
        <v>1648.4105728988761</v>
      </c>
      <c r="I1203" s="7">
        <f t="shared" si="152"/>
        <v>1648.4105728988761</v>
      </c>
      <c r="J1203" s="12">
        <f t="shared" si="157"/>
        <v>7.6906343794852852E-2</v>
      </c>
      <c r="K1203" s="7">
        <f t="shared" si="158"/>
        <v>2717257.416844801</v>
      </c>
    </row>
    <row r="1204" spans="1:11" x14ac:dyDescent="0.4">
      <c r="A1204" s="1">
        <v>1203</v>
      </c>
      <c r="B1204" s="21">
        <v>41016</v>
      </c>
      <c r="C1204" s="22">
        <v>22615</v>
      </c>
      <c r="D1204" s="19">
        <f t="shared" si="153"/>
        <v>23762.303417844323</v>
      </c>
      <c r="E1204" s="19">
        <f t="shared" si="154"/>
        <v>1.0874040295182497</v>
      </c>
      <c r="F1204" s="19">
        <f t="shared" si="155"/>
        <v>0.84184691554709068</v>
      </c>
      <c r="G1204" s="20">
        <f t="shared" si="151"/>
        <v>19608.914784525354</v>
      </c>
      <c r="H1204" s="7">
        <f t="shared" si="156"/>
        <v>3006.0852154746462</v>
      </c>
      <c r="I1204" s="7">
        <f t="shared" si="152"/>
        <v>3006.0852154746462</v>
      </c>
      <c r="J1204" s="12">
        <f t="shared" si="157"/>
        <v>0.13292439599711017</v>
      </c>
      <c r="K1204" s="7">
        <f t="shared" si="158"/>
        <v>9036548.3226952497</v>
      </c>
    </row>
    <row r="1205" spans="1:11" x14ac:dyDescent="0.4">
      <c r="A1205" s="1">
        <v>1204</v>
      </c>
      <c r="B1205" s="21">
        <v>41017</v>
      </c>
      <c r="C1205" s="22">
        <v>21395</v>
      </c>
      <c r="D1205" s="19">
        <f t="shared" si="153"/>
        <v>23984.832495393239</v>
      </c>
      <c r="E1205" s="19">
        <f t="shared" si="154"/>
        <v>1.0925414763438996</v>
      </c>
      <c r="F1205" s="19">
        <f t="shared" si="155"/>
        <v>0.83079499378863031</v>
      </c>
      <c r="G1205" s="20">
        <f t="shared" si="151"/>
        <v>19704.124826714971</v>
      </c>
      <c r="H1205" s="7">
        <f t="shared" si="156"/>
        <v>1690.8751732850287</v>
      </c>
      <c r="I1205" s="7">
        <f t="shared" si="152"/>
        <v>1690.8751732850287</v>
      </c>
      <c r="J1205" s="12">
        <f t="shared" si="157"/>
        <v>7.9031323827297439E-2</v>
      </c>
      <c r="K1205" s="7">
        <f t="shared" si="158"/>
        <v>2859058.8516316758</v>
      </c>
    </row>
    <row r="1206" spans="1:11" x14ac:dyDescent="0.4">
      <c r="A1206" s="1">
        <v>1205</v>
      </c>
      <c r="B1206" s="21">
        <v>41018</v>
      </c>
      <c r="C1206" s="22">
        <v>18043</v>
      </c>
      <c r="D1206" s="19">
        <f t="shared" si="153"/>
        <v>23670.656209314762</v>
      </c>
      <c r="E1206" s="19">
        <f t="shared" si="154"/>
        <v>1.0852272395446279</v>
      </c>
      <c r="F1206" s="19">
        <f t="shared" si="155"/>
        <v>0.85341632028031955</v>
      </c>
      <c r="G1206" s="20">
        <f t="shared" si="151"/>
        <v>20527.663190735748</v>
      </c>
      <c r="H1206" s="7">
        <f t="shared" si="156"/>
        <v>-2484.6631907357478</v>
      </c>
      <c r="I1206" s="7">
        <f t="shared" si="152"/>
        <v>2484.6631907357478</v>
      </c>
      <c r="J1206" s="12">
        <f t="shared" si="157"/>
        <v>0.13770787511698429</v>
      </c>
      <c r="K1206" s="7">
        <f t="shared" si="158"/>
        <v>6173551.1713971468</v>
      </c>
    </row>
    <row r="1207" spans="1:11" x14ac:dyDescent="0.4">
      <c r="A1207" s="1">
        <v>1206</v>
      </c>
      <c r="B1207" s="21">
        <v>41019</v>
      </c>
      <c r="C1207" s="22">
        <v>13640</v>
      </c>
      <c r="D1207" s="19">
        <f t="shared" si="153"/>
        <v>22860.640790813122</v>
      </c>
      <c r="E1207" s="19">
        <f t="shared" si="154"/>
        <v>1.0664097045634322</v>
      </c>
      <c r="F1207" s="19">
        <f t="shared" si="155"/>
        <v>0.83554519155256535</v>
      </c>
      <c r="G1207" s="20">
        <f t="shared" si="151"/>
        <v>19927.982513991501</v>
      </c>
      <c r="H1207" s="7">
        <f t="shared" si="156"/>
        <v>-6287.982513991501</v>
      </c>
      <c r="I1207" s="7">
        <f t="shared" si="152"/>
        <v>6287.982513991501</v>
      </c>
      <c r="J1207" s="12">
        <f t="shared" si="157"/>
        <v>0.46099578548324788</v>
      </c>
      <c r="K1207" s="7">
        <f t="shared" si="158"/>
        <v>39538724.09626288</v>
      </c>
    </row>
    <row r="1208" spans="1:11" x14ac:dyDescent="0.4">
      <c r="A1208" s="1">
        <v>1207</v>
      </c>
      <c r="B1208" s="21">
        <v>41020</v>
      </c>
      <c r="C1208" s="22">
        <v>19426</v>
      </c>
      <c r="D1208" s="19">
        <f t="shared" si="153"/>
        <v>22918.252607092079</v>
      </c>
      <c r="E1208" s="19">
        <f t="shared" si="154"/>
        <v>1.067721557995958</v>
      </c>
      <c r="F1208" s="19">
        <f t="shared" si="155"/>
        <v>0.83122745743455106</v>
      </c>
      <c r="G1208" s="20">
        <f t="shared" si="151"/>
        <v>18993.391891651576</v>
      </c>
      <c r="H1208" s="7">
        <f t="shared" si="156"/>
        <v>432.60810834842414</v>
      </c>
      <c r="I1208" s="7">
        <f t="shared" si="152"/>
        <v>432.60810834842414</v>
      </c>
      <c r="J1208" s="12">
        <f t="shared" si="157"/>
        <v>2.2269541251334506E-2</v>
      </c>
      <c r="K1208" s="7">
        <f t="shared" si="158"/>
        <v>187149.77540880188</v>
      </c>
    </row>
    <row r="1209" spans="1:11" x14ac:dyDescent="0.4">
      <c r="A1209" s="1">
        <v>1208</v>
      </c>
      <c r="B1209" s="21">
        <v>41021</v>
      </c>
      <c r="C1209" s="22">
        <v>17375</v>
      </c>
      <c r="D1209" s="19">
        <f t="shared" si="153"/>
        <v>22641.328654708006</v>
      </c>
      <c r="E1209" s="19">
        <f t="shared" si="154"/>
        <v>1.0612721511605019</v>
      </c>
      <c r="F1209" s="19">
        <f t="shared" si="155"/>
        <v>0.85120561560885122</v>
      </c>
      <c r="G1209" s="20">
        <f t="shared" si="151"/>
        <v>19559.722018202472</v>
      </c>
      <c r="H1209" s="7">
        <f t="shared" si="156"/>
        <v>-2184.7220182024721</v>
      </c>
      <c r="I1209" s="7">
        <f t="shared" si="152"/>
        <v>2184.7220182024721</v>
      </c>
      <c r="J1209" s="12">
        <f t="shared" si="157"/>
        <v>0.12573939673107754</v>
      </c>
      <c r="K1209" s="7">
        <f t="shared" si="158"/>
        <v>4773010.2968186829</v>
      </c>
    </row>
    <row r="1210" spans="1:11" x14ac:dyDescent="0.4">
      <c r="A1210" s="1">
        <v>1209</v>
      </c>
      <c r="B1210" s="21">
        <v>41022</v>
      </c>
      <c r="C1210" s="22">
        <v>21015</v>
      </c>
      <c r="D1210" s="19">
        <f t="shared" si="153"/>
        <v>22914.830474153787</v>
      </c>
      <c r="E1210" s="19">
        <f t="shared" si="154"/>
        <v>1.0675927718577369</v>
      </c>
      <c r="F1210" s="19">
        <f t="shared" si="155"/>
        <v>0.83764106446592956</v>
      </c>
      <c r="G1210" s="20">
        <f t="shared" si="151"/>
        <v>18918.740028645418</v>
      </c>
      <c r="H1210" s="7">
        <f t="shared" si="156"/>
        <v>2096.2599713545824</v>
      </c>
      <c r="I1210" s="7">
        <f t="shared" si="152"/>
        <v>2096.2599713545824</v>
      </c>
      <c r="J1210" s="12">
        <f t="shared" si="157"/>
        <v>9.9750652931457642E-2</v>
      </c>
      <c r="K1210" s="7">
        <f t="shared" si="158"/>
        <v>4394305.8675035145</v>
      </c>
    </row>
    <row r="1211" spans="1:11" x14ac:dyDescent="0.4">
      <c r="A1211" s="1">
        <v>1210</v>
      </c>
      <c r="B1211" s="21">
        <v>41023</v>
      </c>
      <c r="C1211" s="22">
        <v>22402</v>
      </c>
      <c r="D1211" s="19">
        <f t="shared" si="153"/>
        <v>23354.022839630114</v>
      </c>
      <c r="E1211" s="19">
        <f t="shared" si="154"/>
        <v>1.0777572665844806</v>
      </c>
      <c r="F1211" s="19">
        <f t="shared" si="155"/>
        <v>0.83451745741437822</v>
      </c>
      <c r="G1211" s="20">
        <f t="shared" si="151"/>
        <v>19048.323684999948</v>
      </c>
      <c r="H1211" s="7">
        <f t="shared" si="156"/>
        <v>3353.6763150000515</v>
      </c>
      <c r="I1211" s="7">
        <f t="shared" si="152"/>
        <v>3353.6763150000515</v>
      </c>
      <c r="J1211" s="12">
        <f t="shared" si="157"/>
        <v>0.14970432617623658</v>
      </c>
      <c r="K1211" s="7">
        <f t="shared" si="158"/>
        <v>11247144.825792326</v>
      </c>
    </row>
    <row r="1212" spans="1:11" x14ac:dyDescent="0.4">
      <c r="A1212" s="1">
        <v>1211</v>
      </c>
      <c r="B1212" s="21">
        <v>41024</v>
      </c>
      <c r="C1212" s="22">
        <v>21267</v>
      </c>
      <c r="D1212" s="19">
        <f t="shared" si="153"/>
        <v>23532.046612635488</v>
      </c>
      <c r="E1212" s="19">
        <f t="shared" si="154"/>
        <v>1.0818624141496205</v>
      </c>
      <c r="F1212" s="19">
        <f t="shared" si="155"/>
        <v>0.85255599398094872</v>
      </c>
      <c r="G1212" s="20">
        <f t="shared" si="151"/>
        <v>19879.992781188103</v>
      </c>
      <c r="H1212" s="7">
        <f t="shared" si="156"/>
        <v>1387.0072188118975</v>
      </c>
      <c r="I1212" s="7">
        <f t="shared" si="152"/>
        <v>1387.0072188118975</v>
      </c>
      <c r="J1212" s="12">
        <f t="shared" si="157"/>
        <v>6.5218752941735902E-2</v>
      </c>
      <c r="K1212" s="7">
        <f t="shared" si="158"/>
        <v>1923789.0250363147</v>
      </c>
    </row>
    <row r="1213" spans="1:11" x14ac:dyDescent="0.4">
      <c r="A1213" s="1">
        <v>1212</v>
      </c>
      <c r="B1213" s="21">
        <v>41025</v>
      </c>
      <c r="C1213" s="22">
        <v>18036</v>
      </c>
      <c r="D1213" s="19">
        <f t="shared" si="153"/>
        <v>23315.811244119377</v>
      </c>
      <c r="E1213" s="19">
        <f t="shared" si="154"/>
        <v>1.0768206543920384</v>
      </c>
      <c r="F1213" s="19">
        <f t="shared" si="155"/>
        <v>0.8359938828096718</v>
      </c>
      <c r="G1213" s="20">
        <f t="shared" si="151"/>
        <v>19712.314786054056</v>
      </c>
      <c r="H1213" s="7">
        <f t="shared" si="156"/>
        <v>-1676.3147860540557</v>
      </c>
      <c r="I1213" s="7">
        <f t="shared" si="152"/>
        <v>1676.3147860540557</v>
      </c>
      <c r="J1213" s="12">
        <f t="shared" si="157"/>
        <v>9.2942713797630055E-2</v>
      </c>
      <c r="K1213" s="7">
        <f t="shared" si="158"/>
        <v>2810031.2619434549</v>
      </c>
    </row>
    <row r="1214" spans="1:11" x14ac:dyDescent="0.4">
      <c r="A1214" s="1">
        <v>1213</v>
      </c>
      <c r="B1214" s="21">
        <v>41026</v>
      </c>
      <c r="C1214" s="22">
        <v>13654</v>
      </c>
      <c r="D1214" s="19">
        <f t="shared" si="153"/>
        <v>22561.596344826055</v>
      </c>
      <c r="E1214" s="19">
        <f t="shared" si="154"/>
        <v>1.0592978864892515</v>
      </c>
      <c r="F1214" s="19">
        <f t="shared" si="155"/>
        <v>0.82862332035787067</v>
      </c>
      <c r="G1214" s="20">
        <f t="shared" si="151"/>
        <v>19458.350142630665</v>
      </c>
      <c r="H1214" s="7">
        <f t="shared" si="156"/>
        <v>-5804.3501426306648</v>
      </c>
      <c r="I1214" s="7">
        <f t="shared" si="152"/>
        <v>5804.3501426306648</v>
      </c>
      <c r="J1214" s="12">
        <f t="shared" si="157"/>
        <v>0.42510254450202611</v>
      </c>
      <c r="K1214" s="7">
        <f t="shared" si="158"/>
        <v>33690480.578256622</v>
      </c>
    </row>
    <row r="1215" spans="1:11" x14ac:dyDescent="0.4">
      <c r="A1215" s="1">
        <v>1214</v>
      </c>
      <c r="B1215" s="21">
        <v>41027</v>
      </c>
      <c r="C1215" s="22">
        <v>19288</v>
      </c>
      <c r="D1215" s="19">
        <f t="shared" si="153"/>
        <v>22569.288240504909</v>
      </c>
      <c r="E1215" s="19">
        <f t="shared" si="154"/>
        <v>1.0594517627580344</v>
      </c>
      <c r="F1215" s="19">
        <f t="shared" si="155"/>
        <v>0.85260885415835241</v>
      </c>
      <c r="G1215" s="20">
        <f t="shared" si="151"/>
        <v>19235.927308322654</v>
      </c>
      <c r="H1215" s="7">
        <f t="shared" si="156"/>
        <v>52.072691677345574</v>
      </c>
      <c r="I1215" s="7">
        <f t="shared" si="152"/>
        <v>52.072691677345574</v>
      </c>
      <c r="J1215" s="12">
        <f t="shared" si="157"/>
        <v>2.6997455245409362E-3</v>
      </c>
      <c r="K1215" s="7">
        <f t="shared" si="158"/>
        <v>2711.5652185238951</v>
      </c>
    </row>
    <row r="1216" spans="1:11" x14ac:dyDescent="0.4">
      <c r="A1216" s="1">
        <v>1215</v>
      </c>
      <c r="B1216" s="21">
        <v>41028</v>
      </c>
      <c r="C1216" s="22">
        <v>17179</v>
      </c>
      <c r="D1216" s="19">
        <f t="shared" si="153"/>
        <v>22350.867157481804</v>
      </c>
      <c r="E1216" s="19">
        <f t="shared" si="154"/>
        <v>1.0543598143510025</v>
      </c>
      <c r="F1216" s="19">
        <f t="shared" si="155"/>
        <v>0.83426189577234977</v>
      </c>
      <c r="G1216" s="20">
        <f t="shared" si="151"/>
        <v>18868.672603623163</v>
      </c>
      <c r="H1216" s="7">
        <f t="shared" si="156"/>
        <v>-1689.672603623163</v>
      </c>
      <c r="I1216" s="7">
        <f t="shared" si="152"/>
        <v>1689.672603623163</v>
      </c>
      <c r="J1216" s="12">
        <f t="shared" si="157"/>
        <v>9.8356866151880953E-2</v>
      </c>
      <c r="K1216" s="7">
        <f t="shared" si="158"/>
        <v>2854993.5074346787</v>
      </c>
    </row>
    <row r="1217" spans="1:11" x14ac:dyDescent="0.4">
      <c r="A1217" s="1">
        <v>1216</v>
      </c>
      <c r="B1217" s="21">
        <v>41029</v>
      </c>
      <c r="C1217" s="22">
        <v>19458</v>
      </c>
      <c r="D1217" s="19">
        <f t="shared" si="153"/>
        <v>22474.67365241134</v>
      </c>
      <c r="E1217" s="19">
        <f t="shared" si="154"/>
        <v>1.0572076638856747</v>
      </c>
      <c r="F1217" s="19">
        <f t="shared" si="155"/>
        <v>0.82957816500475123</v>
      </c>
      <c r="G1217" s="20">
        <f t="shared" si="151"/>
        <v>18521.323424040474</v>
      </c>
      <c r="H1217" s="7">
        <f t="shared" si="156"/>
        <v>936.67657595952551</v>
      </c>
      <c r="I1217" s="7">
        <f t="shared" si="152"/>
        <v>936.67657595952551</v>
      </c>
      <c r="J1217" s="12">
        <f t="shared" si="157"/>
        <v>4.813837886522384E-2</v>
      </c>
      <c r="K1217" s="7">
        <f t="shared" si="158"/>
        <v>877363.00795126078</v>
      </c>
    </row>
    <row r="1218" spans="1:11" x14ac:dyDescent="0.4">
      <c r="A1218" s="1">
        <v>1217</v>
      </c>
      <c r="B1218" s="21">
        <v>41030</v>
      </c>
      <c r="C1218" s="22">
        <v>17208</v>
      </c>
      <c r="D1218" s="19">
        <f t="shared" si="153"/>
        <v>22226.733320795796</v>
      </c>
      <c r="E1218" s="19">
        <f t="shared" si="154"/>
        <v>1.0514309209743919</v>
      </c>
      <c r="F1218" s="19">
        <f t="shared" si="155"/>
        <v>0.85059369589347755</v>
      </c>
      <c r="G1218" s="20">
        <f t="shared" si="151"/>
        <v>19163.00713498026</v>
      </c>
      <c r="H1218" s="7">
        <f t="shared" si="156"/>
        <v>-1955.0071349802602</v>
      </c>
      <c r="I1218" s="7">
        <f t="shared" si="152"/>
        <v>1955.0071349802602</v>
      </c>
      <c r="J1218" s="12">
        <f t="shared" si="157"/>
        <v>0.11361036349257672</v>
      </c>
      <c r="K1218" s="7">
        <f t="shared" si="158"/>
        <v>3822052.8978237254</v>
      </c>
    </row>
    <row r="1219" spans="1:11" x14ac:dyDescent="0.4">
      <c r="A1219" s="1">
        <v>1218</v>
      </c>
      <c r="B1219" s="21">
        <v>41031</v>
      </c>
      <c r="C1219" s="22">
        <v>19971</v>
      </c>
      <c r="D1219" s="19">
        <f t="shared" si="153"/>
        <v>22413.557004913178</v>
      </c>
      <c r="E1219" s="19">
        <f t="shared" si="154"/>
        <v>1.0557408372485486</v>
      </c>
      <c r="F1219" s="19">
        <f t="shared" si="155"/>
        <v>0.83572075161108239</v>
      </c>
      <c r="G1219" s="20">
        <f t="shared" si="151"/>
        <v>18543.793845786964</v>
      </c>
      <c r="H1219" s="7">
        <f t="shared" si="156"/>
        <v>1427.2061542130359</v>
      </c>
      <c r="I1219" s="7">
        <f t="shared" si="152"/>
        <v>1427.2061542130359</v>
      </c>
      <c r="J1219" s="12">
        <f t="shared" si="157"/>
        <v>7.1463930409745927E-2</v>
      </c>
      <c r="K1219" s="7">
        <f t="shared" si="158"/>
        <v>2036917.406623564</v>
      </c>
    </row>
    <row r="1220" spans="1:11" x14ac:dyDescent="0.4">
      <c r="A1220" s="1">
        <v>1219</v>
      </c>
      <c r="B1220" s="21">
        <v>41032</v>
      </c>
      <c r="C1220" s="22">
        <v>17891</v>
      </c>
      <c r="D1220" s="19">
        <f t="shared" si="153"/>
        <v>22322.501996805917</v>
      </c>
      <c r="E1220" s="19">
        <f t="shared" si="154"/>
        <v>1.0536038678730359</v>
      </c>
      <c r="F1220" s="19">
        <f t="shared" si="155"/>
        <v>0.8288559530699835</v>
      </c>
      <c r="G1220" s="20">
        <f t="shared" si="151"/>
        <v>18594.673310911749</v>
      </c>
      <c r="H1220" s="7">
        <f t="shared" si="156"/>
        <v>-703.67331091174856</v>
      </c>
      <c r="I1220" s="7">
        <f t="shared" si="152"/>
        <v>703.67331091174856</v>
      </c>
      <c r="J1220" s="12">
        <f t="shared" si="157"/>
        <v>3.9331133581786852E-2</v>
      </c>
      <c r="K1220" s="7">
        <f t="shared" si="158"/>
        <v>495156.12848950236</v>
      </c>
    </row>
    <row r="1221" spans="1:11" x14ac:dyDescent="0.4">
      <c r="A1221" s="1">
        <v>1220</v>
      </c>
      <c r="B1221" s="21">
        <v>41033</v>
      </c>
      <c r="C1221" s="22">
        <v>13588</v>
      </c>
      <c r="D1221" s="19">
        <f t="shared" si="153"/>
        <v>21634.125379641624</v>
      </c>
      <c r="E1221" s="19">
        <f t="shared" si="154"/>
        <v>1.0376090867450896</v>
      </c>
      <c r="F1221" s="19">
        <f t="shared" si="155"/>
        <v>0.8448747888253233</v>
      </c>
      <c r="G1221" s="20">
        <f t="shared" si="151"/>
        <v>18988.275663860659</v>
      </c>
      <c r="H1221" s="7">
        <f t="shared" si="156"/>
        <v>-5400.2756638606588</v>
      </c>
      <c r="I1221" s="7">
        <f t="shared" si="152"/>
        <v>5400.2756638606588</v>
      </c>
      <c r="J1221" s="12">
        <f t="shared" si="157"/>
        <v>0.39742976625409615</v>
      </c>
      <c r="K1221" s="7">
        <f t="shared" si="158"/>
        <v>29162977.245685678</v>
      </c>
    </row>
    <row r="1222" spans="1:11" x14ac:dyDescent="0.4">
      <c r="A1222" s="1">
        <v>1221</v>
      </c>
      <c r="B1222" s="21">
        <v>41034</v>
      </c>
      <c r="C1222" s="22">
        <v>19267</v>
      </c>
      <c r="D1222" s="19">
        <f t="shared" si="153"/>
        <v>21789.275056300237</v>
      </c>
      <c r="E1222" s="19">
        <f t="shared" si="154"/>
        <v>1.0411844867127569</v>
      </c>
      <c r="F1222" s="19">
        <f t="shared" si="155"/>
        <v>0.83696783345735271</v>
      </c>
      <c r="G1222" s="20">
        <f t="shared" ref="G1222:G1285" si="159">(D1221+1*E1221)*F1219</f>
        <v>18080.954674168344</v>
      </c>
      <c r="H1222" s="7">
        <f t="shared" si="156"/>
        <v>1186.0453258316556</v>
      </c>
      <c r="I1222" s="7">
        <f t="shared" si="152"/>
        <v>1186.0453258316556</v>
      </c>
      <c r="J1222" s="12">
        <f t="shared" si="157"/>
        <v>6.1558380953529647E-2</v>
      </c>
      <c r="K1222" s="7">
        <f t="shared" si="158"/>
        <v>1406703.5149271183</v>
      </c>
    </row>
    <row r="1223" spans="1:11" x14ac:dyDescent="0.4">
      <c r="A1223" s="1">
        <v>1222</v>
      </c>
      <c r="B1223" s="21">
        <v>41035</v>
      </c>
      <c r="C1223" s="22">
        <v>17241</v>
      </c>
      <c r="D1223" s="19">
        <f t="shared" si="153"/>
        <v>21682.880447926811</v>
      </c>
      <c r="E1223" s="19">
        <f t="shared" si="154"/>
        <v>1.0386919763184017</v>
      </c>
      <c r="F1223" s="19">
        <f t="shared" si="155"/>
        <v>0.82798948815020257</v>
      </c>
      <c r="G1223" s="20">
        <f t="shared" si="159"/>
        <v>18061.033335453809</v>
      </c>
      <c r="H1223" s="7">
        <f t="shared" si="156"/>
        <v>-820.03333545380883</v>
      </c>
      <c r="I1223" s="7">
        <f t="shared" si="152"/>
        <v>820.03333545380883</v>
      </c>
      <c r="J1223" s="12">
        <f t="shared" si="157"/>
        <v>4.7562979841877434E-2</v>
      </c>
      <c r="K1223" s="7">
        <f t="shared" si="158"/>
        <v>672454.67125549901</v>
      </c>
    </row>
    <row r="1224" spans="1:11" x14ac:dyDescent="0.4">
      <c r="A1224" s="1">
        <v>1223</v>
      </c>
      <c r="B1224" s="21">
        <v>41036</v>
      </c>
      <c r="C1224" s="22">
        <v>21740</v>
      </c>
      <c r="D1224" s="19">
        <f t="shared" si="153"/>
        <v>22123.466155004171</v>
      </c>
      <c r="E1224" s="19">
        <f t="shared" si="154"/>
        <v>1.0488894670687459</v>
      </c>
      <c r="F1224" s="19">
        <f t="shared" si="155"/>
        <v>0.84841626578834994</v>
      </c>
      <c r="G1224" s="20">
        <f t="shared" si="159"/>
        <v>18320.196604231041</v>
      </c>
      <c r="H1224" s="7">
        <f t="shared" si="156"/>
        <v>3419.8033957689586</v>
      </c>
      <c r="I1224" s="7">
        <f t="shared" ref="I1224:I1287" si="160">ABS(H1224)</f>
        <v>3419.8033957689586</v>
      </c>
      <c r="J1224" s="12">
        <f t="shared" si="157"/>
        <v>0.15730466401881135</v>
      </c>
      <c r="K1224" s="7">
        <f t="shared" si="158"/>
        <v>11695055.2657129</v>
      </c>
    </row>
    <row r="1225" spans="1:11" x14ac:dyDescent="0.4">
      <c r="A1225" s="1">
        <v>1224</v>
      </c>
      <c r="B1225" s="21">
        <v>41037</v>
      </c>
      <c r="C1225" s="22">
        <v>22490</v>
      </c>
      <c r="D1225" s="19">
        <f t="shared" si="153"/>
        <v>22639.92271045177</v>
      </c>
      <c r="E1225" s="19">
        <f t="shared" si="154"/>
        <v>1.0608469249194941</v>
      </c>
      <c r="F1225" s="19">
        <f t="shared" si="155"/>
        <v>0.84098782006831729</v>
      </c>
      <c r="G1225" s="20">
        <f t="shared" si="159"/>
        <v>18517.507423065697</v>
      </c>
      <c r="H1225" s="7">
        <f t="shared" si="156"/>
        <v>3972.4925769343026</v>
      </c>
      <c r="I1225" s="7">
        <f t="shared" si="160"/>
        <v>3972.4925769343026</v>
      </c>
      <c r="J1225" s="12">
        <f t="shared" si="157"/>
        <v>0.17663372952131182</v>
      </c>
      <c r="K1225" s="7">
        <f t="shared" si="158"/>
        <v>15780697.273798136</v>
      </c>
    </row>
    <row r="1226" spans="1:11" x14ac:dyDescent="0.4">
      <c r="A1226" s="1">
        <v>1225</v>
      </c>
      <c r="B1226" s="21">
        <v>41038</v>
      </c>
      <c r="C1226" s="22">
        <v>21408</v>
      </c>
      <c r="D1226" s="19">
        <f t="shared" si="153"/>
        <v>22990.042512041779</v>
      </c>
      <c r="E1226" s="19">
        <f t="shared" si="154"/>
        <v>1.068945092667724</v>
      </c>
      <c r="F1226" s="19">
        <f t="shared" si="155"/>
        <v>0.83064179482296618</v>
      </c>
      <c r="G1226" s="20">
        <f t="shared" si="159"/>
        <v>18746.496386889477</v>
      </c>
      <c r="H1226" s="7">
        <f t="shared" si="156"/>
        <v>2661.5036131105226</v>
      </c>
      <c r="I1226" s="7">
        <f t="shared" si="160"/>
        <v>2661.5036131105226</v>
      </c>
      <c r="J1226" s="12">
        <f t="shared" si="157"/>
        <v>0.12432285188296537</v>
      </c>
      <c r="K1226" s="7">
        <f t="shared" si="158"/>
        <v>7083601.4826003658</v>
      </c>
    </row>
    <row r="1227" spans="1:11" x14ac:dyDescent="0.4">
      <c r="A1227" s="1">
        <v>1226</v>
      </c>
      <c r="B1227" s="21">
        <v>41039</v>
      </c>
      <c r="C1227" s="22">
        <v>18269</v>
      </c>
      <c r="D1227" s="19">
        <f t="shared" si="153"/>
        <v>22832.779412172735</v>
      </c>
      <c r="E1227" s="19">
        <f t="shared" si="154"/>
        <v>1.0652717892246122</v>
      </c>
      <c r="F1227" s="19">
        <f t="shared" si="155"/>
        <v>0.8471750167313834</v>
      </c>
      <c r="G1227" s="20">
        <f t="shared" si="159"/>
        <v>19506.032928785757</v>
      </c>
      <c r="H1227" s="7">
        <f t="shared" si="156"/>
        <v>-1237.0329287857567</v>
      </c>
      <c r="I1227" s="7">
        <f t="shared" si="160"/>
        <v>1237.0329287857567</v>
      </c>
      <c r="J1227" s="12">
        <f t="shared" si="157"/>
        <v>6.7712131413090848E-2</v>
      </c>
      <c r="K1227" s="7">
        <f t="shared" si="158"/>
        <v>1530250.4669002669</v>
      </c>
    </row>
    <row r="1228" spans="1:11" x14ac:dyDescent="0.4">
      <c r="A1228" s="1">
        <v>1227</v>
      </c>
      <c r="B1228" s="21">
        <v>41040</v>
      </c>
      <c r="C1228" s="22">
        <v>13948</v>
      </c>
      <c r="D1228" s="19">
        <f t="shared" si="153"/>
        <v>22155.300170247625</v>
      </c>
      <c r="E1228" s="19">
        <f t="shared" si="154"/>
        <v>1.0495295565064395</v>
      </c>
      <c r="F1228" s="19">
        <f t="shared" si="155"/>
        <v>0.83555368640810845</v>
      </c>
      <c r="G1228" s="20">
        <f t="shared" si="159"/>
        <v>19202.985264543706</v>
      </c>
      <c r="H1228" s="7">
        <f t="shared" si="156"/>
        <v>-5254.9852645437059</v>
      </c>
      <c r="I1228" s="7">
        <f t="shared" si="160"/>
        <v>5254.9852645437059</v>
      </c>
      <c r="J1228" s="12">
        <f t="shared" si="157"/>
        <v>0.37675546777629093</v>
      </c>
      <c r="K1228" s="7">
        <f t="shared" si="158"/>
        <v>27614870.130571481</v>
      </c>
    </row>
    <row r="1229" spans="1:11" x14ac:dyDescent="0.4">
      <c r="A1229" s="1">
        <v>1228</v>
      </c>
      <c r="B1229" s="21">
        <v>41041</v>
      </c>
      <c r="C1229" s="22">
        <v>19781</v>
      </c>
      <c r="D1229" s="19">
        <f t="shared" si="153"/>
        <v>22336.369317862329</v>
      </c>
      <c r="E1229" s="19">
        <f t="shared" si="154"/>
        <v>1.0537060116453896</v>
      </c>
      <c r="F1229" s="19">
        <f t="shared" si="155"/>
        <v>0.83205420532747021</v>
      </c>
      <c r="G1229" s="20">
        <f t="shared" si="159"/>
        <v>18403.99008137059</v>
      </c>
      <c r="H1229" s="7">
        <f t="shared" si="156"/>
        <v>1377.0099186294101</v>
      </c>
      <c r="I1229" s="7">
        <f t="shared" si="160"/>
        <v>1377.0099186294101</v>
      </c>
      <c r="J1229" s="12">
        <f t="shared" si="157"/>
        <v>6.9612755605349075E-2</v>
      </c>
      <c r="K1229" s="7">
        <f t="shared" si="158"/>
        <v>1896156.3160037745</v>
      </c>
    </row>
    <row r="1230" spans="1:11" x14ac:dyDescent="0.4">
      <c r="A1230" s="1">
        <v>1229</v>
      </c>
      <c r="B1230" s="21">
        <v>41042</v>
      </c>
      <c r="C1230" s="22">
        <v>17496</v>
      </c>
      <c r="D1230" s="19">
        <f t="shared" si="153"/>
        <v>22154.418252978219</v>
      </c>
      <c r="E1230" s="19">
        <f t="shared" si="154"/>
        <v>1.0494603009606081</v>
      </c>
      <c r="F1230" s="19">
        <f t="shared" si="155"/>
        <v>0.84569857909788559</v>
      </c>
      <c r="G1230" s="20">
        <f t="shared" si="159"/>
        <v>18923.706723986423</v>
      </c>
      <c r="H1230" s="7">
        <f t="shared" si="156"/>
        <v>-1427.7067239864227</v>
      </c>
      <c r="I1230" s="7">
        <f t="shared" si="160"/>
        <v>1427.7067239864227</v>
      </c>
      <c r="J1230" s="12">
        <f t="shared" si="157"/>
        <v>8.1601893231962888E-2</v>
      </c>
      <c r="K1230" s="7">
        <f t="shared" si="158"/>
        <v>2038346.4897160435</v>
      </c>
    </row>
    <row r="1231" spans="1:11" x14ac:dyDescent="0.4">
      <c r="A1231" s="1">
        <v>1230</v>
      </c>
      <c r="B1231" s="21">
        <v>41043</v>
      </c>
      <c r="C1231" s="22">
        <v>17960</v>
      </c>
      <c r="D1231" s="19">
        <f t="shared" si="153"/>
        <v>22083.716980167548</v>
      </c>
      <c r="E1231" s="19">
        <f t="shared" si="154"/>
        <v>1.0477956839524183</v>
      </c>
      <c r="F1231" s="19">
        <f t="shared" si="155"/>
        <v>0.83498093200694923</v>
      </c>
      <c r="G1231" s="20">
        <f t="shared" si="159"/>
        <v>18512.082721926243</v>
      </c>
      <c r="H1231" s="7">
        <f t="shared" si="156"/>
        <v>-552.08272192624281</v>
      </c>
      <c r="I1231" s="7">
        <f t="shared" si="160"/>
        <v>552.08272192624281</v>
      </c>
      <c r="J1231" s="12">
        <f t="shared" si="157"/>
        <v>3.0739572490325325E-2</v>
      </c>
      <c r="K1231" s="7">
        <f t="shared" si="158"/>
        <v>304795.33184948913</v>
      </c>
    </row>
    <row r="1232" spans="1:11" x14ac:dyDescent="0.4">
      <c r="A1232" s="1">
        <v>1231</v>
      </c>
      <c r="B1232" s="21">
        <v>41044</v>
      </c>
      <c r="C1232" s="22">
        <v>20714</v>
      </c>
      <c r="D1232" s="19">
        <f t="shared" si="153"/>
        <v>22389.934314353726</v>
      </c>
      <c r="E1232" s="19">
        <f t="shared" si="154"/>
        <v>1.0548756172456699</v>
      </c>
      <c r="F1232" s="19">
        <f t="shared" si="155"/>
        <v>0.83444685925331163</v>
      </c>
      <c r="G1232" s="20">
        <f t="shared" si="159"/>
        <v>18375.721405415228</v>
      </c>
      <c r="H1232" s="7">
        <f t="shared" si="156"/>
        <v>2338.2785945847718</v>
      </c>
      <c r="I1232" s="7">
        <f t="shared" si="160"/>
        <v>2338.2785945847718</v>
      </c>
      <c r="J1232" s="12">
        <f t="shared" si="157"/>
        <v>0.11288397193129149</v>
      </c>
      <c r="K1232" s="7">
        <f t="shared" si="158"/>
        <v>5467546.7858933359</v>
      </c>
    </row>
    <row r="1233" spans="1:11" x14ac:dyDescent="0.4">
      <c r="A1233" s="1">
        <v>1232</v>
      </c>
      <c r="B1233" s="21">
        <v>41045</v>
      </c>
      <c r="C1233" s="22">
        <v>18982</v>
      </c>
      <c r="D1233" s="19">
        <f t="shared" si="153"/>
        <v>22396.892244242204</v>
      </c>
      <c r="E1233" s="19">
        <f t="shared" si="154"/>
        <v>1.0550125681047624</v>
      </c>
      <c r="F1233" s="19">
        <f t="shared" si="155"/>
        <v>0.84574560579979341</v>
      </c>
      <c r="G1233" s="20">
        <f t="shared" si="159"/>
        <v>18936.027742554568</v>
      </c>
      <c r="H1233" s="7">
        <f t="shared" si="156"/>
        <v>45.972257445431751</v>
      </c>
      <c r="I1233" s="7">
        <f t="shared" si="160"/>
        <v>45.972257445431751</v>
      </c>
      <c r="J1233" s="12">
        <f t="shared" si="157"/>
        <v>2.4218869163118613E-3</v>
      </c>
      <c r="K1233" s="7">
        <f t="shared" si="158"/>
        <v>2113.448454629055</v>
      </c>
    </row>
    <row r="1234" spans="1:11" x14ac:dyDescent="0.4">
      <c r="A1234" s="1">
        <v>1233</v>
      </c>
      <c r="B1234" s="21">
        <v>41046</v>
      </c>
      <c r="C1234" s="22">
        <v>15085</v>
      </c>
      <c r="D1234" s="19">
        <f t="shared" si="153"/>
        <v>21927.564327271426</v>
      </c>
      <c r="E1234" s="19">
        <f t="shared" si="154"/>
        <v>1.0440996841394603</v>
      </c>
      <c r="F1234" s="19">
        <f t="shared" si="155"/>
        <v>0.83120192565421935</v>
      </c>
      <c r="G1234" s="20">
        <f t="shared" si="159"/>
        <v>18701.858875533962</v>
      </c>
      <c r="H1234" s="7">
        <f t="shared" si="156"/>
        <v>-3616.8588755339624</v>
      </c>
      <c r="I1234" s="7">
        <f t="shared" si="160"/>
        <v>3616.8588755339624</v>
      </c>
      <c r="J1234" s="12">
        <f t="shared" si="157"/>
        <v>0.23976525525581455</v>
      </c>
      <c r="K1234" s="7">
        <f t="shared" si="158"/>
        <v>13081668.125528799</v>
      </c>
    </row>
    <row r="1235" spans="1:11" x14ac:dyDescent="0.4">
      <c r="A1235" s="1">
        <v>1234</v>
      </c>
      <c r="B1235" s="21">
        <v>41047</v>
      </c>
      <c r="C1235" s="22">
        <v>19464</v>
      </c>
      <c r="D1235" s="19">
        <f t="shared" si="153"/>
        <v>22080.313514758422</v>
      </c>
      <c r="E1235" s="19">
        <f t="shared" si="154"/>
        <v>1.0476192421764865</v>
      </c>
      <c r="F1235" s="19">
        <f t="shared" si="155"/>
        <v>0.83565643619790764</v>
      </c>
      <c r="G1235" s="20">
        <f t="shared" si="159"/>
        <v>18298.258429668775</v>
      </c>
      <c r="H1235" s="7">
        <f t="shared" si="156"/>
        <v>1165.7415703312254</v>
      </c>
      <c r="I1235" s="7">
        <f t="shared" si="160"/>
        <v>1165.7415703312254</v>
      </c>
      <c r="J1235" s="12">
        <f t="shared" si="157"/>
        <v>5.9892189186766615E-2</v>
      </c>
      <c r="K1235" s="7">
        <f t="shared" si="158"/>
        <v>1358953.4087983114</v>
      </c>
    </row>
    <row r="1236" spans="1:11" x14ac:dyDescent="0.4">
      <c r="A1236" s="1">
        <v>1235</v>
      </c>
      <c r="B1236" s="21">
        <v>41048</v>
      </c>
      <c r="C1236" s="22">
        <v>20208</v>
      </c>
      <c r="D1236" s="19">
        <f t="shared" si="153"/>
        <v>22278.167109089653</v>
      </c>
      <c r="E1236" s="19">
        <f t="shared" si="154"/>
        <v>1.0521851407985525</v>
      </c>
      <c r="F1236" s="19">
        <f t="shared" si="155"/>
        <v>0.84732190435563137</v>
      </c>
      <c r="G1236" s="20">
        <f t="shared" si="159"/>
        <v>18675.21414915935</v>
      </c>
      <c r="H1236" s="7">
        <f t="shared" si="156"/>
        <v>1532.7858508406498</v>
      </c>
      <c r="I1236" s="7">
        <f t="shared" si="160"/>
        <v>1532.7858508406498</v>
      </c>
      <c r="J1236" s="12">
        <f t="shared" si="157"/>
        <v>7.5850447884038497E-2</v>
      </c>
      <c r="K1236" s="7">
        <f t="shared" si="158"/>
        <v>2349432.4645372946</v>
      </c>
    </row>
    <row r="1237" spans="1:11" x14ac:dyDescent="0.4">
      <c r="A1237" s="1">
        <v>1236</v>
      </c>
      <c r="B1237" s="21">
        <v>41049</v>
      </c>
      <c r="C1237" s="22">
        <v>17636</v>
      </c>
      <c r="D1237" s="19">
        <f t="shared" si="153"/>
        <v>22163.921904979834</v>
      </c>
      <c r="E1237" s="19">
        <f t="shared" si="154"/>
        <v>1.0495102413679382</v>
      </c>
      <c r="F1237" s="19">
        <f t="shared" si="155"/>
        <v>0.83028966423538564</v>
      </c>
      <c r="G1237" s="20">
        <f t="shared" si="159"/>
        <v>18518.529979436989</v>
      </c>
      <c r="H1237" s="7">
        <f t="shared" si="156"/>
        <v>-882.52997943698938</v>
      </c>
      <c r="I1237" s="7">
        <f t="shared" si="160"/>
        <v>882.52997943698938</v>
      </c>
      <c r="J1237" s="12">
        <f t="shared" si="157"/>
        <v>5.0041391440065169E-2</v>
      </c>
      <c r="K1237" s="7">
        <f t="shared" si="158"/>
        <v>778859.16460505291</v>
      </c>
    </row>
    <row r="1238" spans="1:11" x14ac:dyDescent="0.4">
      <c r="A1238" s="1">
        <v>1237</v>
      </c>
      <c r="B1238" s="21">
        <v>41050</v>
      </c>
      <c r="C1238" s="22">
        <v>22267</v>
      </c>
      <c r="D1238" s="19">
        <f t="shared" si="153"/>
        <v>22651.586644522111</v>
      </c>
      <c r="E1238" s="19">
        <f t="shared" si="154"/>
        <v>1.0607997146877193</v>
      </c>
      <c r="F1238" s="19">
        <f t="shared" si="155"/>
        <v>0.8394439544691179</v>
      </c>
      <c r="G1238" s="20">
        <f t="shared" si="159"/>
        <v>18522.301021272244</v>
      </c>
      <c r="H1238" s="7">
        <f t="shared" si="156"/>
        <v>3744.6989787277562</v>
      </c>
      <c r="I1238" s="7">
        <f t="shared" si="160"/>
        <v>3744.6989787277562</v>
      </c>
      <c r="J1238" s="12">
        <f t="shared" si="157"/>
        <v>0.16817258628139203</v>
      </c>
      <c r="K1238" s="7">
        <f t="shared" si="158"/>
        <v>14022770.441284699</v>
      </c>
    </row>
    <row r="1239" spans="1:11" x14ac:dyDescent="0.4">
      <c r="A1239" s="1">
        <v>1238</v>
      </c>
      <c r="B1239" s="21">
        <v>41051</v>
      </c>
      <c r="C1239" s="22">
        <v>22746</v>
      </c>
      <c r="D1239" s="19">
        <f t="shared" si="153"/>
        <v>23107.856354506446</v>
      </c>
      <c r="E1239" s="19">
        <f t="shared" si="154"/>
        <v>1.0713605614059751</v>
      </c>
      <c r="F1239" s="19">
        <f t="shared" si="155"/>
        <v>0.85084349956263861</v>
      </c>
      <c r="G1239" s="20">
        <f t="shared" si="159"/>
        <v>19194.084371147448</v>
      </c>
      <c r="H1239" s="7">
        <f t="shared" si="156"/>
        <v>3551.9156288525519</v>
      </c>
      <c r="I1239" s="7">
        <f t="shared" si="160"/>
        <v>3551.9156288525519</v>
      </c>
      <c r="J1239" s="12">
        <f t="shared" si="157"/>
        <v>0.15615561544238776</v>
      </c>
      <c r="K1239" s="7">
        <f t="shared" si="158"/>
        <v>12616104.63448702</v>
      </c>
    </row>
    <row r="1240" spans="1:11" x14ac:dyDescent="0.4">
      <c r="A1240" s="1">
        <v>1239</v>
      </c>
      <c r="B1240" s="21">
        <v>41052</v>
      </c>
      <c r="C1240" s="22">
        <v>19067</v>
      </c>
      <c r="D1240" s="19">
        <f t="shared" si="153"/>
        <v>23093.219610478671</v>
      </c>
      <c r="E1240" s="19">
        <f t="shared" si="154"/>
        <v>1.0709961333795062</v>
      </c>
      <c r="F1240" s="19">
        <f t="shared" si="155"/>
        <v>0.8301705101779141</v>
      </c>
      <c r="G1240" s="20">
        <f t="shared" si="159"/>
        <v>19187.103833383484</v>
      </c>
      <c r="H1240" s="7">
        <f t="shared" si="156"/>
        <v>-120.10383338348402</v>
      </c>
      <c r="I1240" s="7">
        <f t="shared" si="160"/>
        <v>120.10383338348402</v>
      </c>
      <c r="J1240" s="12">
        <f t="shared" si="157"/>
        <v>6.2990419774208847E-3</v>
      </c>
      <c r="K1240" s="7">
        <f t="shared" si="158"/>
        <v>14424.93079340769</v>
      </c>
    </row>
    <row r="1241" spans="1:11" x14ac:dyDescent="0.4">
      <c r="A1241" s="1">
        <v>1240</v>
      </c>
      <c r="B1241" s="21">
        <v>41053</v>
      </c>
      <c r="C1241" s="22">
        <v>17243</v>
      </c>
      <c r="D1241" s="19">
        <f t="shared" si="153"/>
        <v>22817.022130165416</v>
      </c>
      <c r="E1241" s="19">
        <f t="shared" si="154"/>
        <v>1.0645635047259443</v>
      </c>
      <c r="F1241" s="19">
        <f t="shared" si="155"/>
        <v>0.83729180146571713</v>
      </c>
      <c r="G1241" s="20">
        <f t="shared" si="159"/>
        <v>19386.362632473421</v>
      </c>
      <c r="H1241" s="7">
        <f t="shared" si="156"/>
        <v>-2143.3626324734214</v>
      </c>
      <c r="I1241" s="7">
        <f t="shared" si="160"/>
        <v>2143.3626324734214</v>
      </c>
      <c r="J1241" s="12">
        <f t="shared" si="157"/>
        <v>0.12430334816873058</v>
      </c>
      <c r="K1241" s="7">
        <f t="shared" si="158"/>
        <v>4594003.3742833948</v>
      </c>
    </row>
    <row r="1242" spans="1:11" x14ac:dyDescent="0.4">
      <c r="A1242" s="1">
        <v>1241</v>
      </c>
      <c r="B1242" s="21">
        <v>41054</v>
      </c>
      <c r="C1242" s="22">
        <v>18928</v>
      </c>
      <c r="D1242" s="19">
        <f t="shared" ref="D1242:D1305" si="161">$R$2*(C1242/F1239)+(1-$R$2)*(D1241+E1241)</f>
        <v>22755.98013398784</v>
      </c>
      <c r="E1242" s="19">
        <f t="shared" ref="E1242:E1305" si="162">$R$3*(D1242-D1241)+(1-$R$3)*E1241</f>
        <v>1.063122632541315</v>
      </c>
      <c r="F1242" s="19">
        <f t="shared" ref="F1242:F1305" si="163">$R$4*(C1242/D1242)+(1-$R$4)*F1239</f>
        <v>0.85035357240125586</v>
      </c>
      <c r="G1242" s="20">
        <f t="shared" si="159"/>
        <v>19414.62073576598</v>
      </c>
      <c r="H1242" s="7">
        <f t="shared" ref="H1242:H1305" si="164">C1242-G1242</f>
        <v>-486.6207357659805</v>
      </c>
      <c r="I1242" s="7">
        <f t="shared" si="160"/>
        <v>486.6207357659805</v>
      </c>
      <c r="J1242" s="12">
        <f t="shared" ref="J1242:J1305" si="165">I1242/C1242</f>
        <v>2.5709041407754676E-2</v>
      </c>
      <c r="K1242" s="7">
        <f t="shared" ref="K1242:K1305" si="166">H1242^2</f>
        <v>236799.7404774242</v>
      </c>
    </row>
    <row r="1243" spans="1:11" x14ac:dyDescent="0.4">
      <c r="A1243" s="1">
        <v>1242</v>
      </c>
      <c r="B1243" s="21">
        <v>41055</v>
      </c>
      <c r="C1243" s="22">
        <v>18449</v>
      </c>
      <c r="D1243" s="19">
        <f t="shared" si="161"/>
        <v>22699.066398071765</v>
      </c>
      <c r="E1243" s="19">
        <f t="shared" si="162"/>
        <v>1.0617775694229872</v>
      </c>
      <c r="F1243" s="19">
        <f t="shared" si="163"/>
        <v>0.82972315353392823</v>
      </c>
      <c r="G1243" s="20">
        <f t="shared" si="159"/>
        <v>18892.226210489403</v>
      </c>
      <c r="H1243" s="7">
        <f t="shared" si="164"/>
        <v>-443.22621048940346</v>
      </c>
      <c r="I1243" s="7">
        <f t="shared" si="160"/>
        <v>443.22621048940346</v>
      </c>
      <c r="J1243" s="12">
        <f t="shared" si="165"/>
        <v>2.4024402975196674E-2</v>
      </c>
      <c r="K1243" s="7">
        <f t="shared" si="166"/>
        <v>196449.47366479697</v>
      </c>
    </row>
    <row r="1244" spans="1:11" x14ac:dyDescent="0.4">
      <c r="A1244" s="1">
        <v>1243</v>
      </c>
      <c r="B1244" s="21">
        <v>41056</v>
      </c>
      <c r="C1244" s="22">
        <v>14201</v>
      </c>
      <c r="D1244" s="19">
        <f t="shared" si="161"/>
        <v>22076.866894708866</v>
      </c>
      <c r="E1244" s="19">
        <f t="shared" si="162"/>
        <v>1.0473179077053574</v>
      </c>
      <c r="F1244" s="19">
        <f t="shared" si="163"/>
        <v>0.83230468566388027</v>
      </c>
      <c r="G1244" s="20">
        <f t="shared" si="159"/>
        <v>19006.631213685294</v>
      </c>
      <c r="H1244" s="7">
        <f t="shared" si="164"/>
        <v>-4805.6312136852939</v>
      </c>
      <c r="I1244" s="7">
        <f t="shared" si="160"/>
        <v>4805.6312136852939</v>
      </c>
      <c r="J1244" s="12">
        <f t="shared" si="165"/>
        <v>0.33840090230866093</v>
      </c>
      <c r="K1244" s="7">
        <f t="shared" si="166"/>
        <v>23094091.361946393</v>
      </c>
    </row>
    <row r="1245" spans="1:11" x14ac:dyDescent="0.4">
      <c r="A1245" s="1">
        <v>1244</v>
      </c>
      <c r="B1245" s="21">
        <v>41057</v>
      </c>
      <c r="C1245" s="22">
        <v>18053</v>
      </c>
      <c r="D1245" s="19">
        <f t="shared" si="161"/>
        <v>21985.83697498215</v>
      </c>
      <c r="E1245" s="19">
        <f t="shared" si="162"/>
        <v>1.0451817157922387</v>
      </c>
      <c r="F1245" s="19">
        <f t="shared" si="163"/>
        <v>0.84960221127086988</v>
      </c>
      <c r="G1245" s="20">
        <f t="shared" si="159"/>
        <v>18774.033221866961</v>
      </c>
      <c r="H1245" s="7">
        <f t="shared" si="164"/>
        <v>-721.03322186696096</v>
      </c>
      <c r="I1245" s="7">
        <f t="shared" si="160"/>
        <v>721.03322186696096</v>
      </c>
      <c r="J1245" s="12">
        <f t="shared" si="165"/>
        <v>3.993980069057558E-2</v>
      </c>
      <c r="K1245" s="7">
        <f t="shared" si="166"/>
        <v>519888.90703585016</v>
      </c>
    </row>
    <row r="1246" spans="1:11" x14ac:dyDescent="0.4">
      <c r="A1246" s="1">
        <v>1245</v>
      </c>
      <c r="B1246" s="21">
        <v>41058</v>
      </c>
      <c r="C1246" s="22">
        <v>18793</v>
      </c>
      <c r="D1246" s="19">
        <f t="shared" si="161"/>
        <v>22058.861209687413</v>
      </c>
      <c r="E1246" s="19">
        <f t="shared" si="162"/>
        <v>1.0468516298215944</v>
      </c>
      <c r="F1246" s="19">
        <f t="shared" si="163"/>
        <v>0.8302943639981788</v>
      </c>
      <c r="G1246" s="20">
        <f t="shared" si="159"/>
        <v>18243.025199434273</v>
      </c>
      <c r="H1246" s="7">
        <f t="shared" si="164"/>
        <v>549.97480056572749</v>
      </c>
      <c r="I1246" s="7">
        <f t="shared" si="160"/>
        <v>549.97480056572749</v>
      </c>
      <c r="J1246" s="12">
        <f t="shared" si="165"/>
        <v>2.9264875249599719E-2</v>
      </c>
      <c r="K1246" s="7">
        <f t="shared" si="166"/>
        <v>302472.28125731176</v>
      </c>
    </row>
    <row r="1247" spans="1:11" x14ac:dyDescent="0.4">
      <c r="A1247" s="1">
        <v>1246</v>
      </c>
      <c r="B1247" s="21">
        <v>41059</v>
      </c>
      <c r="C1247" s="22">
        <v>21534</v>
      </c>
      <c r="D1247" s="19">
        <f t="shared" si="161"/>
        <v>22473.949525557979</v>
      </c>
      <c r="E1247" s="19">
        <f t="shared" si="162"/>
        <v>1.0564573917919797</v>
      </c>
      <c r="F1247" s="19">
        <f t="shared" si="163"/>
        <v>0.83553977799052082</v>
      </c>
      <c r="G1247" s="20">
        <f t="shared" si="159"/>
        <v>18360.56484474874</v>
      </c>
      <c r="H1247" s="7">
        <f t="shared" si="164"/>
        <v>3173.4351552512599</v>
      </c>
      <c r="I1247" s="7">
        <f t="shared" si="160"/>
        <v>3173.4351552512599</v>
      </c>
      <c r="J1247" s="12">
        <f t="shared" si="165"/>
        <v>0.14736858712971393</v>
      </c>
      <c r="K1247" s="7">
        <f t="shared" si="166"/>
        <v>10070690.684584588</v>
      </c>
    </row>
    <row r="1248" spans="1:11" x14ac:dyDescent="0.4">
      <c r="A1248" s="1">
        <v>1247</v>
      </c>
      <c r="B1248" s="21">
        <v>41060</v>
      </c>
      <c r="C1248" s="22">
        <v>15173</v>
      </c>
      <c r="D1248" s="19">
        <f t="shared" si="161"/>
        <v>21973.740278826201</v>
      </c>
      <c r="E1248" s="19">
        <f t="shared" si="162"/>
        <v>1.0448280274563131</v>
      </c>
      <c r="F1248" s="19">
        <f t="shared" si="163"/>
        <v>0.8455131883573106</v>
      </c>
      <c r="G1248" s="20">
        <f t="shared" si="159"/>
        <v>19094.814781440156</v>
      </c>
      <c r="H1248" s="7">
        <f t="shared" si="164"/>
        <v>-3921.8147814401564</v>
      </c>
      <c r="I1248" s="7">
        <f t="shared" si="160"/>
        <v>3921.8147814401564</v>
      </c>
      <c r="J1248" s="12">
        <f t="shared" si="165"/>
        <v>0.25847326049167313</v>
      </c>
      <c r="K1248" s="7">
        <f t="shared" si="166"/>
        <v>15380631.179922501</v>
      </c>
    </row>
    <row r="1249" spans="1:11" x14ac:dyDescent="0.4">
      <c r="A1249" s="1">
        <v>1248</v>
      </c>
      <c r="B1249" s="21">
        <v>41061</v>
      </c>
      <c r="C1249" s="22">
        <v>21339</v>
      </c>
      <c r="D1249" s="19">
        <f t="shared" si="161"/>
        <v>22379.369317699144</v>
      </c>
      <c r="E1249" s="19">
        <f t="shared" si="162"/>
        <v>1.0542143811479283</v>
      </c>
      <c r="F1249" s="19">
        <f t="shared" si="163"/>
        <v>0.83346125475226307</v>
      </c>
      <c r="G1249" s="20">
        <f t="shared" si="159"/>
        <v>18245.540224291708</v>
      </c>
      <c r="H1249" s="7">
        <f t="shared" si="164"/>
        <v>3093.459775708292</v>
      </c>
      <c r="I1249" s="7">
        <f t="shared" si="160"/>
        <v>3093.459775708292</v>
      </c>
      <c r="J1249" s="12">
        <f t="shared" si="165"/>
        <v>0.1449674200153846</v>
      </c>
      <c r="K1249" s="7">
        <f t="shared" si="166"/>
        <v>9569493.3839251958</v>
      </c>
    </row>
    <row r="1250" spans="1:11" x14ac:dyDescent="0.4">
      <c r="A1250" s="1">
        <v>1249</v>
      </c>
      <c r="B1250" s="21">
        <v>41062</v>
      </c>
      <c r="C1250" s="22">
        <v>19580</v>
      </c>
      <c r="D1250" s="19">
        <f t="shared" si="161"/>
        <v>22494.828080237392</v>
      </c>
      <c r="E1250" s="19">
        <f t="shared" si="162"/>
        <v>1.0568685666651731</v>
      </c>
      <c r="F1250" s="19">
        <f t="shared" si="163"/>
        <v>0.83643631381383321</v>
      </c>
      <c r="G1250" s="20">
        <f t="shared" si="159"/>
        <v>18699.734109328194</v>
      </c>
      <c r="H1250" s="7">
        <f t="shared" si="164"/>
        <v>880.26589067180612</v>
      </c>
      <c r="I1250" s="7">
        <f t="shared" si="160"/>
        <v>880.26589067180612</v>
      </c>
      <c r="J1250" s="12">
        <f t="shared" si="165"/>
        <v>4.4957399932165784E-2</v>
      </c>
      <c r="K1250" s="7">
        <f t="shared" si="166"/>
        <v>774868.03828022815</v>
      </c>
    </row>
    <row r="1251" spans="1:11" x14ac:dyDescent="0.4">
      <c r="A1251" s="1">
        <v>1250</v>
      </c>
      <c r="B1251" s="21">
        <v>41063</v>
      </c>
      <c r="C1251" s="22">
        <v>10716</v>
      </c>
      <c r="D1251" s="19">
        <f t="shared" si="161"/>
        <v>21429.305588354066</v>
      </c>
      <c r="E1251" s="19">
        <f t="shared" si="162"/>
        <v>1.0321239255027332</v>
      </c>
      <c r="F1251" s="19">
        <f t="shared" si="163"/>
        <v>0.83663457040395228</v>
      </c>
      <c r="G1251" s="20">
        <f t="shared" si="159"/>
        <v>19020.567407982555</v>
      </c>
      <c r="H1251" s="7">
        <f t="shared" si="164"/>
        <v>-8304.5674079825549</v>
      </c>
      <c r="I1251" s="7">
        <f t="shared" si="160"/>
        <v>8304.5674079825549</v>
      </c>
      <c r="J1251" s="12">
        <f t="shared" si="165"/>
        <v>0.77496896304428475</v>
      </c>
      <c r="K1251" s="7">
        <f t="shared" si="166"/>
        <v>68965839.833726093</v>
      </c>
    </row>
    <row r="1252" spans="1:11" x14ac:dyDescent="0.4">
      <c r="A1252" s="1">
        <v>1251</v>
      </c>
      <c r="B1252" s="21">
        <v>41064</v>
      </c>
      <c r="C1252" s="22">
        <v>19650</v>
      </c>
      <c r="D1252" s="19">
        <f t="shared" si="161"/>
        <v>21663.38014362345</v>
      </c>
      <c r="E1252" s="19">
        <f t="shared" si="162"/>
        <v>1.0375305099099112</v>
      </c>
      <c r="F1252" s="19">
        <f t="shared" si="163"/>
        <v>0.83535287564810312</v>
      </c>
      <c r="G1252" s="20">
        <f t="shared" si="159"/>
        <v>17861.356159441271</v>
      </c>
      <c r="H1252" s="7">
        <f t="shared" si="164"/>
        <v>1788.6438405587287</v>
      </c>
      <c r="I1252" s="7">
        <f t="shared" si="160"/>
        <v>1788.6438405587287</v>
      </c>
      <c r="J1252" s="12">
        <f t="shared" si="165"/>
        <v>9.1025131835049802E-2</v>
      </c>
      <c r="K1252" s="7">
        <f t="shared" si="166"/>
        <v>3199246.7883686791</v>
      </c>
    </row>
    <row r="1253" spans="1:11" x14ac:dyDescent="0.4">
      <c r="A1253" s="1">
        <v>1252</v>
      </c>
      <c r="B1253" s="21">
        <v>41065</v>
      </c>
      <c r="C1253" s="22">
        <v>18187</v>
      </c>
      <c r="D1253" s="19">
        <f t="shared" si="161"/>
        <v>21672.998477219713</v>
      </c>
      <c r="E1253" s="19">
        <f t="shared" si="162"/>
        <v>1.0377295845415146</v>
      </c>
      <c r="F1253" s="19">
        <f t="shared" si="163"/>
        <v>0.83650618236218488</v>
      </c>
      <c r="G1253" s="20">
        <f t="shared" si="159"/>
        <v>18120.905660275366</v>
      </c>
      <c r="H1253" s="7">
        <f t="shared" si="164"/>
        <v>66.094339724633755</v>
      </c>
      <c r="I1253" s="7">
        <f t="shared" si="160"/>
        <v>66.094339724633755</v>
      </c>
      <c r="J1253" s="12">
        <f t="shared" si="165"/>
        <v>3.6341529512637465E-3</v>
      </c>
      <c r="K1253" s="7">
        <f t="shared" si="166"/>
        <v>4368.4617436353001</v>
      </c>
    </row>
    <row r="1254" spans="1:11" x14ac:dyDescent="0.4">
      <c r="A1254" s="1">
        <v>1253</v>
      </c>
      <c r="B1254" s="21">
        <v>41066</v>
      </c>
      <c r="C1254" s="22">
        <v>19286</v>
      </c>
      <c r="D1254" s="19">
        <f t="shared" si="161"/>
        <v>21823.658613528994</v>
      </c>
      <c r="E1254" s="19">
        <f t="shared" si="162"/>
        <v>1.0412008243775286</v>
      </c>
      <c r="F1254" s="19">
        <f t="shared" si="163"/>
        <v>0.83784473596101916</v>
      </c>
      <c r="G1254" s="20">
        <f t="shared" si="159"/>
        <v>18133.247970799384</v>
      </c>
      <c r="H1254" s="7">
        <f t="shared" si="164"/>
        <v>1152.7520292006157</v>
      </c>
      <c r="I1254" s="7">
        <f t="shared" si="160"/>
        <v>1152.7520292006157</v>
      </c>
      <c r="J1254" s="12">
        <f t="shared" si="165"/>
        <v>5.9771441937188412E-2</v>
      </c>
      <c r="K1254" s="7">
        <f t="shared" si="166"/>
        <v>1328837.2408261371</v>
      </c>
    </row>
    <row r="1255" spans="1:11" x14ac:dyDescent="0.4">
      <c r="A1255" s="1">
        <v>1254</v>
      </c>
      <c r="B1255" s="21">
        <v>41067</v>
      </c>
      <c r="C1255" s="22">
        <v>17560</v>
      </c>
      <c r="D1255" s="19">
        <f t="shared" si="161"/>
        <v>21737.430838236909</v>
      </c>
      <c r="E1255" s="19">
        <f t="shared" si="162"/>
        <v>1.0391761841316265</v>
      </c>
      <c r="F1255" s="19">
        <f t="shared" si="163"/>
        <v>0.83464531846429457</v>
      </c>
      <c r="G1255" s="20">
        <f t="shared" si="159"/>
        <v>18231.32575007671</v>
      </c>
      <c r="H1255" s="7">
        <f t="shared" si="164"/>
        <v>-671.32575007671039</v>
      </c>
      <c r="I1255" s="7">
        <f t="shared" si="160"/>
        <v>671.32575007671039</v>
      </c>
      <c r="J1255" s="12">
        <f t="shared" si="165"/>
        <v>3.8230395790245467E-2</v>
      </c>
      <c r="K1255" s="7">
        <f t="shared" si="166"/>
        <v>450678.26271605783</v>
      </c>
    </row>
    <row r="1256" spans="1:11" x14ac:dyDescent="0.4">
      <c r="A1256" s="1">
        <v>1255</v>
      </c>
      <c r="B1256" s="21">
        <v>41068</v>
      </c>
      <c r="C1256" s="22">
        <v>20984</v>
      </c>
      <c r="D1256" s="19">
        <f t="shared" si="161"/>
        <v>22101.906792710019</v>
      </c>
      <c r="E1256" s="19">
        <f t="shared" si="162"/>
        <v>1.0476079173879307</v>
      </c>
      <c r="F1256" s="19">
        <f t="shared" si="163"/>
        <v>0.83940825441724998</v>
      </c>
      <c r="G1256" s="20">
        <f t="shared" si="159"/>
        <v>18184.364562158175</v>
      </c>
      <c r="H1256" s="7">
        <f t="shared" si="164"/>
        <v>2799.6354378418255</v>
      </c>
      <c r="I1256" s="7">
        <f t="shared" si="160"/>
        <v>2799.6354378418255</v>
      </c>
      <c r="J1256" s="12">
        <f t="shared" si="165"/>
        <v>0.13341762475418537</v>
      </c>
      <c r="K1256" s="7">
        <f t="shared" si="166"/>
        <v>7837958.58481979</v>
      </c>
    </row>
    <row r="1257" spans="1:11" x14ac:dyDescent="0.4">
      <c r="A1257" s="1">
        <v>1256</v>
      </c>
      <c r="B1257" s="21">
        <v>41069</v>
      </c>
      <c r="C1257" s="22">
        <v>20431</v>
      </c>
      <c r="D1257" s="19">
        <f t="shared" si="161"/>
        <v>22350.785796753542</v>
      </c>
      <c r="E1257" s="19">
        <f t="shared" si="162"/>
        <v>1.0533576057780569</v>
      </c>
      <c r="F1257" s="19">
        <f t="shared" si="163"/>
        <v>0.83980478518279711</v>
      </c>
      <c r="G1257" s="20">
        <f t="shared" si="159"/>
        <v>18518.843993752118</v>
      </c>
      <c r="H1257" s="7">
        <f t="shared" si="164"/>
        <v>1912.156006247882</v>
      </c>
      <c r="I1257" s="7">
        <f t="shared" si="160"/>
        <v>1912.156006247882</v>
      </c>
      <c r="J1257" s="12">
        <f t="shared" si="165"/>
        <v>9.3590916071062694E-2</v>
      </c>
      <c r="K1257" s="7">
        <f t="shared" si="166"/>
        <v>3656340.5922298501</v>
      </c>
    </row>
    <row r="1258" spans="1:11" x14ac:dyDescent="0.4">
      <c r="A1258" s="1">
        <v>1257</v>
      </c>
      <c r="B1258" s="21">
        <v>41070</v>
      </c>
      <c r="C1258" s="22">
        <v>15809</v>
      </c>
      <c r="D1258" s="19">
        <f t="shared" si="161"/>
        <v>21981.448196020137</v>
      </c>
      <c r="E1258" s="19">
        <f t="shared" si="162"/>
        <v>1.044764535544588</v>
      </c>
      <c r="F1258" s="19">
        <f t="shared" si="163"/>
        <v>0.83167812446452949</v>
      </c>
      <c r="G1258" s="20">
        <f t="shared" si="159"/>
        <v>18655.857909252925</v>
      </c>
      <c r="H1258" s="7">
        <f t="shared" si="164"/>
        <v>-2846.8579092529253</v>
      </c>
      <c r="I1258" s="7">
        <f t="shared" si="160"/>
        <v>2846.8579092529253</v>
      </c>
      <c r="J1258" s="12">
        <f t="shared" si="165"/>
        <v>0.18007830408330225</v>
      </c>
      <c r="K1258" s="7">
        <f t="shared" si="166"/>
        <v>8104599.9554759376</v>
      </c>
    </row>
    <row r="1259" spans="1:11" x14ac:dyDescent="0.4">
      <c r="A1259" s="1">
        <v>1258</v>
      </c>
      <c r="B1259" s="21">
        <v>41071</v>
      </c>
      <c r="C1259" s="22">
        <v>18113</v>
      </c>
      <c r="D1259" s="19">
        <f t="shared" si="161"/>
        <v>21938.600562718722</v>
      </c>
      <c r="E1259" s="19">
        <f t="shared" si="162"/>
        <v>1.0437462319147706</v>
      </c>
      <c r="F1259" s="19">
        <f t="shared" si="163"/>
        <v>0.83905393616351343</v>
      </c>
      <c r="G1259" s="20">
        <f t="shared" si="159"/>
        <v>18452.28604375953</v>
      </c>
      <c r="H1259" s="7">
        <f t="shared" si="164"/>
        <v>-339.28604375953</v>
      </c>
      <c r="I1259" s="7">
        <f t="shared" si="160"/>
        <v>339.28604375953</v>
      </c>
      <c r="J1259" s="12">
        <f t="shared" si="165"/>
        <v>1.8731631632503173E-2</v>
      </c>
      <c r="K1259" s="7">
        <f t="shared" si="166"/>
        <v>115115.01948999371</v>
      </c>
    </row>
    <row r="1260" spans="1:11" x14ac:dyDescent="0.4">
      <c r="A1260" s="1">
        <v>1259</v>
      </c>
      <c r="B1260" s="21">
        <v>41072</v>
      </c>
      <c r="C1260" s="22">
        <v>19752</v>
      </c>
      <c r="D1260" s="19">
        <f t="shared" si="161"/>
        <v>22111.23081996755</v>
      </c>
      <c r="E1260" s="19">
        <f t="shared" si="162"/>
        <v>1.047727038970363</v>
      </c>
      <c r="F1260" s="19">
        <f t="shared" si="163"/>
        <v>0.8411797401538833</v>
      </c>
      <c r="G1260" s="20">
        <f t="shared" si="159"/>
        <v>18425.018275865266</v>
      </c>
      <c r="H1260" s="7">
        <f t="shared" si="164"/>
        <v>1326.9817241347337</v>
      </c>
      <c r="I1260" s="7">
        <f t="shared" si="160"/>
        <v>1326.9817241347337</v>
      </c>
      <c r="J1260" s="12">
        <f t="shared" si="165"/>
        <v>6.7182144802285015E-2</v>
      </c>
      <c r="K1260" s="7">
        <f t="shared" si="166"/>
        <v>1760880.4961875903</v>
      </c>
    </row>
    <row r="1261" spans="1:11" x14ac:dyDescent="0.4">
      <c r="A1261" s="1">
        <v>1260</v>
      </c>
      <c r="B1261" s="21">
        <v>41073</v>
      </c>
      <c r="C1261" s="22">
        <v>22333</v>
      </c>
      <c r="D1261" s="19">
        <f t="shared" si="161"/>
        <v>22627.074569921173</v>
      </c>
      <c r="E1261" s="19">
        <f t="shared" si="162"/>
        <v>1.059670306701983</v>
      </c>
      <c r="F1261" s="19">
        <f t="shared" si="163"/>
        <v>0.83567022949363567</v>
      </c>
      <c r="G1261" s="20">
        <f t="shared" si="159"/>
        <v>18390.298349611636</v>
      </c>
      <c r="H1261" s="7">
        <f t="shared" si="164"/>
        <v>3942.7016503883642</v>
      </c>
      <c r="I1261" s="7">
        <f t="shared" si="160"/>
        <v>3942.7016503883642</v>
      </c>
      <c r="J1261" s="12">
        <f t="shared" si="165"/>
        <v>0.17654151481611804</v>
      </c>
      <c r="K1261" s="7">
        <f t="shared" si="166"/>
        <v>15544896.303975131</v>
      </c>
    </row>
    <row r="1262" spans="1:11" x14ac:dyDescent="0.4">
      <c r="A1262" s="1">
        <v>1261</v>
      </c>
      <c r="B1262" s="21">
        <v>41074</v>
      </c>
      <c r="C1262" s="22">
        <v>16557</v>
      </c>
      <c r="D1262" s="19">
        <f t="shared" si="161"/>
        <v>22313.74011081205</v>
      </c>
      <c r="E1262" s="19">
        <f t="shared" si="162"/>
        <v>1.052376362899536</v>
      </c>
      <c r="F1262" s="19">
        <f t="shared" si="163"/>
        <v>0.83655973290722363</v>
      </c>
      <c r="G1262" s="20">
        <f t="shared" si="159"/>
        <v>18986.225102299573</v>
      </c>
      <c r="H1262" s="7">
        <f t="shared" si="164"/>
        <v>-2429.2251022995733</v>
      </c>
      <c r="I1262" s="7">
        <f t="shared" si="160"/>
        <v>2429.2251022995733</v>
      </c>
      <c r="J1262" s="12">
        <f t="shared" si="165"/>
        <v>0.14671891660926337</v>
      </c>
      <c r="K1262" s="7">
        <f t="shared" si="166"/>
        <v>5901134.5976423724</v>
      </c>
    </row>
    <row r="1263" spans="1:11" x14ac:dyDescent="0.4">
      <c r="A1263" s="1">
        <v>1262</v>
      </c>
      <c r="B1263" s="21">
        <v>41075</v>
      </c>
      <c r="C1263" s="22">
        <v>20300</v>
      </c>
      <c r="D1263" s="19">
        <f t="shared" si="161"/>
        <v>22512.210078876564</v>
      </c>
      <c r="E1263" s="19">
        <f t="shared" si="162"/>
        <v>1.0569564510270133</v>
      </c>
      <c r="F1263" s="19">
        <f t="shared" si="163"/>
        <v>0.84273605129433782</v>
      </c>
      <c r="G1263" s="20">
        <f t="shared" si="159"/>
        <v>18770.751345949651</v>
      </c>
      <c r="H1263" s="7">
        <f t="shared" si="164"/>
        <v>1529.2486540503487</v>
      </c>
      <c r="I1263" s="7">
        <f t="shared" si="160"/>
        <v>1529.2486540503487</v>
      </c>
      <c r="J1263" s="12">
        <f t="shared" si="165"/>
        <v>7.5332446012332452E-2</v>
      </c>
      <c r="K1263" s="7">
        <f t="shared" si="166"/>
        <v>2338601.4459148031</v>
      </c>
    </row>
    <row r="1264" spans="1:11" x14ac:dyDescent="0.4">
      <c r="A1264" s="1">
        <v>1263</v>
      </c>
      <c r="B1264" s="21">
        <v>41076</v>
      </c>
      <c r="C1264" s="22">
        <v>16010</v>
      </c>
      <c r="D1264" s="19">
        <f t="shared" si="161"/>
        <v>22148.942809624103</v>
      </c>
      <c r="E1264" s="19">
        <f t="shared" si="162"/>
        <v>1.0485041289906922</v>
      </c>
      <c r="F1264" s="19">
        <f t="shared" si="163"/>
        <v>0.83277015011678479</v>
      </c>
      <c r="G1264" s="20">
        <f t="shared" si="159"/>
        <v>18813.667030063709</v>
      </c>
      <c r="H1264" s="7">
        <f t="shared" si="164"/>
        <v>-2803.6670300637088</v>
      </c>
      <c r="I1264" s="7">
        <f t="shared" si="160"/>
        <v>2803.6670300637088</v>
      </c>
      <c r="J1264" s="12">
        <f t="shared" si="165"/>
        <v>0.17511973954176818</v>
      </c>
      <c r="K1264" s="7">
        <f t="shared" si="166"/>
        <v>7860548.8154662577</v>
      </c>
    </row>
    <row r="1265" spans="1:11" x14ac:dyDescent="0.4">
      <c r="A1265" s="1">
        <v>1264</v>
      </c>
      <c r="B1265" s="21">
        <v>41077</v>
      </c>
      <c r="C1265" s="22">
        <v>14850</v>
      </c>
      <c r="D1265" s="19">
        <f t="shared" si="161"/>
        <v>21672.327082029609</v>
      </c>
      <c r="E1265" s="19">
        <f t="shared" si="162"/>
        <v>1.0374223188147074</v>
      </c>
      <c r="F1265" s="19">
        <f t="shared" si="163"/>
        <v>0.83266969317667616</v>
      </c>
      <c r="G1265" s="20">
        <f t="shared" si="159"/>
        <v>18529.79081733061</v>
      </c>
      <c r="H1265" s="7">
        <f t="shared" si="164"/>
        <v>-3679.7908173306096</v>
      </c>
      <c r="I1265" s="7">
        <f t="shared" si="160"/>
        <v>3679.7908173306096</v>
      </c>
      <c r="J1265" s="12">
        <f t="shared" si="165"/>
        <v>0.24779736143640468</v>
      </c>
      <c r="K1265" s="7">
        <f t="shared" si="166"/>
        <v>13540860.459310675</v>
      </c>
    </row>
    <row r="1266" spans="1:11" x14ac:dyDescent="0.4">
      <c r="A1266" s="1">
        <v>1265</v>
      </c>
      <c r="B1266" s="21">
        <v>41078</v>
      </c>
      <c r="C1266" s="22">
        <v>21609</v>
      </c>
      <c r="D1266" s="19">
        <f t="shared" si="161"/>
        <v>22104.268878244256</v>
      </c>
      <c r="E1266" s="19">
        <f t="shared" si="162"/>
        <v>1.0474193002890906</v>
      </c>
      <c r="F1266" s="19">
        <f t="shared" si="163"/>
        <v>0.84620211248784194</v>
      </c>
      <c r="G1266" s="20">
        <f t="shared" si="159"/>
        <v>18264.925620657454</v>
      </c>
      <c r="H1266" s="7">
        <f t="shared" si="164"/>
        <v>3344.0743793425463</v>
      </c>
      <c r="I1266" s="7">
        <f t="shared" si="160"/>
        <v>3344.0743793425463</v>
      </c>
      <c r="J1266" s="12">
        <f t="shared" si="165"/>
        <v>0.15475377756224473</v>
      </c>
      <c r="K1266" s="7">
        <f t="shared" si="166"/>
        <v>11182833.454575237</v>
      </c>
    </row>
    <row r="1267" spans="1:11" x14ac:dyDescent="0.4">
      <c r="A1267" s="1">
        <v>1266</v>
      </c>
      <c r="B1267" s="21">
        <v>41079</v>
      </c>
      <c r="C1267" s="22">
        <v>20960</v>
      </c>
      <c r="D1267" s="19">
        <f t="shared" si="161"/>
        <v>22438.00790893667</v>
      </c>
      <c r="E1267" s="19">
        <f t="shared" si="162"/>
        <v>1.0551377456733879</v>
      </c>
      <c r="F1267" s="19">
        <f t="shared" si="163"/>
        <v>0.83537523938014591</v>
      </c>
      <c r="G1267" s="20">
        <f t="shared" si="159"/>
        <v>18408.64757148518</v>
      </c>
      <c r="H1267" s="7">
        <f t="shared" si="164"/>
        <v>2551.3524285148196</v>
      </c>
      <c r="I1267" s="7">
        <f t="shared" si="160"/>
        <v>2551.3524285148196</v>
      </c>
      <c r="J1267" s="12">
        <f t="shared" si="165"/>
        <v>0.12172482960471467</v>
      </c>
      <c r="K1267" s="7">
        <f t="shared" si="166"/>
        <v>6509399.2144884681</v>
      </c>
    </row>
    <row r="1268" spans="1:11" x14ac:dyDescent="0.4">
      <c r="A1268" s="1">
        <v>1267</v>
      </c>
      <c r="B1268" s="21">
        <v>41080</v>
      </c>
      <c r="C1268" s="22">
        <v>19339</v>
      </c>
      <c r="D1268" s="19">
        <f t="shared" si="161"/>
        <v>22524.441390637992</v>
      </c>
      <c r="E1268" s="19">
        <f t="shared" si="162"/>
        <v>1.057118523253159</v>
      </c>
      <c r="F1268" s="19">
        <f t="shared" si="163"/>
        <v>0.83333558910701833</v>
      </c>
      <c r="G1268" s="20">
        <f t="shared" si="159"/>
        <v>18684.327742253077</v>
      </c>
      <c r="H1268" s="7">
        <f t="shared" si="164"/>
        <v>654.6722577469227</v>
      </c>
      <c r="I1268" s="7">
        <f t="shared" si="160"/>
        <v>654.6722577469227</v>
      </c>
      <c r="J1268" s="12">
        <f t="shared" si="165"/>
        <v>3.3852435893630628E-2</v>
      </c>
      <c r="K1268" s="7">
        <f t="shared" si="166"/>
        <v>428595.76506345317</v>
      </c>
    </row>
    <row r="1269" spans="1:11" x14ac:dyDescent="0.4">
      <c r="A1269" s="1">
        <v>1268</v>
      </c>
      <c r="B1269" s="21">
        <v>41081</v>
      </c>
      <c r="C1269" s="22">
        <v>17745</v>
      </c>
      <c r="D1269" s="19">
        <f t="shared" si="161"/>
        <v>22356.602499104956</v>
      </c>
      <c r="E1269" s="19">
        <f t="shared" si="162"/>
        <v>1.0532001358198531</v>
      </c>
      <c r="F1269" s="19">
        <f t="shared" si="163"/>
        <v>0.84485337448243614</v>
      </c>
      <c r="G1269" s="20">
        <f t="shared" si="159"/>
        <v>19061.124423293983</v>
      </c>
      <c r="H1269" s="7">
        <f t="shared" si="164"/>
        <v>-1316.1244232939825</v>
      </c>
      <c r="I1269" s="7">
        <f t="shared" si="160"/>
        <v>1316.1244232939825</v>
      </c>
      <c r="J1269" s="12">
        <f t="shared" si="165"/>
        <v>7.4168747438376023E-2</v>
      </c>
      <c r="K1269" s="7">
        <f t="shared" si="166"/>
        <v>1732183.4975909181</v>
      </c>
    </row>
    <row r="1270" spans="1:11" x14ac:dyDescent="0.4">
      <c r="A1270" s="1">
        <v>1269</v>
      </c>
      <c r="B1270" s="21">
        <v>41082</v>
      </c>
      <c r="C1270" s="22">
        <v>20859</v>
      </c>
      <c r="D1270" s="19">
        <f t="shared" si="161"/>
        <v>22641.292990362774</v>
      </c>
      <c r="E1270" s="19">
        <f t="shared" si="162"/>
        <v>1.0597805209738833</v>
      </c>
      <c r="F1270" s="19">
        <f t="shared" si="163"/>
        <v>0.83758316077655892</v>
      </c>
      <c r="G1270" s="20">
        <f t="shared" si="159"/>
        <v>18677.031981732147</v>
      </c>
      <c r="H1270" s="7">
        <f t="shared" si="164"/>
        <v>2181.968018267853</v>
      </c>
      <c r="I1270" s="7">
        <f t="shared" si="160"/>
        <v>2181.968018267853</v>
      </c>
      <c r="J1270" s="12">
        <f t="shared" si="165"/>
        <v>0.10460559078900489</v>
      </c>
      <c r="K1270" s="7">
        <f t="shared" si="166"/>
        <v>4760984.4327437421</v>
      </c>
    </row>
    <row r="1271" spans="1:11" x14ac:dyDescent="0.4">
      <c r="A1271" s="1">
        <v>1270</v>
      </c>
      <c r="B1271" s="21">
        <v>41083</v>
      </c>
      <c r="C1271" s="22">
        <v>16180</v>
      </c>
      <c r="D1271" s="19">
        <f t="shared" si="161"/>
        <v>22291.992000106999</v>
      </c>
      <c r="E1271" s="19">
        <f t="shared" si="162"/>
        <v>1.0516521510918628</v>
      </c>
      <c r="F1271" s="19">
        <f t="shared" si="163"/>
        <v>0.83057229933565047</v>
      </c>
      <c r="G1271" s="20">
        <f t="shared" si="159"/>
        <v>18868.678385093335</v>
      </c>
      <c r="H1271" s="7">
        <f t="shared" si="164"/>
        <v>-2688.6783850933352</v>
      </c>
      <c r="I1271" s="7">
        <f t="shared" si="160"/>
        <v>2688.6783850933352</v>
      </c>
      <c r="J1271" s="12">
        <f t="shared" si="165"/>
        <v>0.16617295334322221</v>
      </c>
      <c r="K1271" s="7">
        <f t="shared" si="166"/>
        <v>7228991.4584681047</v>
      </c>
    </row>
    <row r="1272" spans="1:11" x14ac:dyDescent="0.4">
      <c r="A1272" s="1">
        <v>1271</v>
      </c>
      <c r="B1272" s="21">
        <v>41084</v>
      </c>
      <c r="C1272" s="22">
        <v>15121</v>
      </c>
      <c r="D1272" s="19">
        <f t="shared" si="161"/>
        <v>21815.754615952897</v>
      </c>
      <c r="E1272" s="19">
        <f t="shared" si="162"/>
        <v>1.0405790454495825</v>
      </c>
      <c r="F1272" s="19">
        <f t="shared" si="163"/>
        <v>0.84095366309392561</v>
      </c>
      <c r="G1272" s="20">
        <f t="shared" si="159"/>
        <v>18834.353157094498</v>
      </c>
      <c r="H1272" s="7">
        <f t="shared" si="164"/>
        <v>-3713.3531570944979</v>
      </c>
      <c r="I1272" s="7">
        <f t="shared" si="160"/>
        <v>3713.3531570944979</v>
      </c>
      <c r="J1272" s="12">
        <f t="shared" si="165"/>
        <v>0.24557589822726658</v>
      </c>
      <c r="K1272" s="7">
        <f t="shared" si="166"/>
        <v>13788991.669303674</v>
      </c>
    </row>
    <row r="1273" spans="1:11" x14ac:dyDescent="0.4">
      <c r="A1273" s="1">
        <v>1272</v>
      </c>
      <c r="B1273" s="21">
        <v>41085</v>
      </c>
      <c r="C1273" s="22">
        <v>22030</v>
      </c>
      <c r="D1273" s="19">
        <f t="shared" si="161"/>
        <v>22303.83655519344</v>
      </c>
      <c r="E1273" s="19">
        <f t="shared" si="162"/>
        <v>1.0518784050061085</v>
      </c>
      <c r="F1273" s="19">
        <f t="shared" si="163"/>
        <v>0.84144197714933244</v>
      </c>
      <c r="G1273" s="20">
        <f t="shared" si="159"/>
        <v>18273.38027744156</v>
      </c>
      <c r="H1273" s="7">
        <f t="shared" si="164"/>
        <v>3756.6197225584401</v>
      </c>
      <c r="I1273" s="7">
        <f t="shared" si="160"/>
        <v>3756.6197225584401</v>
      </c>
      <c r="J1273" s="12">
        <f t="shared" si="165"/>
        <v>0.17052291069262099</v>
      </c>
      <c r="K1273" s="7">
        <f t="shared" si="166"/>
        <v>14112191.739915052</v>
      </c>
    </row>
    <row r="1274" spans="1:11" x14ac:dyDescent="0.4">
      <c r="A1274" s="1">
        <v>1273</v>
      </c>
      <c r="B1274" s="21">
        <v>41086</v>
      </c>
      <c r="C1274" s="22">
        <v>20699</v>
      </c>
      <c r="D1274" s="19">
        <f t="shared" si="161"/>
        <v>22589.016613630571</v>
      </c>
      <c r="E1274" s="19">
        <f t="shared" si="162"/>
        <v>1.0584701787828537</v>
      </c>
      <c r="F1274" s="19">
        <f t="shared" si="163"/>
        <v>0.83277641475464759</v>
      </c>
      <c r="G1274" s="20">
        <f t="shared" si="159"/>
        <v>18525.822472719017</v>
      </c>
      <c r="H1274" s="7">
        <f t="shared" si="164"/>
        <v>2173.1775272809828</v>
      </c>
      <c r="I1274" s="7">
        <f t="shared" si="160"/>
        <v>2173.1775272809828</v>
      </c>
      <c r="J1274" s="12">
        <f t="shared" si="165"/>
        <v>0.10498949356398776</v>
      </c>
      <c r="K1274" s="7">
        <f t="shared" si="166"/>
        <v>4722700.5650790865</v>
      </c>
    </row>
    <row r="1275" spans="1:11" x14ac:dyDescent="0.4">
      <c r="A1275" s="1">
        <v>1274</v>
      </c>
      <c r="B1275" s="21">
        <v>41087</v>
      </c>
      <c r="C1275" s="22">
        <v>23750</v>
      </c>
      <c r="D1275" s="19">
        <f t="shared" si="161"/>
        <v>23203.799548215069</v>
      </c>
      <c r="E1275" s="19">
        <f t="shared" si="162"/>
        <v>1.0727085863570662</v>
      </c>
      <c r="F1275" s="19">
        <f t="shared" si="163"/>
        <v>0.84564640103612387</v>
      </c>
      <c r="G1275" s="20">
        <f t="shared" si="159"/>
        <v>18997.206391296291</v>
      </c>
      <c r="H1275" s="7">
        <f t="shared" si="164"/>
        <v>4752.7936087037087</v>
      </c>
      <c r="I1275" s="7">
        <f t="shared" si="160"/>
        <v>4752.7936087037087</v>
      </c>
      <c r="J1275" s="12">
        <f t="shared" si="165"/>
        <v>0.20011762562962984</v>
      </c>
      <c r="K1275" s="7">
        <f t="shared" si="166"/>
        <v>22589047.086934824</v>
      </c>
    </row>
    <row r="1276" spans="1:11" x14ac:dyDescent="0.4">
      <c r="A1276" s="1">
        <v>1275</v>
      </c>
      <c r="B1276" s="21">
        <v>41088</v>
      </c>
      <c r="C1276" s="22">
        <v>17070</v>
      </c>
      <c r="D1276" s="19">
        <f t="shared" si="161"/>
        <v>22887.972584752399</v>
      </c>
      <c r="E1276" s="19">
        <f t="shared" si="162"/>
        <v>1.0653565139655288</v>
      </c>
      <c r="F1276" s="19">
        <f t="shared" si="163"/>
        <v>0.83898399601971252</v>
      </c>
      <c r="G1276" s="20">
        <f t="shared" si="159"/>
        <v>19525.553591260687</v>
      </c>
      <c r="H1276" s="7">
        <f t="shared" si="164"/>
        <v>-2455.5535912606865</v>
      </c>
      <c r="I1276" s="7">
        <f t="shared" si="160"/>
        <v>2455.5535912606865</v>
      </c>
      <c r="J1276" s="12">
        <f t="shared" si="165"/>
        <v>0.14385199714473851</v>
      </c>
      <c r="K1276" s="7">
        <f t="shared" si="166"/>
        <v>6029743.4395532543</v>
      </c>
    </row>
    <row r="1277" spans="1:11" x14ac:dyDescent="0.4">
      <c r="A1277" s="1">
        <v>1276</v>
      </c>
      <c r="B1277" s="21">
        <v>41089</v>
      </c>
      <c r="C1277" s="22">
        <v>19037</v>
      </c>
      <c r="D1277" s="19">
        <f t="shared" si="161"/>
        <v>22885.849606337684</v>
      </c>
      <c r="E1277" s="19">
        <f t="shared" si="162"/>
        <v>1.0652825445951835</v>
      </c>
      <c r="F1277" s="19">
        <f t="shared" si="163"/>
        <v>0.83275193735833619</v>
      </c>
      <c r="G1277" s="20">
        <f t="shared" si="159"/>
        <v>19061.450953910902</v>
      </c>
      <c r="H1277" s="7">
        <f t="shared" si="164"/>
        <v>-24.450953910902172</v>
      </c>
      <c r="I1277" s="7">
        <f t="shared" si="160"/>
        <v>24.450953910902172</v>
      </c>
      <c r="J1277" s="12">
        <f t="shared" si="165"/>
        <v>1.2843911283764338E-3</v>
      </c>
      <c r="K1277" s="7">
        <f t="shared" si="166"/>
        <v>597.84914715306218</v>
      </c>
    </row>
    <row r="1278" spans="1:11" x14ac:dyDescent="0.4">
      <c r="A1278" s="1">
        <v>1277</v>
      </c>
      <c r="B1278" s="21">
        <v>41090</v>
      </c>
      <c r="C1278" s="22">
        <v>17451</v>
      </c>
      <c r="D1278" s="19">
        <f t="shared" si="161"/>
        <v>22642.515193014649</v>
      </c>
      <c r="E1278" s="19">
        <f t="shared" si="162"/>
        <v>1.0596124716510547</v>
      </c>
      <c r="F1278" s="19">
        <f t="shared" si="163"/>
        <v>0.84372062976516315</v>
      </c>
      <c r="G1278" s="20">
        <f t="shared" si="159"/>
        <v>19354.237206603379</v>
      </c>
      <c r="H1278" s="7">
        <f t="shared" si="164"/>
        <v>-1903.2372066033786</v>
      </c>
      <c r="I1278" s="7">
        <f t="shared" si="160"/>
        <v>1903.2372066033786</v>
      </c>
      <c r="J1278" s="12">
        <f t="shared" si="165"/>
        <v>0.10906178480335675</v>
      </c>
      <c r="K1278" s="7">
        <f t="shared" si="166"/>
        <v>3622311.8645994314</v>
      </c>
    </row>
    <row r="1279" spans="1:11" x14ac:dyDescent="0.4">
      <c r="A1279" s="1">
        <v>1278</v>
      </c>
      <c r="B1279" s="21">
        <v>41091</v>
      </c>
      <c r="C1279" s="22">
        <v>17522</v>
      </c>
      <c r="D1279" s="19">
        <f t="shared" si="161"/>
        <v>22452.584819454736</v>
      </c>
      <c r="E1279" s="19">
        <f t="shared" si="162"/>
        <v>1.0551815039751222</v>
      </c>
      <c r="F1279" s="19">
        <f t="shared" si="163"/>
        <v>0.83747829815982866</v>
      </c>
      <c r="G1279" s="20">
        <f t="shared" si="159"/>
        <v>18997.596874478182</v>
      </c>
      <c r="H1279" s="7">
        <f t="shared" si="164"/>
        <v>-1475.5968744781821</v>
      </c>
      <c r="I1279" s="7">
        <f t="shared" si="160"/>
        <v>1475.5968744781821</v>
      </c>
      <c r="J1279" s="12">
        <f t="shared" si="165"/>
        <v>8.421395242998414E-2</v>
      </c>
      <c r="K1279" s="7">
        <f t="shared" si="166"/>
        <v>2177386.1359697799</v>
      </c>
    </row>
    <row r="1280" spans="1:11" x14ac:dyDescent="0.4">
      <c r="A1280" s="1">
        <v>1279</v>
      </c>
      <c r="B1280" s="21">
        <v>41092</v>
      </c>
      <c r="C1280" s="22">
        <v>20383</v>
      </c>
      <c r="D1280" s="19">
        <f t="shared" si="161"/>
        <v>22673.324959735277</v>
      </c>
      <c r="E1280" s="19">
        <f t="shared" si="162"/>
        <v>1.0602781950187385</v>
      </c>
      <c r="F1280" s="19">
        <f t="shared" si="163"/>
        <v>0.83445425526515671</v>
      </c>
      <c r="G1280" s="20">
        <f t="shared" si="159"/>
        <v>18698.312211545002</v>
      </c>
      <c r="H1280" s="7">
        <f t="shared" si="164"/>
        <v>1684.6877884549976</v>
      </c>
      <c r="I1280" s="7">
        <f t="shared" si="160"/>
        <v>1684.6877884549976</v>
      </c>
      <c r="J1280" s="12">
        <f t="shared" si="165"/>
        <v>8.2651611070745118E-2</v>
      </c>
      <c r="K1280" s="7">
        <f t="shared" si="166"/>
        <v>2838172.9445693907</v>
      </c>
    </row>
    <row r="1281" spans="1:11" x14ac:dyDescent="0.4">
      <c r="A1281" s="1">
        <v>1280</v>
      </c>
      <c r="B1281" s="21">
        <v>41093</v>
      </c>
      <c r="C1281" s="22">
        <v>21736</v>
      </c>
      <c r="D1281" s="19">
        <f t="shared" si="161"/>
        <v>23009.683406312899</v>
      </c>
      <c r="E1281" s="19">
        <f t="shared" si="162"/>
        <v>1.068057112525215</v>
      </c>
      <c r="F1281" s="19">
        <f t="shared" si="163"/>
        <v>0.84631456489758838</v>
      </c>
      <c r="G1281" s="20">
        <f t="shared" si="159"/>
        <v>19130.846592484468</v>
      </c>
      <c r="H1281" s="7">
        <f t="shared" si="164"/>
        <v>2605.1534075155323</v>
      </c>
      <c r="I1281" s="7">
        <f t="shared" si="160"/>
        <v>2605.1534075155323</v>
      </c>
      <c r="J1281" s="12">
        <f t="shared" si="165"/>
        <v>0.11985431576718496</v>
      </c>
      <c r="K1281" s="7">
        <f t="shared" si="166"/>
        <v>6786824.2766897893</v>
      </c>
    </row>
    <row r="1282" spans="1:11" x14ac:dyDescent="0.4">
      <c r="A1282" s="1">
        <v>1281</v>
      </c>
      <c r="B1282" s="21">
        <v>41094</v>
      </c>
      <c r="C1282" s="22">
        <v>20659</v>
      </c>
      <c r="D1282" s="19">
        <f t="shared" si="161"/>
        <v>23190.72592977672</v>
      </c>
      <c r="E1282" s="19">
        <f t="shared" si="162"/>
        <v>1.072232520144565</v>
      </c>
      <c r="F1282" s="19">
        <f t="shared" si="163"/>
        <v>0.83884952725053508</v>
      </c>
      <c r="G1282" s="20">
        <f t="shared" si="159"/>
        <v>19271.004974968313</v>
      </c>
      <c r="H1282" s="7">
        <f t="shared" si="164"/>
        <v>1387.995025031687</v>
      </c>
      <c r="I1282" s="7">
        <f t="shared" si="160"/>
        <v>1387.995025031687</v>
      </c>
      <c r="J1282" s="12">
        <f t="shared" si="165"/>
        <v>6.7185973427159443E-2</v>
      </c>
      <c r="K1282" s="7">
        <f t="shared" si="166"/>
        <v>1926530.1895127133</v>
      </c>
    </row>
    <row r="1283" spans="1:11" x14ac:dyDescent="0.4">
      <c r="A1283" s="1">
        <v>1282</v>
      </c>
      <c r="B1283" s="21">
        <v>41095</v>
      </c>
      <c r="C1283" s="22">
        <v>18300</v>
      </c>
      <c r="D1283" s="19">
        <f t="shared" si="161"/>
        <v>23054.831801781711</v>
      </c>
      <c r="E1283" s="19">
        <f t="shared" si="162"/>
        <v>1.0690549005806134</v>
      </c>
      <c r="F1283" s="19">
        <f t="shared" si="163"/>
        <v>0.83340834506934569</v>
      </c>
      <c r="G1283" s="20">
        <f t="shared" si="159"/>
        <v>19352.49466377926</v>
      </c>
      <c r="H1283" s="7">
        <f t="shared" si="164"/>
        <v>-1052.49466377926</v>
      </c>
      <c r="I1283" s="7">
        <f t="shared" si="160"/>
        <v>1052.49466377926</v>
      </c>
      <c r="J1283" s="12">
        <f t="shared" si="165"/>
        <v>5.7513369605424046E-2</v>
      </c>
      <c r="K1283" s="7">
        <f t="shared" si="166"/>
        <v>1107745.0172838175</v>
      </c>
    </row>
    <row r="1284" spans="1:11" x14ac:dyDescent="0.4">
      <c r="A1284" s="1">
        <v>1283</v>
      </c>
      <c r="B1284" s="21">
        <v>41096</v>
      </c>
      <c r="C1284" s="22">
        <v>21586</v>
      </c>
      <c r="D1284" s="19">
        <f t="shared" si="161"/>
        <v>23321.948495314533</v>
      </c>
      <c r="E1284" s="19">
        <f t="shared" si="162"/>
        <v>1.0752272057968812</v>
      </c>
      <c r="F1284" s="19">
        <f t="shared" si="163"/>
        <v>0.84835144889901926</v>
      </c>
      <c r="G1284" s="20">
        <f t="shared" si="159"/>
        <v>19512.54470184501</v>
      </c>
      <c r="H1284" s="7">
        <f t="shared" si="164"/>
        <v>2073.4552981549896</v>
      </c>
      <c r="I1284" s="7">
        <f t="shared" si="160"/>
        <v>2073.4552981549896</v>
      </c>
      <c r="J1284" s="12">
        <f t="shared" si="165"/>
        <v>9.6055559073241439E-2</v>
      </c>
      <c r="K1284" s="7">
        <f t="shared" si="166"/>
        <v>4299216.8734469963</v>
      </c>
    </row>
    <row r="1285" spans="1:11" x14ac:dyDescent="0.4">
      <c r="A1285" s="1">
        <v>1284</v>
      </c>
      <c r="B1285" s="21">
        <v>41097</v>
      </c>
      <c r="C1285" s="22">
        <v>17645</v>
      </c>
      <c r="D1285" s="19">
        <f t="shared" si="161"/>
        <v>23074.537520121063</v>
      </c>
      <c r="E1285" s="19">
        <f t="shared" si="162"/>
        <v>1.0694623259012184</v>
      </c>
      <c r="F1285" s="19">
        <f t="shared" si="163"/>
        <v>0.83694365738645027</v>
      </c>
      <c r="G1285" s="20">
        <f t="shared" si="159"/>
        <v>19564.507423689196</v>
      </c>
      <c r="H1285" s="7">
        <f t="shared" si="164"/>
        <v>-1919.507423689196</v>
      </c>
      <c r="I1285" s="7">
        <f t="shared" si="160"/>
        <v>1919.507423689196</v>
      </c>
      <c r="J1285" s="12">
        <f t="shared" si="165"/>
        <v>0.1087847788999261</v>
      </c>
      <c r="K1285" s="7">
        <f t="shared" si="166"/>
        <v>3684508.7495979345</v>
      </c>
    </row>
    <row r="1286" spans="1:11" x14ac:dyDescent="0.4">
      <c r="A1286" s="1">
        <v>1285</v>
      </c>
      <c r="B1286" s="21">
        <v>41098</v>
      </c>
      <c r="C1286" s="22">
        <v>17883</v>
      </c>
      <c r="D1286" s="19">
        <f t="shared" si="161"/>
        <v>22899.912327438393</v>
      </c>
      <c r="E1286" s="19">
        <f t="shared" si="162"/>
        <v>1.0653862099050195</v>
      </c>
      <c r="F1286" s="19">
        <f t="shared" si="163"/>
        <v>0.83205931235961839</v>
      </c>
      <c r="G1286" s="20">
        <f t="shared" ref="G1286:G1349" si="167">(D1285+1*E1285)*F1283</f>
        <v>19231.40342671176</v>
      </c>
      <c r="H1286" s="7">
        <f t="shared" si="164"/>
        <v>-1348.4034267117604</v>
      </c>
      <c r="I1286" s="7">
        <f t="shared" si="160"/>
        <v>1348.4034267117604</v>
      </c>
      <c r="J1286" s="12">
        <f t="shared" si="165"/>
        <v>7.5401410653232706E-2</v>
      </c>
      <c r="K1286" s="7">
        <f t="shared" si="166"/>
        <v>1818191.8011680178</v>
      </c>
    </row>
    <row r="1287" spans="1:11" x14ac:dyDescent="0.4">
      <c r="A1287" s="1">
        <v>1286</v>
      </c>
      <c r="B1287" s="21">
        <v>41099</v>
      </c>
      <c r="C1287" s="22">
        <v>21344</v>
      </c>
      <c r="D1287" s="19">
        <f t="shared" si="161"/>
        <v>23146.221860129579</v>
      </c>
      <c r="E1287" s="19">
        <f t="shared" si="162"/>
        <v>1.0710758741033852</v>
      </c>
      <c r="F1287" s="19">
        <f t="shared" si="163"/>
        <v>0.85024786769029193</v>
      </c>
      <c r="G1287" s="20">
        <f t="shared" si="167"/>
        <v>19428.077624577683</v>
      </c>
      <c r="H1287" s="7">
        <f t="shared" si="164"/>
        <v>1915.9223754223167</v>
      </c>
      <c r="I1287" s="7">
        <f t="shared" si="160"/>
        <v>1915.9223754223167</v>
      </c>
      <c r="J1287" s="12">
        <f t="shared" si="165"/>
        <v>8.9763979358241971E-2</v>
      </c>
      <c r="K1287" s="7">
        <f t="shared" si="166"/>
        <v>3670758.5486438926</v>
      </c>
    </row>
    <row r="1288" spans="1:11" x14ac:dyDescent="0.4">
      <c r="A1288" s="1">
        <v>1287</v>
      </c>
      <c r="B1288" s="21">
        <v>41100</v>
      </c>
      <c r="C1288" s="22">
        <v>24155</v>
      </c>
      <c r="D1288" s="19">
        <f t="shared" si="161"/>
        <v>23767.749969000375</v>
      </c>
      <c r="E1288" s="19">
        <f t="shared" si="162"/>
        <v>1.0854704772689086</v>
      </c>
      <c r="F1288" s="19">
        <f t="shared" si="163"/>
        <v>0.8415532205397166</v>
      </c>
      <c r="G1288" s="20">
        <f t="shared" si="167"/>
        <v>19372.980008454466</v>
      </c>
      <c r="H1288" s="7">
        <f t="shared" si="164"/>
        <v>4782.0199915455341</v>
      </c>
      <c r="I1288" s="7">
        <f t="shared" ref="I1288:I1351" si="168">ABS(H1288)</f>
        <v>4782.0199915455341</v>
      </c>
      <c r="J1288" s="12">
        <f t="shared" si="165"/>
        <v>0.19797226212152905</v>
      </c>
      <c r="K1288" s="7">
        <f t="shared" si="166"/>
        <v>22867715.199541152</v>
      </c>
    </row>
    <row r="1289" spans="1:11" x14ac:dyDescent="0.4">
      <c r="A1289" s="1">
        <v>1288</v>
      </c>
      <c r="B1289" s="21">
        <v>41101</v>
      </c>
      <c r="C1289" s="22">
        <v>21650</v>
      </c>
      <c r="D1289" s="19">
        <f t="shared" si="161"/>
        <v>24013.269254738974</v>
      </c>
      <c r="E1289" s="19">
        <f t="shared" si="162"/>
        <v>1.0911413417829714</v>
      </c>
      <c r="F1289" s="19">
        <f t="shared" si="163"/>
        <v>0.8338462285627426</v>
      </c>
      <c r="G1289" s="20">
        <f t="shared" si="167"/>
        <v>19777.080871360697</v>
      </c>
      <c r="H1289" s="7">
        <f t="shared" si="164"/>
        <v>1872.9191286393034</v>
      </c>
      <c r="I1289" s="7">
        <f t="shared" si="168"/>
        <v>1872.9191286393034</v>
      </c>
      <c r="J1289" s="12">
        <f t="shared" si="165"/>
        <v>8.6508966680799229E-2</v>
      </c>
      <c r="K1289" s="7">
        <f t="shared" si="166"/>
        <v>3507826.0624230076</v>
      </c>
    </row>
    <row r="1290" spans="1:11" x14ac:dyDescent="0.4">
      <c r="A1290" s="1">
        <v>1289</v>
      </c>
      <c r="B1290" s="21">
        <v>41102</v>
      </c>
      <c r="C1290" s="22">
        <v>15717</v>
      </c>
      <c r="D1290" s="19">
        <f t="shared" si="161"/>
        <v>23413.939346283878</v>
      </c>
      <c r="E1290" s="19">
        <f t="shared" si="162"/>
        <v>1.0772115734276839</v>
      </c>
      <c r="F1290" s="19">
        <f t="shared" si="163"/>
        <v>0.84564777187921214</v>
      </c>
      <c r="G1290" s="20">
        <f t="shared" si="167"/>
        <v>20418.158720713858</v>
      </c>
      <c r="H1290" s="7">
        <f t="shared" si="164"/>
        <v>-4701.1587207138582</v>
      </c>
      <c r="I1290" s="7">
        <f t="shared" si="168"/>
        <v>4701.1587207138582</v>
      </c>
      <c r="J1290" s="12">
        <f t="shared" si="165"/>
        <v>0.29911298089418198</v>
      </c>
      <c r="K1290" s="7">
        <f t="shared" si="166"/>
        <v>22100893.317343961</v>
      </c>
    </row>
    <row r="1291" spans="1:11" x14ac:dyDescent="0.4">
      <c r="A1291" s="1">
        <v>1290</v>
      </c>
      <c r="B1291" s="21">
        <v>41103</v>
      </c>
      <c r="C1291" s="22">
        <v>20800</v>
      </c>
      <c r="D1291" s="19">
        <f t="shared" si="161"/>
        <v>23556.314547692346</v>
      </c>
      <c r="E1291" s="19">
        <f t="shared" si="162"/>
        <v>1.0804896867918568</v>
      </c>
      <c r="F1291" s="19">
        <f t="shared" si="163"/>
        <v>0.84261822182097157</v>
      </c>
      <c r="G1291" s="20">
        <f t="shared" si="167"/>
        <v>19704.982593255605</v>
      </c>
      <c r="H1291" s="7">
        <f t="shared" si="164"/>
        <v>1095.017406744395</v>
      </c>
      <c r="I1291" s="7">
        <f t="shared" si="168"/>
        <v>1095.017406744395</v>
      </c>
      <c r="J1291" s="12">
        <f t="shared" si="165"/>
        <v>5.2645067631942065E-2</v>
      </c>
      <c r="K1291" s="7">
        <f t="shared" si="166"/>
        <v>1199063.1210732197</v>
      </c>
    </row>
    <row r="1292" spans="1:11" x14ac:dyDescent="0.4">
      <c r="A1292" s="1">
        <v>1291</v>
      </c>
      <c r="B1292" s="21">
        <v>41104</v>
      </c>
      <c r="C1292" s="22">
        <v>20420</v>
      </c>
      <c r="D1292" s="19">
        <f t="shared" si="161"/>
        <v>23658.551732429027</v>
      </c>
      <c r="E1292" s="19">
        <f t="shared" si="162"/>
        <v>1.0828365221170142</v>
      </c>
      <c r="F1292" s="19">
        <f t="shared" si="163"/>
        <v>0.8345984268675477</v>
      </c>
      <c r="G1292" s="20">
        <f t="shared" si="167"/>
        <v>19643.245006681263</v>
      </c>
      <c r="H1292" s="7">
        <f t="shared" si="164"/>
        <v>776.75499331873652</v>
      </c>
      <c r="I1292" s="7">
        <f t="shared" si="168"/>
        <v>776.75499331873652</v>
      </c>
      <c r="J1292" s="12">
        <f t="shared" si="165"/>
        <v>3.8038932092004728E-2</v>
      </c>
      <c r="K1292" s="7">
        <f t="shared" si="166"/>
        <v>603348.31964559038</v>
      </c>
    </row>
    <row r="1293" spans="1:11" x14ac:dyDescent="0.4">
      <c r="A1293" s="1">
        <v>1292</v>
      </c>
      <c r="B1293" s="21">
        <v>41105</v>
      </c>
      <c r="C1293" s="22">
        <v>16884</v>
      </c>
      <c r="D1293" s="19">
        <f t="shared" si="161"/>
        <v>23258.510469813526</v>
      </c>
      <c r="E1293" s="19">
        <f t="shared" si="162"/>
        <v>1.0735304430170216</v>
      </c>
      <c r="F1293" s="19">
        <f t="shared" si="163"/>
        <v>0.8425707805605146</v>
      </c>
      <c r="G1293" s="20">
        <f t="shared" si="167"/>
        <v>20007.717256709919</v>
      </c>
      <c r="H1293" s="7">
        <f t="shared" si="164"/>
        <v>-3123.7172567099187</v>
      </c>
      <c r="I1293" s="7">
        <f t="shared" si="168"/>
        <v>3123.7172567099187</v>
      </c>
      <c r="J1293" s="12">
        <f t="shared" si="165"/>
        <v>0.18501049850212739</v>
      </c>
      <c r="K1293" s="7">
        <f t="shared" si="166"/>
        <v>9757609.4998673405</v>
      </c>
    </row>
    <row r="1294" spans="1:11" x14ac:dyDescent="0.4">
      <c r="A1294" s="1">
        <v>1293</v>
      </c>
      <c r="B1294" s="21">
        <v>41106</v>
      </c>
      <c r="C1294" s="22">
        <v>21309</v>
      </c>
      <c r="D1294" s="19">
        <f t="shared" si="161"/>
        <v>23479.965271646004</v>
      </c>
      <c r="E1294" s="19">
        <f t="shared" si="162"/>
        <v>1.0786432885132571</v>
      </c>
      <c r="F1294" s="19">
        <f t="shared" si="163"/>
        <v>0.84428680547929391</v>
      </c>
      <c r="G1294" s="20">
        <f t="shared" si="167"/>
        <v>19598.949310591688</v>
      </c>
      <c r="H1294" s="7">
        <f t="shared" si="164"/>
        <v>1710.0506894083119</v>
      </c>
      <c r="I1294" s="7">
        <f t="shared" si="168"/>
        <v>1710.0506894083119</v>
      </c>
      <c r="J1294" s="12">
        <f t="shared" si="165"/>
        <v>8.0250161406368758E-2</v>
      </c>
      <c r="K1294" s="7">
        <f t="shared" si="166"/>
        <v>2924273.3603458428</v>
      </c>
    </row>
    <row r="1295" spans="1:11" x14ac:dyDescent="0.4">
      <c r="A1295" s="1">
        <v>1294</v>
      </c>
      <c r="B1295" s="21">
        <v>41107</v>
      </c>
      <c r="C1295" s="22">
        <v>20732</v>
      </c>
      <c r="D1295" s="19">
        <f t="shared" si="161"/>
        <v>23628.690062137244</v>
      </c>
      <c r="E1295" s="19">
        <f t="shared" si="162"/>
        <v>1.0820686791283605</v>
      </c>
      <c r="F1295" s="19">
        <f t="shared" si="163"/>
        <v>0.83569869856088452</v>
      </c>
      <c r="G1295" s="20">
        <f t="shared" si="167"/>
        <v>19597.242312612154</v>
      </c>
      <c r="H1295" s="7">
        <f t="shared" si="164"/>
        <v>1134.7576873878461</v>
      </c>
      <c r="I1295" s="7">
        <f t="shared" si="168"/>
        <v>1134.7576873878461</v>
      </c>
      <c r="J1295" s="12">
        <f t="shared" si="165"/>
        <v>5.4734598079676157E-2</v>
      </c>
      <c r="K1295" s="7">
        <f t="shared" si="166"/>
        <v>1287675.0090858126</v>
      </c>
    </row>
    <row r="1296" spans="1:11" x14ac:dyDescent="0.4">
      <c r="A1296" s="1">
        <v>1295</v>
      </c>
      <c r="B1296" s="21">
        <v>41108</v>
      </c>
      <c r="C1296" s="22">
        <v>23672</v>
      </c>
      <c r="D1296" s="19">
        <f t="shared" si="161"/>
        <v>24114.655359691751</v>
      </c>
      <c r="E1296" s="19">
        <f t="shared" si="162"/>
        <v>1.0933179700382691</v>
      </c>
      <c r="F1296" s="19">
        <f t="shared" si="163"/>
        <v>0.84614517440092407</v>
      </c>
      <c r="G1296" s="20">
        <f t="shared" si="167"/>
        <v>19909.755548729045</v>
      </c>
      <c r="H1296" s="7">
        <f t="shared" si="164"/>
        <v>3762.2444512709553</v>
      </c>
      <c r="I1296" s="7">
        <f t="shared" si="168"/>
        <v>3762.2444512709553</v>
      </c>
      <c r="J1296" s="12">
        <f t="shared" si="165"/>
        <v>0.15893225968532254</v>
      </c>
      <c r="K1296" s="7">
        <f t="shared" si="166"/>
        <v>14154483.311119093</v>
      </c>
    </row>
    <row r="1297" spans="1:11" x14ac:dyDescent="0.4">
      <c r="A1297" s="1">
        <v>1296</v>
      </c>
      <c r="B1297" s="21">
        <v>41109</v>
      </c>
      <c r="C1297" s="22">
        <v>17645</v>
      </c>
      <c r="D1297" s="19">
        <f t="shared" si="161"/>
        <v>23766.468700386344</v>
      </c>
      <c r="E1297" s="19">
        <f t="shared" si="162"/>
        <v>1.0852146745654789</v>
      </c>
      <c r="F1297" s="19">
        <f t="shared" si="163"/>
        <v>0.84166899055107813</v>
      </c>
      <c r="G1297" s="20">
        <f t="shared" si="167"/>
        <v>20360.608412804577</v>
      </c>
      <c r="H1297" s="7">
        <f t="shared" si="164"/>
        <v>-2715.6084128045768</v>
      </c>
      <c r="I1297" s="7">
        <f t="shared" si="168"/>
        <v>2715.6084128045768</v>
      </c>
      <c r="J1297" s="12">
        <f t="shared" si="165"/>
        <v>0.1539024320093271</v>
      </c>
      <c r="K1297" s="7">
        <f t="shared" si="166"/>
        <v>7374529.0516949929</v>
      </c>
    </row>
    <row r="1298" spans="1:11" x14ac:dyDescent="0.4">
      <c r="A1298" s="1">
        <v>1297</v>
      </c>
      <c r="B1298" s="21">
        <v>41110</v>
      </c>
      <c r="C1298" s="22">
        <v>21536</v>
      </c>
      <c r="D1298" s="19">
        <f t="shared" si="161"/>
        <v>23985.008684257522</v>
      </c>
      <c r="E1298" s="19">
        <f t="shared" si="162"/>
        <v>1.0902596252108403</v>
      </c>
      <c r="F1298" s="19">
        <f t="shared" si="163"/>
        <v>0.83729722081998537</v>
      </c>
      <c r="G1298" s="20">
        <f t="shared" si="167"/>
        <v>19862.513874792057</v>
      </c>
      <c r="H1298" s="7">
        <f t="shared" si="164"/>
        <v>1673.4861252079427</v>
      </c>
      <c r="I1298" s="7">
        <f t="shared" si="168"/>
        <v>1673.4861252079427</v>
      </c>
      <c r="J1298" s="12">
        <f t="shared" si="165"/>
        <v>7.7706450836178623E-2</v>
      </c>
      <c r="K1298" s="7">
        <f t="shared" si="166"/>
        <v>2800555.8112634942</v>
      </c>
    </row>
    <row r="1299" spans="1:11" x14ac:dyDescent="0.4">
      <c r="A1299" s="1">
        <v>1298</v>
      </c>
      <c r="B1299" s="21">
        <v>41111</v>
      </c>
      <c r="C1299" s="22">
        <v>18351</v>
      </c>
      <c r="D1299" s="19">
        <f t="shared" si="161"/>
        <v>23736.519298103085</v>
      </c>
      <c r="E1299" s="19">
        <f t="shared" si="162"/>
        <v>1.0844693774287524</v>
      </c>
      <c r="F1299" s="19">
        <f t="shared" si="163"/>
        <v>0.84426811975359972</v>
      </c>
      <c r="G1299" s="20">
        <f t="shared" si="167"/>
        <v>20295.721874069477</v>
      </c>
      <c r="H1299" s="7">
        <f t="shared" si="164"/>
        <v>-1944.7218740694771</v>
      </c>
      <c r="I1299" s="7">
        <f t="shared" si="168"/>
        <v>1944.7218740694771</v>
      </c>
      <c r="J1299" s="12">
        <f t="shared" si="165"/>
        <v>0.10597361855318387</v>
      </c>
      <c r="K1299" s="7">
        <f t="shared" si="166"/>
        <v>3781943.1674842988</v>
      </c>
    </row>
    <row r="1300" spans="1:11" x14ac:dyDescent="0.4">
      <c r="A1300" s="1">
        <v>1299</v>
      </c>
      <c r="B1300" s="21">
        <v>41112</v>
      </c>
      <c r="C1300" s="22">
        <v>16122</v>
      </c>
      <c r="D1300" s="19">
        <f t="shared" si="161"/>
        <v>23239.949260958361</v>
      </c>
      <c r="E1300" s="19">
        <f t="shared" si="162"/>
        <v>1.0729237928774384</v>
      </c>
      <c r="F1300" s="19">
        <f t="shared" si="163"/>
        <v>0.83786644874226257</v>
      </c>
      <c r="G1300" s="20">
        <f t="shared" si="167"/>
        <v>19979.205001076793</v>
      </c>
      <c r="H1300" s="7">
        <f t="shared" si="164"/>
        <v>-3857.2050010767925</v>
      </c>
      <c r="I1300" s="7">
        <f t="shared" si="168"/>
        <v>3857.2050010767925</v>
      </c>
      <c r="J1300" s="12">
        <f t="shared" si="165"/>
        <v>0.23925102351301281</v>
      </c>
      <c r="K1300" s="7">
        <f t="shared" si="166"/>
        <v>14878030.420331819</v>
      </c>
    </row>
    <row r="1301" spans="1:11" x14ac:dyDescent="0.4">
      <c r="A1301" s="1">
        <v>1300</v>
      </c>
      <c r="B1301" s="21">
        <v>41113</v>
      </c>
      <c r="C1301" s="22">
        <v>20586</v>
      </c>
      <c r="D1301" s="19">
        <f t="shared" si="161"/>
        <v>23387.102887670022</v>
      </c>
      <c r="E1301" s="19">
        <f t="shared" si="162"/>
        <v>1.0763128651851543</v>
      </c>
      <c r="F1301" s="19">
        <f t="shared" si="163"/>
        <v>0.83840062843967222</v>
      </c>
      <c r="G1301" s="20">
        <f t="shared" si="167"/>
        <v>19459.643284307836</v>
      </c>
      <c r="H1301" s="7">
        <f t="shared" si="164"/>
        <v>1126.3567156921636</v>
      </c>
      <c r="I1301" s="7">
        <f t="shared" si="168"/>
        <v>1126.3567156921636</v>
      </c>
      <c r="J1301" s="12">
        <f t="shared" si="165"/>
        <v>5.4714695214814126E-2</v>
      </c>
      <c r="K1301" s="7">
        <f t="shared" si="166"/>
        <v>1268679.4509848375</v>
      </c>
    </row>
    <row r="1302" spans="1:11" x14ac:dyDescent="0.4">
      <c r="A1302" s="1">
        <v>1301</v>
      </c>
      <c r="B1302" s="21">
        <v>41114</v>
      </c>
      <c r="C1302" s="22">
        <v>21583</v>
      </c>
      <c r="D1302" s="19">
        <f t="shared" si="161"/>
        <v>23624.47192714327</v>
      </c>
      <c r="E1302" s="19">
        <f t="shared" si="162"/>
        <v>1.0817948564424613</v>
      </c>
      <c r="F1302" s="19">
        <f t="shared" si="163"/>
        <v>0.84604971292602082</v>
      </c>
      <c r="G1302" s="20">
        <f t="shared" si="167"/>
        <v>19745.894078096109</v>
      </c>
      <c r="H1302" s="7">
        <f t="shared" si="164"/>
        <v>1837.1059219038907</v>
      </c>
      <c r="I1302" s="7">
        <f t="shared" si="168"/>
        <v>1837.1059219038907</v>
      </c>
      <c r="J1302" s="12">
        <f t="shared" si="165"/>
        <v>8.51181912571881E-2</v>
      </c>
      <c r="K1302" s="7">
        <f t="shared" si="166"/>
        <v>3374958.1682943441</v>
      </c>
    </row>
    <row r="1303" spans="1:11" x14ac:dyDescent="0.4">
      <c r="A1303" s="1">
        <v>1302</v>
      </c>
      <c r="B1303" s="21">
        <v>41115</v>
      </c>
      <c r="C1303" s="22">
        <v>21677</v>
      </c>
      <c r="D1303" s="19">
        <f t="shared" si="161"/>
        <v>23869.462706291692</v>
      </c>
      <c r="E1303" s="19">
        <f t="shared" si="162"/>
        <v>1.0874535448780351</v>
      </c>
      <c r="F1303" s="19">
        <f t="shared" si="163"/>
        <v>0.83967279024195163</v>
      </c>
      <c r="G1303" s="20">
        <f t="shared" si="167"/>
        <v>19795.058796621444</v>
      </c>
      <c r="H1303" s="7">
        <f t="shared" si="164"/>
        <v>1881.9412033785557</v>
      </c>
      <c r="I1303" s="7">
        <f t="shared" si="168"/>
        <v>1881.9412033785557</v>
      </c>
      <c r="J1303" s="12">
        <f t="shared" si="165"/>
        <v>8.6817419540460197E-2</v>
      </c>
      <c r="K1303" s="7">
        <f t="shared" si="166"/>
        <v>3541702.6929739262</v>
      </c>
    </row>
    <row r="1304" spans="1:11" x14ac:dyDescent="0.4">
      <c r="A1304" s="1">
        <v>1303</v>
      </c>
      <c r="B1304" s="21">
        <v>41116</v>
      </c>
      <c r="C1304" s="22">
        <v>17796</v>
      </c>
      <c r="D1304" s="19">
        <f t="shared" si="161"/>
        <v>23583.388040772941</v>
      </c>
      <c r="E1304" s="19">
        <f t="shared" si="162"/>
        <v>1.080791383715759</v>
      </c>
      <c r="F1304" s="19">
        <f t="shared" si="163"/>
        <v>0.83624679332547724</v>
      </c>
      <c r="G1304" s="20">
        <f t="shared" si="167"/>
        <v>20013.084255207697</v>
      </c>
      <c r="H1304" s="7">
        <f t="shared" si="164"/>
        <v>-2217.0842552076974</v>
      </c>
      <c r="I1304" s="7">
        <f t="shared" si="168"/>
        <v>2217.0842552076974</v>
      </c>
      <c r="J1304" s="12">
        <f t="shared" si="165"/>
        <v>0.12458329148166428</v>
      </c>
      <c r="K1304" s="7">
        <f t="shared" si="166"/>
        <v>4915462.5946898703</v>
      </c>
    </row>
    <row r="1305" spans="1:11" x14ac:dyDescent="0.4">
      <c r="A1305" s="1">
        <v>1304</v>
      </c>
      <c r="B1305" s="21">
        <v>41117</v>
      </c>
      <c r="C1305" s="22">
        <v>22265</v>
      </c>
      <c r="D1305" s="19">
        <f t="shared" si="161"/>
        <v>23881.136048699234</v>
      </c>
      <c r="E1305" s="19">
        <f t="shared" si="162"/>
        <v>1.0876740631395467</v>
      </c>
      <c r="F1305" s="19">
        <f t="shared" si="163"/>
        <v>0.84826714518797719</v>
      </c>
      <c r="G1305" s="20">
        <f t="shared" si="167"/>
        <v>19953.633084958827</v>
      </c>
      <c r="H1305" s="7">
        <f t="shared" si="164"/>
        <v>2311.3669150411733</v>
      </c>
      <c r="I1305" s="7">
        <f t="shared" si="168"/>
        <v>2311.3669150411733</v>
      </c>
      <c r="J1305" s="12">
        <f t="shared" si="165"/>
        <v>0.10381167370497073</v>
      </c>
      <c r="K1305" s="7">
        <f t="shared" si="166"/>
        <v>5342417.0159469508</v>
      </c>
    </row>
    <row r="1306" spans="1:11" x14ac:dyDescent="0.4">
      <c r="A1306" s="1">
        <v>1305</v>
      </c>
      <c r="B1306" s="21">
        <v>41118</v>
      </c>
      <c r="C1306" s="22">
        <v>19336</v>
      </c>
      <c r="D1306" s="19">
        <f t="shared" ref="D1306:D1369" si="169">$R$2*(C1306/F1303)+(1-$R$2)*(D1305+E1305)</f>
        <v>23789.464072846386</v>
      </c>
      <c r="E1306" s="19">
        <f t="shared" ref="E1306:E1369" si="170">$R$3*(D1306-D1305)+(1-$R$3)*E1305</f>
        <v>1.0855220392614957</v>
      </c>
      <c r="F1306" s="19">
        <f t="shared" ref="F1306:F1369" si="171">$R$4*(C1306/D1306)+(1-$R$4)*F1303</f>
        <v>0.83898203462067478</v>
      </c>
      <c r="G1306" s="20">
        <f t="shared" si="167"/>
        <v>20053.253430474411</v>
      </c>
      <c r="H1306" s="7">
        <f t="shared" ref="H1306:H1369" si="172">C1306-G1306</f>
        <v>-717.25343047441129</v>
      </c>
      <c r="I1306" s="7">
        <f t="shared" si="168"/>
        <v>717.25343047441129</v>
      </c>
      <c r="J1306" s="12">
        <f t="shared" ref="J1306:J1369" si="173">I1306/C1306</f>
        <v>3.7094198928134633E-2</v>
      </c>
      <c r="K1306" s="7">
        <f t="shared" ref="K1306:K1369" si="174">H1306^2</f>
        <v>514452.48352731112</v>
      </c>
    </row>
    <row r="1307" spans="1:11" x14ac:dyDescent="0.4">
      <c r="A1307" s="1">
        <v>1306</v>
      </c>
      <c r="B1307" s="21">
        <v>41119</v>
      </c>
      <c r="C1307" s="22">
        <v>17264</v>
      </c>
      <c r="D1307" s="19">
        <f t="shared" si="169"/>
        <v>23448.92817304514</v>
      </c>
      <c r="E1307" s="19">
        <f t="shared" si="170"/>
        <v>1.077596422274796</v>
      </c>
      <c r="F1307" s="19">
        <f t="shared" si="171"/>
        <v>0.83367641843330442</v>
      </c>
      <c r="G1307" s="20">
        <f t="shared" si="167"/>
        <v>19894.770810173854</v>
      </c>
      <c r="H1307" s="7">
        <f t="shared" si="172"/>
        <v>-2630.7708101738535</v>
      </c>
      <c r="I1307" s="7">
        <f t="shared" si="168"/>
        <v>2630.7708101738535</v>
      </c>
      <c r="J1307" s="12">
        <f t="shared" si="173"/>
        <v>0.1523847781611361</v>
      </c>
      <c r="K1307" s="7">
        <f t="shared" si="174"/>
        <v>6920955.055662794</v>
      </c>
    </row>
    <row r="1308" spans="1:11" x14ac:dyDescent="0.4">
      <c r="A1308" s="1">
        <v>1307</v>
      </c>
      <c r="B1308" s="21">
        <v>41120</v>
      </c>
      <c r="C1308" s="22">
        <v>21769</v>
      </c>
      <c r="D1308" s="19">
        <f t="shared" si="169"/>
        <v>23690.308319030621</v>
      </c>
      <c r="E1308" s="19">
        <f t="shared" si="170"/>
        <v>1.0831714414246623</v>
      </c>
      <c r="F1308" s="19">
        <f t="shared" si="171"/>
        <v>0.8500824945519263</v>
      </c>
      <c r="G1308" s="20">
        <f t="shared" si="167"/>
        <v>19891.869448707719</v>
      </c>
      <c r="H1308" s="7">
        <f t="shared" si="172"/>
        <v>1877.1305512922809</v>
      </c>
      <c r="I1308" s="7">
        <f t="shared" si="168"/>
        <v>1877.1305512922809</v>
      </c>
      <c r="J1308" s="12">
        <f t="shared" si="173"/>
        <v>8.6229525990733649E-2</v>
      </c>
      <c r="K1308" s="7">
        <f t="shared" si="174"/>
        <v>3523619.1065948624</v>
      </c>
    </row>
    <row r="1309" spans="1:11" x14ac:dyDescent="0.4">
      <c r="A1309" s="1">
        <v>1308</v>
      </c>
      <c r="B1309" s="21">
        <v>41121</v>
      </c>
      <c r="C1309" s="22">
        <v>22305</v>
      </c>
      <c r="D1309" s="19">
        <f t="shared" si="169"/>
        <v>24005.699059341405</v>
      </c>
      <c r="E1309" s="19">
        <f t="shared" si="170"/>
        <v>1.0904633770224312</v>
      </c>
      <c r="F1309" s="19">
        <f t="shared" si="171"/>
        <v>0.8412996056246389</v>
      </c>
      <c r="G1309" s="20">
        <f t="shared" si="167"/>
        <v>19876.651835671175</v>
      </c>
      <c r="H1309" s="7">
        <f t="shared" si="172"/>
        <v>2428.3481643288251</v>
      </c>
      <c r="I1309" s="7">
        <f t="shared" si="168"/>
        <v>2428.3481643288251</v>
      </c>
      <c r="J1309" s="12">
        <f t="shared" si="173"/>
        <v>0.10887012617479601</v>
      </c>
      <c r="K1309" s="7">
        <f t="shared" si="174"/>
        <v>5896874.8071991745</v>
      </c>
    </row>
    <row r="1310" spans="1:11" x14ac:dyDescent="0.4">
      <c r="A1310" s="1">
        <v>1309</v>
      </c>
      <c r="B1310" s="21">
        <v>41122</v>
      </c>
      <c r="C1310" s="22">
        <v>24416</v>
      </c>
      <c r="D1310" s="19">
        <f t="shared" si="169"/>
        <v>24580.191908099525</v>
      </c>
      <c r="E1310" s="19">
        <f t="shared" si="170"/>
        <v>1.1037663123632728</v>
      </c>
      <c r="F1310" s="19">
        <f t="shared" si="171"/>
        <v>0.83777951415158536</v>
      </c>
      <c r="G1310" s="20">
        <f t="shared" si="167"/>
        <v>20013.894307382077</v>
      </c>
      <c r="H1310" s="7">
        <f t="shared" si="172"/>
        <v>4402.1056926179226</v>
      </c>
      <c r="I1310" s="7">
        <f t="shared" si="168"/>
        <v>4402.1056926179226</v>
      </c>
      <c r="J1310" s="12">
        <f t="shared" si="173"/>
        <v>0.18029594088376158</v>
      </c>
      <c r="K1310" s="7">
        <f t="shared" si="174"/>
        <v>19378534.528979119</v>
      </c>
    </row>
    <row r="1311" spans="1:11" x14ac:dyDescent="0.4">
      <c r="A1311" s="1">
        <v>1310</v>
      </c>
      <c r="B1311" s="21">
        <v>41123</v>
      </c>
      <c r="C1311" s="22">
        <v>19133</v>
      </c>
      <c r="D1311" s="19">
        <f t="shared" si="169"/>
        <v>24356.069117017738</v>
      </c>
      <c r="E1311" s="19">
        <f t="shared" si="170"/>
        <v>1.0985410562317286</v>
      </c>
      <c r="F1311" s="19">
        <f t="shared" si="171"/>
        <v>0.84842400255887884</v>
      </c>
      <c r="G1311" s="20">
        <f t="shared" si="167"/>
        <v>20896.129146222534</v>
      </c>
      <c r="H1311" s="7">
        <f t="shared" si="172"/>
        <v>-1763.1291462225345</v>
      </c>
      <c r="I1311" s="7">
        <f t="shared" si="168"/>
        <v>1763.1291462225345</v>
      </c>
      <c r="J1311" s="12">
        <f t="shared" si="173"/>
        <v>9.2151212367246882E-2</v>
      </c>
      <c r="K1311" s="7">
        <f t="shared" si="174"/>
        <v>3108624.3862594035</v>
      </c>
    </row>
    <row r="1312" spans="1:11" x14ac:dyDescent="0.4">
      <c r="A1312" s="1">
        <v>1311</v>
      </c>
      <c r="B1312" s="21">
        <v>41124</v>
      </c>
      <c r="C1312" s="22">
        <v>23581</v>
      </c>
      <c r="D1312" s="19">
        <f t="shared" si="169"/>
        <v>24755.925634876934</v>
      </c>
      <c r="E1312" s="19">
        <f t="shared" si="170"/>
        <v>1.1077922412935572</v>
      </c>
      <c r="F1312" s="19">
        <f t="shared" si="171"/>
        <v>0.84415864940046292</v>
      </c>
      <c r="G1312" s="20">
        <f t="shared" si="167"/>
        <v>20491.675544870839</v>
      </c>
      <c r="H1312" s="7">
        <f t="shared" si="172"/>
        <v>3089.3244551291609</v>
      </c>
      <c r="I1312" s="7">
        <f t="shared" si="168"/>
        <v>3089.3244551291609</v>
      </c>
      <c r="J1312" s="12">
        <f t="shared" si="173"/>
        <v>0.13100905199648705</v>
      </c>
      <c r="K1312" s="7">
        <f t="shared" si="174"/>
        <v>9543925.5890590865</v>
      </c>
    </row>
    <row r="1313" spans="1:11" x14ac:dyDescent="0.4">
      <c r="A1313" s="1">
        <v>1312</v>
      </c>
      <c r="B1313" s="21">
        <v>41125</v>
      </c>
      <c r="C1313" s="22">
        <v>20984</v>
      </c>
      <c r="D1313" s="19">
        <f t="shared" si="169"/>
        <v>24788.539078123958</v>
      </c>
      <c r="E1313" s="19">
        <f t="shared" si="170"/>
        <v>1.1085231723968902</v>
      </c>
      <c r="F1313" s="19">
        <f t="shared" si="171"/>
        <v>0.83800416453677418</v>
      </c>
      <c r="G1313" s="20">
        <f t="shared" si="167"/>
        <v>20740.935436405667</v>
      </c>
      <c r="H1313" s="7">
        <f t="shared" si="172"/>
        <v>243.06456359433287</v>
      </c>
      <c r="I1313" s="7">
        <f t="shared" si="168"/>
        <v>243.06456359433287</v>
      </c>
      <c r="J1313" s="12">
        <f t="shared" si="173"/>
        <v>1.1583328421384525E-2</v>
      </c>
      <c r="K1313" s="7">
        <f t="shared" si="174"/>
        <v>59080.382075303489</v>
      </c>
    </row>
    <row r="1314" spans="1:11" x14ac:dyDescent="0.4">
      <c r="A1314" s="1">
        <v>1313</v>
      </c>
      <c r="B1314" s="21">
        <v>41126</v>
      </c>
      <c r="C1314" s="22">
        <v>18748</v>
      </c>
      <c r="D1314" s="19">
        <f t="shared" si="169"/>
        <v>24497.29645159603</v>
      </c>
      <c r="E1314" s="19">
        <f t="shared" si="170"/>
        <v>1.1017406257238427</v>
      </c>
      <c r="F1314" s="19">
        <f t="shared" si="171"/>
        <v>0.84628781441601875</v>
      </c>
      <c r="G1314" s="20">
        <f t="shared" si="167"/>
        <v>21032.132039915963</v>
      </c>
      <c r="H1314" s="7">
        <f t="shared" si="172"/>
        <v>-2284.1320399159631</v>
      </c>
      <c r="I1314" s="7">
        <f t="shared" si="168"/>
        <v>2284.1320399159631</v>
      </c>
      <c r="J1314" s="12">
        <f t="shared" si="173"/>
        <v>0.12183337102176035</v>
      </c>
      <c r="K1314" s="7">
        <f t="shared" si="174"/>
        <v>5217259.175770659</v>
      </c>
    </row>
    <row r="1315" spans="1:11" x14ac:dyDescent="0.4">
      <c r="A1315" s="1">
        <v>1314</v>
      </c>
      <c r="B1315" s="21">
        <v>41127</v>
      </c>
      <c r="C1315" s="22">
        <v>21820</v>
      </c>
      <c r="D1315" s="19">
        <f t="shared" si="169"/>
        <v>24644.977803209702</v>
      </c>
      <c r="E1315" s="19">
        <f t="shared" si="170"/>
        <v>1.1051412726987631</v>
      </c>
      <c r="F1315" s="19">
        <f t="shared" si="171"/>
        <v>0.8452179253537353</v>
      </c>
      <c r="G1315" s="20">
        <f t="shared" si="167"/>
        <v>20680.534730420659</v>
      </c>
      <c r="H1315" s="7">
        <f t="shared" si="172"/>
        <v>1139.4652695793411</v>
      </c>
      <c r="I1315" s="7">
        <f t="shared" si="168"/>
        <v>1139.4652695793411</v>
      </c>
      <c r="J1315" s="12">
        <f t="shared" si="173"/>
        <v>5.2221139760739742E-2</v>
      </c>
      <c r="K1315" s="7">
        <f t="shared" si="174"/>
        <v>1298381.1005775204</v>
      </c>
    </row>
    <row r="1316" spans="1:11" x14ac:dyDescent="0.4">
      <c r="A1316" s="1">
        <v>1315</v>
      </c>
      <c r="B1316" s="21">
        <v>41128</v>
      </c>
      <c r="C1316" s="22">
        <v>21675</v>
      </c>
      <c r="D1316" s="19">
        <f t="shared" si="169"/>
        <v>24778.450081410538</v>
      </c>
      <c r="E1316" s="19">
        <f t="shared" si="170"/>
        <v>1.1082121902754958</v>
      </c>
      <c r="F1316" s="19">
        <f t="shared" si="171"/>
        <v>0.83894864313253992</v>
      </c>
      <c r="G1316" s="20">
        <f t="shared" si="167"/>
        <v>20653.520146995015</v>
      </c>
      <c r="H1316" s="7">
        <f t="shared" si="172"/>
        <v>1021.4798530049848</v>
      </c>
      <c r="I1316" s="7">
        <f t="shared" si="168"/>
        <v>1021.4798530049848</v>
      </c>
      <c r="J1316" s="12">
        <f t="shared" si="173"/>
        <v>4.7127098177853967E-2</v>
      </c>
      <c r="K1316" s="7">
        <f t="shared" si="174"/>
        <v>1043421.0900950853</v>
      </c>
    </row>
    <row r="1317" spans="1:11" x14ac:dyDescent="0.4">
      <c r="A1317" s="1">
        <v>1316</v>
      </c>
      <c r="B1317" s="21">
        <v>41129</v>
      </c>
      <c r="C1317" s="22">
        <v>21098</v>
      </c>
      <c r="D1317" s="19">
        <f t="shared" si="169"/>
        <v>24795.900757852163</v>
      </c>
      <c r="E1317" s="19">
        <f t="shared" si="170"/>
        <v>1.1085913354461272</v>
      </c>
      <c r="F1317" s="19">
        <f t="shared" si="171"/>
        <v>0.84640549251582031</v>
      </c>
      <c r="G1317" s="20">
        <f t="shared" si="167"/>
        <v>20970.638230485765</v>
      </c>
      <c r="H1317" s="7">
        <f t="shared" si="172"/>
        <v>127.36176951423477</v>
      </c>
      <c r="I1317" s="7">
        <f t="shared" si="168"/>
        <v>127.36176951423477</v>
      </c>
      <c r="J1317" s="12">
        <f t="shared" si="173"/>
        <v>6.0366750172639472E-3</v>
      </c>
      <c r="K1317" s="7">
        <f t="shared" si="174"/>
        <v>16221.02033379706</v>
      </c>
    </row>
    <row r="1318" spans="1:11" x14ac:dyDescent="0.4">
      <c r="A1318" s="1">
        <v>1317</v>
      </c>
      <c r="B1318" s="21">
        <v>41130</v>
      </c>
      <c r="C1318" s="22">
        <v>17061</v>
      </c>
      <c r="D1318" s="19">
        <f t="shared" si="169"/>
        <v>24296.218994349732</v>
      </c>
      <c r="E1318" s="19">
        <f t="shared" si="170"/>
        <v>1.0969729992138886</v>
      </c>
      <c r="F1318" s="19">
        <f t="shared" si="171"/>
        <v>0.84154234546424511</v>
      </c>
      <c r="G1318" s="20">
        <f t="shared" si="167"/>
        <v>20958.876797097531</v>
      </c>
      <c r="H1318" s="7">
        <f t="shared" si="172"/>
        <v>-3897.8767970975314</v>
      </c>
      <c r="I1318" s="7">
        <f t="shared" si="168"/>
        <v>3897.8767970975314</v>
      </c>
      <c r="J1318" s="12">
        <f t="shared" si="173"/>
        <v>0.22846707678902359</v>
      </c>
      <c r="K1318" s="7">
        <f t="shared" si="174"/>
        <v>15193443.52535131</v>
      </c>
    </row>
    <row r="1319" spans="1:11" x14ac:dyDescent="0.4">
      <c r="A1319" s="1">
        <v>1318</v>
      </c>
      <c r="B1319" s="21">
        <v>41131</v>
      </c>
      <c r="C1319" s="22">
        <v>21374</v>
      </c>
      <c r="D1319" s="19">
        <f t="shared" si="169"/>
        <v>24425.433481980868</v>
      </c>
      <c r="E1319" s="19">
        <f t="shared" si="170"/>
        <v>1.0999453255533493</v>
      </c>
      <c r="F1319" s="19">
        <f t="shared" si="171"/>
        <v>0.83987705675995949</v>
      </c>
      <c r="G1319" s="20">
        <f t="shared" si="167"/>
        <v>20384.200262569993</v>
      </c>
      <c r="H1319" s="7">
        <f t="shared" si="172"/>
        <v>989.79973743000664</v>
      </c>
      <c r="I1319" s="7">
        <f t="shared" si="168"/>
        <v>989.79973743000664</v>
      </c>
      <c r="J1319" s="12">
        <f t="shared" si="173"/>
        <v>4.6308586948161631E-2</v>
      </c>
      <c r="K1319" s="7">
        <f t="shared" si="174"/>
        <v>979703.52021651005</v>
      </c>
    </row>
    <row r="1320" spans="1:11" x14ac:dyDescent="0.4">
      <c r="A1320" s="1">
        <v>1319</v>
      </c>
      <c r="B1320" s="21">
        <v>41132</v>
      </c>
      <c r="C1320" s="22">
        <v>19347</v>
      </c>
      <c r="D1320" s="19">
        <f t="shared" si="169"/>
        <v>24256.186204929651</v>
      </c>
      <c r="E1320" s="19">
        <f t="shared" si="170"/>
        <v>1.0959932699942083</v>
      </c>
      <c r="F1320" s="19">
        <f t="shared" si="171"/>
        <v>0.84515139612818579</v>
      </c>
      <c r="G1320" s="20">
        <f t="shared" si="167"/>
        <v>20674.752055993442</v>
      </c>
      <c r="H1320" s="7">
        <f t="shared" si="172"/>
        <v>-1327.7520559934419</v>
      </c>
      <c r="I1320" s="7">
        <f t="shared" si="168"/>
        <v>1327.7520559934419</v>
      </c>
      <c r="J1320" s="12">
        <f t="shared" si="173"/>
        <v>6.8628317361525915E-2</v>
      </c>
      <c r="K1320" s="7">
        <f t="shared" si="174"/>
        <v>1762925.5221948121</v>
      </c>
    </row>
    <row r="1321" spans="1:11" x14ac:dyDescent="0.4">
      <c r="A1321" s="1">
        <v>1320</v>
      </c>
      <c r="B1321" s="21">
        <v>41133</v>
      </c>
      <c r="C1321" s="22">
        <v>17322</v>
      </c>
      <c r="D1321" s="19">
        <f t="shared" si="169"/>
        <v>23858.354620571605</v>
      </c>
      <c r="E1321" s="19">
        <f t="shared" si="170"/>
        <v>1.0867381501932378</v>
      </c>
      <c r="F1321" s="19">
        <f t="shared" si="171"/>
        <v>0.83857362401849078</v>
      </c>
      <c r="G1321" s="20">
        <f t="shared" si="167"/>
        <v>20413.53015566101</v>
      </c>
      <c r="H1321" s="7">
        <f t="shared" si="172"/>
        <v>-3091.5301556610102</v>
      </c>
      <c r="I1321" s="7">
        <f t="shared" si="168"/>
        <v>3091.5301556610102</v>
      </c>
      <c r="J1321" s="12">
        <f t="shared" si="173"/>
        <v>0.17847420365206154</v>
      </c>
      <c r="K1321" s="7">
        <f t="shared" si="174"/>
        <v>9557558.7033613902</v>
      </c>
    </row>
    <row r="1322" spans="1:11" x14ac:dyDescent="0.4">
      <c r="A1322" s="1">
        <v>1321</v>
      </c>
      <c r="B1322" s="21">
        <v>41134</v>
      </c>
      <c r="C1322" s="22">
        <v>20152</v>
      </c>
      <c r="D1322" s="19">
        <f t="shared" si="169"/>
        <v>23874.052001597804</v>
      </c>
      <c r="E1322" s="19">
        <f t="shared" si="170"/>
        <v>1.0870771171079612</v>
      </c>
      <c r="F1322" s="19">
        <f t="shared" si="171"/>
        <v>0.83998549908314302</v>
      </c>
      <c r="G1322" s="20">
        <f t="shared" si="167"/>
        <v>20038.997384300113</v>
      </c>
      <c r="H1322" s="7">
        <f t="shared" si="172"/>
        <v>113.00261569988652</v>
      </c>
      <c r="I1322" s="7">
        <f t="shared" si="168"/>
        <v>113.00261569988652</v>
      </c>
      <c r="J1322" s="12">
        <f t="shared" si="173"/>
        <v>5.607513681018585E-3</v>
      </c>
      <c r="K1322" s="7">
        <f t="shared" si="174"/>
        <v>12769.59115501624</v>
      </c>
    </row>
    <row r="1323" spans="1:11" x14ac:dyDescent="0.4">
      <c r="A1323" s="1">
        <v>1322</v>
      </c>
      <c r="B1323" s="21">
        <v>41135</v>
      </c>
      <c r="C1323" s="22">
        <v>20588</v>
      </c>
      <c r="D1323" s="19">
        <f t="shared" si="169"/>
        <v>23927.805329486284</v>
      </c>
      <c r="E1323" s="19">
        <f t="shared" si="170"/>
        <v>1.0882989741258571</v>
      </c>
      <c r="F1323" s="19">
        <f t="shared" si="171"/>
        <v>0.84554386385918268</v>
      </c>
      <c r="G1323" s="20">
        <f t="shared" si="167"/>
        <v>20178.107125130515</v>
      </c>
      <c r="H1323" s="7">
        <f t="shared" si="172"/>
        <v>409.89287486948524</v>
      </c>
      <c r="I1323" s="7">
        <f t="shared" si="168"/>
        <v>409.89287486948524</v>
      </c>
      <c r="J1323" s="12">
        <f t="shared" si="173"/>
        <v>1.9909310028632467E-2</v>
      </c>
      <c r="K1323" s="7">
        <f t="shared" si="174"/>
        <v>168012.16886877149</v>
      </c>
    </row>
    <row r="1324" spans="1:11" x14ac:dyDescent="0.4">
      <c r="A1324" s="1">
        <v>1323</v>
      </c>
      <c r="B1324" s="21">
        <v>41136</v>
      </c>
      <c r="C1324" s="22">
        <v>18263</v>
      </c>
      <c r="D1324" s="19">
        <f t="shared" si="169"/>
        <v>23695.394874596775</v>
      </c>
      <c r="E1324" s="19">
        <f t="shared" si="170"/>
        <v>1.0828818030362206</v>
      </c>
      <c r="F1324" s="19">
        <f t="shared" si="171"/>
        <v>0.83683020523683127</v>
      </c>
      <c r="G1324" s="20">
        <f t="shared" si="167"/>
        <v>20066.13904877102</v>
      </c>
      <c r="H1324" s="7">
        <f t="shared" si="172"/>
        <v>-1803.1390487710196</v>
      </c>
      <c r="I1324" s="7">
        <f t="shared" si="168"/>
        <v>1803.1390487710196</v>
      </c>
      <c r="J1324" s="12">
        <f t="shared" si="173"/>
        <v>9.8731810150085947E-2</v>
      </c>
      <c r="K1324" s="7">
        <f t="shared" si="174"/>
        <v>3251310.4292028574</v>
      </c>
    </row>
    <row r="1325" spans="1:11" x14ac:dyDescent="0.4">
      <c r="A1325" s="1">
        <v>1324</v>
      </c>
      <c r="B1325" s="21">
        <v>41137</v>
      </c>
      <c r="C1325" s="22">
        <v>16401</v>
      </c>
      <c r="D1325" s="19">
        <f t="shared" si="169"/>
        <v>23243.526586725973</v>
      </c>
      <c r="E1325" s="19">
        <f t="shared" si="170"/>
        <v>1.0723733358997876</v>
      </c>
      <c r="F1325" s="19">
        <f t="shared" si="171"/>
        <v>0.83653198637677628</v>
      </c>
      <c r="G1325" s="20">
        <f t="shared" si="167"/>
        <v>19904.69769472209</v>
      </c>
      <c r="H1325" s="7">
        <f t="shared" si="172"/>
        <v>-3503.6976947220901</v>
      </c>
      <c r="I1325" s="7">
        <f t="shared" si="168"/>
        <v>3503.6976947220901</v>
      </c>
      <c r="J1325" s="12">
        <f t="shared" si="173"/>
        <v>0.2136270772954143</v>
      </c>
      <c r="K1325" s="7">
        <f t="shared" si="174"/>
        <v>12275897.536000889</v>
      </c>
    </row>
    <row r="1326" spans="1:11" x14ac:dyDescent="0.4">
      <c r="A1326" s="1">
        <v>1325</v>
      </c>
      <c r="B1326" s="21">
        <v>41138</v>
      </c>
      <c r="C1326" s="22">
        <v>20244</v>
      </c>
      <c r="D1326" s="19">
        <f t="shared" si="169"/>
        <v>23320.329472793135</v>
      </c>
      <c r="E1326" s="19">
        <f t="shared" si="170"/>
        <v>1.074130283795153</v>
      </c>
      <c r="F1326" s="19">
        <f t="shared" si="171"/>
        <v>0.84612317550990268</v>
      </c>
      <c r="G1326" s="20">
        <f t="shared" si="167"/>
        <v>19654.328018547858</v>
      </c>
      <c r="H1326" s="7">
        <f t="shared" si="172"/>
        <v>589.67198145214206</v>
      </c>
      <c r="I1326" s="7">
        <f t="shared" si="168"/>
        <v>589.67198145214206</v>
      </c>
      <c r="J1326" s="12">
        <f t="shared" si="173"/>
        <v>2.9128234610360702E-2</v>
      </c>
      <c r="K1326" s="7">
        <f t="shared" si="174"/>
        <v>347713.04570969538</v>
      </c>
    </row>
    <row r="1327" spans="1:11" x14ac:dyDescent="0.4">
      <c r="A1327" s="1">
        <v>1326</v>
      </c>
      <c r="B1327" s="21">
        <v>41139</v>
      </c>
      <c r="C1327" s="22">
        <v>19001</v>
      </c>
      <c r="D1327" s="19">
        <f t="shared" si="169"/>
        <v>23254.56724515629</v>
      </c>
      <c r="E1327" s="19">
        <f t="shared" si="170"/>
        <v>1.0725796802913941</v>
      </c>
      <c r="F1327" s="19">
        <f t="shared" si="171"/>
        <v>0.83632276866187649</v>
      </c>
      <c r="G1327" s="20">
        <f t="shared" si="167"/>
        <v>19516.054963573846</v>
      </c>
      <c r="H1327" s="7">
        <f t="shared" si="172"/>
        <v>-515.05496357384618</v>
      </c>
      <c r="I1327" s="7">
        <f t="shared" si="168"/>
        <v>515.05496357384618</v>
      </c>
      <c r="J1327" s="12">
        <f t="shared" si="173"/>
        <v>2.7106729307607293E-2</v>
      </c>
      <c r="K1327" s="7">
        <f t="shared" si="174"/>
        <v>265281.61550205603</v>
      </c>
    </row>
    <row r="1328" spans="1:11" x14ac:dyDescent="0.4">
      <c r="A1328" s="1">
        <v>1327</v>
      </c>
      <c r="B1328" s="21">
        <v>41140</v>
      </c>
      <c r="C1328" s="22">
        <v>17359</v>
      </c>
      <c r="D1328" s="19">
        <f t="shared" si="169"/>
        <v>22983.672975830465</v>
      </c>
      <c r="E1328" s="19">
        <f t="shared" si="170"/>
        <v>1.0662700493944521</v>
      </c>
      <c r="F1328" s="19">
        <f t="shared" si="171"/>
        <v>0.83444356085007254</v>
      </c>
      <c r="G1328" s="20">
        <f t="shared" si="167"/>
        <v>19454.08657713341</v>
      </c>
      <c r="H1328" s="7">
        <f t="shared" si="172"/>
        <v>-2095.0865771334102</v>
      </c>
      <c r="I1328" s="7">
        <f t="shared" si="168"/>
        <v>2095.0865771334102</v>
      </c>
      <c r="J1328" s="12">
        <f t="shared" si="173"/>
        <v>0.12069166294909904</v>
      </c>
      <c r="K1328" s="7">
        <f t="shared" si="174"/>
        <v>4389387.7656845888</v>
      </c>
    </row>
    <row r="1329" spans="1:11" x14ac:dyDescent="0.4">
      <c r="A1329" s="1">
        <v>1328</v>
      </c>
      <c r="B1329" s="21">
        <v>41141</v>
      </c>
      <c r="C1329" s="22">
        <v>20521</v>
      </c>
      <c r="D1329" s="19">
        <f t="shared" si="169"/>
        <v>23122.45855347929</v>
      </c>
      <c r="E1329" s="19">
        <f t="shared" si="170"/>
        <v>1.0694651373307591</v>
      </c>
      <c r="F1329" s="19">
        <f t="shared" si="171"/>
        <v>0.84718642287924273</v>
      </c>
      <c r="G1329" s="20">
        <f t="shared" si="167"/>
        <v>19447.920558990954</v>
      </c>
      <c r="H1329" s="7">
        <f t="shared" si="172"/>
        <v>1073.0794410090457</v>
      </c>
      <c r="I1329" s="7">
        <f t="shared" si="168"/>
        <v>1073.0794410090457</v>
      </c>
      <c r="J1329" s="12">
        <f t="shared" si="173"/>
        <v>5.22917714053431E-2</v>
      </c>
      <c r="K1329" s="7">
        <f t="shared" si="174"/>
        <v>1151499.486716286</v>
      </c>
    </row>
    <row r="1330" spans="1:11" x14ac:dyDescent="0.4">
      <c r="A1330" s="1">
        <v>1329</v>
      </c>
      <c r="B1330" s="21">
        <v>41142</v>
      </c>
      <c r="C1330" s="22">
        <v>21157</v>
      </c>
      <c r="D1330" s="19">
        <f t="shared" si="169"/>
        <v>23359.619484852577</v>
      </c>
      <c r="E1330" s="19">
        <f t="shared" si="170"/>
        <v>1.0749424593474333</v>
      </c>
      <c r="F1330" s="19">
        <f t="shared" si="171"/>
        <v>0.83810608484655169</v>
      </c>
      <c r="G1330" s="20">
        <f t="shared" si="167"/>
        <v>19338.732973759928</v>
      </c>
      <c r="H1330" s="7">
        <f t="shared" si="172"/>
        <v>1818.2670262400716</v>
      </c>
      <c r="I1330" s="7">
        <f t="shared" si="168"/>
        <v>1818.2670262400716</v>
      </c>
      <c r="J1330" s="12">
        <f t="shared" si="173"/>
        <v>8.5941628124973843E-2</v>
      </c>
      <c r="K1330" s="7">
        <f t="shared" si="174"/>
        <v>3306094.9787119133</v>
      </c>
    </row>
    <row r="1331" spans="1:11" x14ac:dyDescent="0.4">
      <c r="A1331" s="1">
        <v>1330</v>
      </c>
      <c r="B1331" s="21">
        <v>41143</v>
      </c>
      <c r="C1331" s="22">
        <v>20493</v>
      </c>
      <c r="D1331" s="19">
        <f t="shared" si="169"/>
        <v>23490.807504040411</v>
      </c>
      <c r="E1331" s="19">
        <f t="shared" si="170"/>
        <v>1.0779610827275341</v>
      </c>
      <c r="F1331" s="19">
        <f t="shared" si="171"/>
        <v>0.83541868491290983</v>
      </c>
      <c r="G1331" s="20">
        <f t="shared" si="167"/>
        <v>19493.181041856609</v>
      </c>
      <c r="H1331" s="7">
        <f t="shared" si="172"/>
        <v>999.81895814339077</v>
      </c>
      <c r="I1331" s="7">
        <f t="shared" si="168"/>
        <v>999.81895814339077</v>
      </c>
      <c r="J1331" s="12">
        <f t="shared" si="173"/>
        <v>4.8788315919747756E-2</v>
      </c>
      <c r="K1331" s="7">
        <f t="shared" si="174"/>
        <v>999637.94906293543</v>
      </c>
    </row>
    <row r="1332" spans="1:11" x14ac:dyDescent="0.4">
      <c r="A1332" s="1">
        <v>1331</v>
      </c>
      <c r="B1332" s="21">
        <v>41144</v>
      </c>
      <c r="C1332" s="22">
        <v>16207</v>
      </c>
      <c r="D1332" s="19">
        <f t="shared" si="169"/>
        <v>23018.262495672505</v>
      </c>
      <c r="E1332" s="19">
        <f t="shared" si="170"/>
        <v>1.0669730298362794</v>
      </c>
      <c r="F1332" s="19">
        <f t="shared" si="171"/>
        <v>0.84350869907814285</v>
      </c>
      <c r="G1332" s="20">
        <f t="shared" si="167"/>
        <v>19902.006413886545</v>
      </c>
      <c r="H1332" s="7">
        <f t="shared" si="172"/>
        <v>-3695.0064138865455</v>
      </c>
      <c r="I1332" s="7">
        <f t="shared" si="168"/>
        <v>3695.0064138865455</v>
      </c>
      <c r="J1332" s="12">
        <f t="shared" si="173"/>
        <v>0.22798830220809191</v>
      </c>
      <c r="K1332" s="7">
        <f t="shared" si="174"/>
        <v>13653072.398662709</v>
      </c>
    </row>
    <row r="1333" spans="1:11" x14ac:dyDescent="0.4">
      <c r="A1333" s="1">
        <v>1332</v>
      </c>
      <c r="B1333" s="21">
        <v>41145</v>
      </c>
      <c r="C1333" s="22">
        <v>20213</v>
      </c>
      <c r="D1333" s="19">
        <f t="shared" si="169"/>
        <v>23138.578605178885</v>
      </c>
      <c r="E1333" s="19">
        <f t="shared" si="170"/>
        <v>1.0697396098025354</v>
      </c>
      <c r="F1333" s="19">
        <f t="shared" si="171"/>
        <v>0.83901737665204257</v>
      </c>
      <c r="G1333" s="20">
        <f t="shared" si="167"/>
        <v>19292.640096806972</v>
      </c>
      <c r="H1333" s="7">
        <f t="shared" si="172"/>
        <v>920.359903193028</v>
      </c>
      <c r="I1333" s="7">
        <f t="shared" si="168"/>
        <v>920.359903193028</v>
      </c>
      <c r="J1333" s="12">
        <f t="shared" si="173"/>
        <v>4.5533067985604712E-2</v>
      </c>
      <c r="K1333" s="7">
        <f t="shared" si="174"/>
        <v>847062.35140547983</v>
      </c>
    </row>
    <row r="1334" spans="1:11" x14ac:dyDescent="0.4">
      <c r="A1334" s="1">
        <v>1333</v>
      </c>
      <c r="B1334" s="21">
        <v>41146</v>
      </c>
      <c r="C1334" s="22">
        <v>18662</v>
      </c>
      <c r="D1334" s="19">
        <f t="shared" si="169"/>
        <v>23052.650263066243</v>
      </c>
      <c r="E1334" s="19">
        <f t="shared" si="170"/>
        <v>1.0677212543065746</v>
      </c>
      <c r="F1334" s="19">
        <f t="shared" si="171"/>
        <v>0.83475351452829216</v>
      </c>
      <c r="G1334" s="20">
        <f t="shared" si="167"/>
        <v>19331.294589550558</v>
      </c>
      <c r="H1334" s="7">
        <f t="shared" si="172"/>
        <v>-669.29458955055816</v>
      </c>
      <c r="I1334" s="7">
        <f t="shared" si="168"/>
        <v>669.29458955055816</v>
      </c>
      <c r="J1334" s="12">
        <f t="shared" si="173"/>
        <v>3.586403330567775E-2</v>
      </c>
      <c r="K1334" s="7">
        <f t="shared" si="174"/>
        <v>447955.24760165013</v>
      </c>
    </row>
    <row r="1335" spans="1:11" x14ac:dyDescent="0.4">
      <c r="A1335" s="1">
        <v>1334</v>
      </c>
      <c r="B1335" s="21">
        <v>41147</v>
      </c>
      <c r="C1335" s="22">
        <v>17281</v>
      </c>
      <c r="D1335" s="19">
        <f t="shared" si="169"/>
        <v>22774.998569270661</v>
      </c>
      <c r="E1335" s="19">
        <f t="shared" si="170"/>
        <v>1.0612549638774174</v>
      </c>
      <c r="F1335" s="19">
        <f t="shared" si="171"/>
        <v>0.8413307970735654</v>
      </c>
      <c r="G1335" s="20">
        <f t="shared" si="167"/>
        <v>19446.011665868613</v>
      </c>
      <c r="H1335" s="7">
        <f t="shared" si="172"/>
        <v>-2165.0116658686129</v>
      </c>
      <c r="I1335" s="7">
        <f t="shared" si="168"/>
        <v>2165.0116658686129</v>
      </c>
      <c r="J1335" s="12">
        <f t="shared" si="173"/>
        <v>0.12528277679929478</v>
      </c>
      <c r="K1335" s="7">
        <f t="shared" si="174"/>
        <v>4687275.5133471861</v>
      </c>
    </row>
    <row r="1336" spans="1:11" x14ac:dyDescent="0.4">
      <c r="A1336" s="1">
        <v>1335</v>
      </c>
      <c r="B1336" s="21">
        <v>41148</v>
      </c>
      <c r="C1336" s="22">
        <v>22150</v>
      </c>
      <c r="D1336" s="19">
        <f t="shared" si="169"/>
        <v>23169.581968398488</v>
      </c>
      <c r="E1336" s="19">
        <f t="shared" si="170"/>
        <v>1.0703846776220209</v>
      </c>
      <c r="F1336" s="19">
        <f t="shared" si="171"/>
        <v>0.84202388101524295</v>
      </c>
      <c r="G1336" s="20">
        <f t="shared" si="167"/>
        <v>19109.509964199246</v>
      </c>
      <c r="H1336" s="7">
        <f t="shared" si="172"/>
        <v>3040.4900358007544</v>
      </c>
      <c r="I1336" s="7">
        <f t="shared" si="168"/>
        <v>3040.4900358007544</v>
      </c>
      <c r="J1336" s="12">
        <f t="shared" si="173"/>
        <v>0.13726817317384896</v>
      </c>
      <c r="K1336" s="7">
        <f t="shared" si="174"/>
        <v>9244579.6578036733</v>
      </c>
    </row>
    <row r="1337" spans="1:11" x14ac:dyDescent="0.4">
      <c r="A1337" s="1">
        <v>1336</v>
      </c>
      <c r="B1337" s="21">
        <v>41149</v>
      </c>
      <c r="C1337" s="22">
        <v>23488</v>
      </c>
      <c r="D1337" s="19">
        <f t="shared" si="169"/>
        <v>23710.026675797108</v>
      </c>
      <c r="E1337" s="19">
        <f t="shared" si="170"/>
        <v>1.082898161909148</v>
      </c>
      <c r="F1337" s="19">
        <f t="shared" si="171"/>
        <v>0.83875993371161428</v>
      </c>
      <c r="G1337" s="20">
        <f t="shared" si="167"/>
        <v>19341.783485643526</v>
      </c>
      <c r="H1337" s="7">
        <f t="shared" si="172"/>
        <v>4146.2165143564744</v>
      </c>
      <c r="I1337" s="7">
        <f t="shared" si="168"/>
        <v>4146.2165143564744</v>
      </c>
      <c r="J1337" s="12">
        <f t="shared" si="173"/>
        <v>0.17652488565890984</v>
      </c>
      <c r="K1337" s="7">
        <f t="shared" si="174"/>
        <v>17191111.383922353</v>
      </c>
    </row>
    <row r="1338" spans="1:11" x14ac:dyDescent="0.4">
      <c r="A1338" s="1">
        <v>1337</v>
      </c>
      <c r="B1338" s="21">
        <v>41150</v>
      </c>
      <c r="C1338" s="22">
        <v>23322</v>
      </c>
      <c r="D1338" s="19">
        <f t="shared" si="169"/>
        <v>24146.481766529869</v>
      </c>
      <c r="E1338" s="19">
        <f t="shared" si="170"/>
        <v>1.0929987967767918</v>
      </c>
      <c r="F1338" s="19">
        <f t="shared" si="171"/>
        <v>0.84453126528248579</v>
      </c>
      <c r="G1338" s="20">
        <f t="shared" si="167"/>
        <v>19948.886717357585</v>
      </c>
      <c r="H1338" s="7">
        <f t="shared" si="172"/>
        <v>3373.1132826424146</v>
      </c>
      <c r="I1338" s="7">
        <f t="shared" si="168"/>
        <v>3373.1132826424146</v>
      </c>
      <c r="J1338" s="12">
        <f t="shared" si="173"/>
        <v>0.14463224777645203</v>
      </c>
      <c r="K1338" s="7">
        <f t="shared" si="174"/>
        <v>11377893.217538686</v>
      </c>
    </row>
    <row r="1339" spans="1:11" x14ac:dyDescent="0.4">
      <c r="A1339" s="1">
        <v>1338</v>
      </c>
      <c r="B1339" s="21">
        <v>41151</v>
      </c>
      <c r="C1339" s="22">
        <v>18214</v>
      </c>
      <c r="D1339" s="19">
        <f t="shared" si="169"/>
        <v>23874.319085095562</v>
      </c>
      <c r="E1339" s="19">
        <f t="shared" si="170"/>
        <v>1.0866592649954308</v>
      </c>
      <c r="F1339" s="19">
        <f t="shared" si="171"/>
        <v>0.8399905760616011</v>
      </c>
      <c r="G1339" s="20">
        <f t="shared" si="167"/>
        <v>20332.834621006084</v>
      </c>
      <c r="H1339" s="7">
        <f t="shared" si="172"/>
        <v>-2118.8346210060845</v>
      </c>
      <c r="I1339" s="7">
        <f t="shared" si="168"/>
        <v>2118.8346210060845</v>
      </c>
      <c r="J1339" s="12">
        <f t="shared" si="173"/>
        <v>0.11633000005523687</v>
      </c>
      <c r="K1339" s="7">
        <f t="shared" si="174"/>
        <v>4489460.1511739977</v>
      </c>
    </row>
    <row r="1340" spans="1:11" x14ac:dyDescent="0.4">
      <c r="A1340" s="1">
        <v>1339</v>
      </c>
      <c r="B1340" s="21">
        <v>41152</v>
      </c>
      <c r="C1340" s="22">
        <v>22194</v>
      </c>
      <c r="D1340" s="19">
        <f t="shared" si="169"/>
        <v>24156.124533646966</v>
      </c>
      <c r="E1340" s="19">
        <f t="shared" si="170"/>
        <v>1.0931719409068754</v>
      </c>
      <c r="F1340" s="19">
        <f t="shared" si="171"/>
        <v>0.84081640099317212</v>
      </c>
      <c r="G1340" s="20">
        <f t="shared" si="167"/>
        <v>20025.733739477753</v>
      </c>
      <c r="H1340" s="7">
        <f t="shared" si="172"/>
        <v>2168.2662605222467</v>
      </c>
      <c r="I1340" s="7">
        <f t="shared" si="168"/>
        <v>2168.2662605222467</v>
      </c>
      <c r="J1340" s="12">
        <f t="shared" si="173"/>
        <v>9.7696055714258212E-2</v>
      </c>
      <c r="K1340" s="7">
        <f t="shared" si="174"/>
        <v>4701378.5765191279</v>
      </c>
    </row>
    <row r="1341" spans="1:11" x14ac:dyDescent="0.4">
      <c r="A1341" s="1">
        <v>1340</v>
      </c>
      <c r="B1341" s="21">
        <v>41153</v>
      </c>
      <c r="C1341" s="22">
        <v>17734</v>
      </c>
      <c r="D1341" s="19">
        <f t="shared" si="169"/>
        <v>23814.221420502214</v>
      </c>
      <c r="E1341" s="19">
        <f t="shared" si="170"/>
        <v>1.0852144270928881</v>
      </c>
      <c r="F1341" s="19">
        <f t="shared" si="171"/>
        <v>0.84196495794012605</v>
      </c>
      <c r="G1341" s="20">
        <f t="shared" si="167"/>
        <v>20401.525634604594</v>
      </c>
      <c r="H1341" s="7">
        <f t="shared" si="172"/>
        <v>-2667.5256346045935</v>
      </c>
      <c r="I1341" s="7">
        <f t="shared" si="168"/>
        <v>2667.5256346045935</v>
      </c>
      <c r="J1341" s="12">
        <f t="shared" si="173"/>
        <v>0.150418723052024</v>
      </c>
      <c r="K1341" s="7">
        <f t="shared" si="174"/>
        <v>7115693.011272639</v>
      </c>
    </row>
    <row r="1342" spans="1:11" x14ac:dyDescent="0.4">
      <c r="A1342" s="1">
        <v>1341</v>
      </c>
      <c r="B1342" s="21">
        <v>41154</v>
      </c>
      <c r="C1342" s="22">
        <v>16139</v>
      </c>
      <c r="D1342" s="19">
        <f t="shared" si="169"/>
        <v>23315.568180957467</v>
      </c>
      <c r="E1342" s="19">
        <f t="shared" si="170"/>
        <v>1.0736204949607413</v>
      </c>
      <c r="F1342" s="19">
        <f t="shared" si="171"/>
        <v>0.83619208521152688</v>
      </c>
      <c r="G1342" s="20">
        <f t="shared" si="167"/>
        <v>20004.633139357938</v>
      </c>
      <c r="H1342" s="7">
        <f t="shared" si="172"/>
        <v>-3865.6331393579385</v>
      </c>
      <c r="I1342" s="7">
        <f t="shared" si="168"/>
        <v>3865.6331393579385</v>
      </c>
      <c r="J1342" s="12">
        <f t="shared" si="173"/>
        <v>0.23952123051973098</v>
      </c>
      <c r="K1342" s="7">
        <f t="shared" si="174"/>
        <v>14943119.568102311</v>
      </c>
    </row>
    <row r="1343" spans="1:11" x14ac:dyDescent="0.4">
      <c r="A1343" s="1">
        <v>1342</v>
      </c>
      <c r="B1343" s="21">
        <v>41155</v>
      </c>
      <c r="C1343" s="22">
        <v>20664</v>
      </c>
      <c r="D1343" s="19">
        <f t="shared" si="169"/>
        <v>23453.410037426911</v>
      </c>
      <c r="E1343" s="19">
        <f t="shared" si="170"/>
        <v>1.0767935180353494</v>
      </c>
      <c r="F1343" s="19">
        <f t="shared" si="171"/>
        <v>0.84185087677735959</v>
      </c>
      <c r="G1343" s="20">
        <f t="shared" si="167"/>
        <v>19605.014842744185</v>
      </c>
      <c r="H1343" s="7">
        <f t="shared" si="172"/>
        <v>1058.9851572558146</v>
      </c>
      <c r="I1343" s="7">
        <f t="shared" si="168"/>
        <v>1058.9851572558146</v>
      </c>
      <c r="J1343" s="12">
        <f t="shared" si="173"/>
        <v>5.1247829909785839E-2</v>
      </c>
      <c r="K1343" s="7">
        <f t="shared" si="174"/>
        <v>1121449.5632881222</v>
      </c>
    </row>
    <row r="1344" spans="1:11" x14ac:dyDescent="0.4">
      <c r="A1344" s="1">
        <v>1343</v>
      </c>
      <c r="B1344" s="21">
        <v>41156</v>
      </c>
      <c r="C1344" s="22">
        <v>21359</v>
      </c>
      <c r="D1344" s="19">
        <f t="shared" si="169"/>
        <v>23662.28268748926</v>
      </c>
      <c r="E1344" s="19">
        <f t="shared" si="170"/>
        <v>1.0816143819071773</v>
      </c>
      <c r="F1344" s="19">
        <f t="shared" si="171"/>
        <v>0.84352492047123639</v>
      </c>
      <c r="G1344" s="20">
        <f t="shared" si="167"/>
        <v>19747.856018123799</v>
      </c>
      <c r="H1344" s="7">
        <f t="shared" si="172"/>
        <v>1611.143981876201</v>
      </c>
      <c r="I1344" s="7">
        <f t="shared" si="168"/>
        <v>1611.143981876201</v>
      </c>
      <c r="J1344" s="12">
        <f t="shared" si="173"/>
        <v>7.5431620482054457E-2</v>
      </c>
      <c r="K1344" s="7">
        <f t="shared" si="174"/>
        <v>2595784.9303359003</v>
      </c>
    </row>
    <row r="1345" spans="1:11" x14ac:dyDescent="0.4">
      <c r="A1345" s="1">
        <v>1344</v>
      </c>
      <c r="B1345" s="21">
        <v>41157</v>
      </c>
      <c r="C1345" s="22">
        <v>21138</v>
      </c>
      <c r="D1345" s="19">
        <f t="shared" si="169"/>
        <v>23838.795944137608</v>
      </c>
      <c r="E1345" s="19">
        <f t="shared" si="170"/>
        <v>1.0856843960077587</v>
      </c>
      <c r="F1345" s="19">
        <f t="shared" si="171"/>
        <v>0.8374903688100892</v>
      </c>
      <c r="G1345" s="20">
        <f t="shared" si="167"/>
        <v>19787.117938701656</v>
      </c>
      <c r="H1345" s="7">
        <f t="shared" si="172"/>
        <v>1350.8820612983436</v>
      </c>
      <c r="I1345" s="7">
        <f t="shared" si="168"/>
        <v>1350.8820612983436</v>
      </c>
      <c r="J1345" s="12">
        <f t="shared" si="173"/>
        <v>6.3907751977402949E-2</v>
      </c>
      <c r="K1345" s="7">
        <f t="shared" si="174"/>
        <v>1824882.3435376617</v>
      </c>
    </row>
    <row r="1346" spans="1:11" x14ac:dyDescent="0.4">
      <c r="A1346" s="1">
        <v>1345</v>
      </c>
      <c r="B1346" s="21">
        <v>41158</v>
      </c>
      <c r="C1346" s="22">
        <v>17091</v>
      </c>
      <c r="D1346" s="19">
        <f t="shared" si="169"/>
        <v>23455.664037073206</v>
      </c>
      <c r="E1346" s="19">
        <f t="shared" si="170"/>
        <v>1.0767705478858771</v>
      </c>
      <c r="F1346" s="19">
        <f t="shared" si="171"/>
        <v>0.83894146905920797</v>
      </c>
      <c r="G1346" s="20">
        <f t="shared" si="167"/>
        <v>20069.62525124949</v>
      </c>
      <c r="H1346" s="7">
        <f t="shared" si="172"/>
        <v>-2978.6252512494902</v>
      </c>
      <c r="I1346" s="7">
        <f t="shared" si="168"/>
        <v>2978.6252512494902</v>
      </c>
      <c r="J1346" s="12">
        <f t="shared" si="173"/>
        <v>0.1742803376776953</v>
      </c>
      <c r="K1346" s="7">
        <f t="shared" si="174"/>
        <v>8872208.387381088</v>
      </c>
    </row>
    <row r="1347" spans="1:11" x14ac:dyDescent="0.4">
      <c r="A1347" s="1">
        <v>1346</v>
      </c>
      <c r="B1347" s="21">
        <v>41159</v>
      </c>
      <c r="C1347" s="22">
        <v>21334</v>
      </c>
      <c r="D1347" s="19">
        <f t="shared" si="169"/>
        <v>23655.979033243886</v>
      </c>
      <c r="E1347" s="19">
        <f t="shared" si="170"/>
        <v>1.0813928747203259</v>
      </c>
      <c r="F1347" s="19">
        <f t="shared" si="171"/>
        <v>0.84502380977913971</v>
      </c>
      <c r="G1347" s="20">
        <f t="shared" si="167"/>
        <v>19786.345424262989</v>
      </c>
      <c r="H1347" s="7">
        <f t="shared" si="172"/>
        <v>1547.6545757370113</v>
      </c>
      <c r="I1347" s="7">
        <f t="shared" si="168"/>
        <v>1547.6545757370113</v>
      </c>
      <c r="J1347" s="12">
        <f t="shared" si="173"/>
        <v>7.2544041236383763E-2</v>
      </c>
      <c r="K1347" s="7">
        <f t="shared" si="174"/>
        <v>2395234.6857997086</v>
      </c>
    </row>
    <row r="1348" spans="1:11" x14ac:dyDescent="0.4">
      <c r="A1348" s="1">
        <v>1347</v>
      </c>
      <c r="B1348" s="21">
        <v>41160</v>
      </c>
      <c r="C1348" s="22">
        <v>18079</v>
      </c>
      <c r="D1348" s="19">
        <f t="shared" si="169"/>
        <v>23432.281460411617</v>
      </c>
      <c r="E1348" s="19">
        <f t="shared" si="170"/>
        <v>1.0761780027159238</v>
      </c>
      <c r="F1348" s="19">
        <f t="shared" si="171"/>
        <v>0.83579540347774695</v>
      </c>
      <c r="G1348" s="20">
        <f t="shared" si="167"/>
        <v>19812.560261232637</v>
      </c>
      <c r="H1348" s="7">
        <f t="shared" si="172"/>
        <v>-1733.5602612326365</v>
      </c>
      <c r="I1348" s="7">
        <f t="shared" si="168"/>
        <v>1733.5602612326365</v>
      </c>
      <c r="J1348" s="12">
        <f t="shared" si="173"/>
        <v>9.5888061354756152E-2</v>
      </c>
      <c r="K1348" s="7">
        <f t="shared" si="174"/>
        <v>3005231.1793249669</v>
      </c>
    </row>
    <row r="1349" spans="1:11" x14ac:dyDescent="0.4">
      <c r="A1349" s="1">
        <v>1348</v>
      </c>
      <c r="B1349" s="21">
        <v>41161</v>
      </c>
      <c r="C1349" s="22">
        <v>16243</v>
      </c>
      <c r="D1349" s="19">
        <f t="shared" si="169"/>
        <v>22991.166391846673</v>
      </c>
      <c r="E1349" s="19">
        <f t="shared" si="170"/>
        <v>1.065919165795554</v>
      </c>
      <c r="F1349" s="19">
        <f t="shared" si="171"/>
        <v>0.83553722487494841</v>
      </c>
      <c r="G1349" s="20">
        <f t="shared" si="167"/>
        <v>19659.215482161133</v>
      </c>
      <c r="H1349" s="7">
        <f t="shared" si="172"/>
        <v>-3416.215482161133</v>
      </c>
      <c r="I1349" s="7">
        <f t="shared" si="168"/>
        <v>3416.215482161133</v>
      </c>
      <c r="J1349" s="12">
        <f t="shared" si="173"/>
        <v>0.21031924411507313</v>
      </c>
      <c r="K1349" s="7">
        <f t="shared" si="174"/>
        <v>11670528.220557421</v>
      </c>
    </row>
    <row r="1350" spans="1:11" x14ac:dyDescent="0.4">
      <c r="A1350" s="1">
        <v>1349</v>
      </c>
      <c r="B1350" s="21">
        <v>41162</v>
      </c>
      <c r="C1350" s="22">
        <v>19831</v>
      </c>
      <c r="D1350" s="19">
        <f t="shared" si="169"/>
        <v>23043.89431121905</v>
      </c>
      <c r="E1350" s="19">
        <f t="shared" si="170"/>
        <v>1.0671177242003467</v>
      </c>
      <c r="F1350" s="19">
        <f t="shared" si="171"/>
        <v>0.84542350061738092</v>
      </c>
      <c r="G1350" s="20">
        <f t="shared" ref="G1350:G1413" si="175">(D1349+1*E1349)*F1347</f>
        <v>19428.98374277879</v>
      </c>
      <c r="H1350" s="7">
        <f t="shared" si="172"/>
        <v>402.01625722121025</v>
      </c>
      <c r="I1350" s="7">
        <f t="shared" si="168"/>
        <v>402.01625722121025</v>
      </c>
      <c r="J1350" s="12">
        <f t="shared" si="173"/>
        <v>2.0272112209228494E-2</v>
      </c>
      <c r="K1350" s="7">
        <f t="shared" si="174"/>
        <v>161617.0710701503</v>
      </c>
    </row>
    <row r="1351" spans="1:11" x14ac:dyDescent="0.4">
      <c r="A1351" s="1">
        <v>1350</v>
      </c>
      <c r="B1351" s="21">
        <v>41163</v>
      </c>
      <c r="C1351" s="22">
        <v>19828</v>
      </c>
      <c r="D1351" s="19">
        <f t="shared" si="169"/>
        <v>23118.646077790796</v>
      </c>
      <c r="E1351" s="19">
        <f t="shared" si="170"/>
        <v>1.0688272080536096</v>
      </c>
      <c r="F1351" s="19">
        <f t="shared" si="171"/>
        <v>0.83635742701688687</v>
      </c>
      <c r="G1351" s="20">
        <f t="shared" si="175"/>
        <v>19260.872835632741</v>
      </c>
      <c r="H1351" s="7">
        <f t="shared" si="172"/>
        <v>567.12716436725896</v>
      </c>
      <c r="I1351" s="7">
        <f t="shared" si="168"/>
        <v>567.12716436725896</v>
      </c>
      <c r="J1351" s="12">
        <f t="shared" si="173"/>
        <v>2.8602338327983607E-2</v>
      </c>
      <c r="K1351" s="7">
        <f t="shared" si="174"/>
        <v>321633.22056324797</v>
      </c>
    </row>
    <row r="1352" spans="1:11" x14ac:dyDescent="0.4">
      <c r="A1352" s="1">
        <v>1351</v>
      </c>
      <c r="B1352" s="21">
        <v>41164</v>
      </c>
      <c r="C1352" s="22">
        <v>20621</v>
      </c>
      <c r="D1352" s="19">
        <f t="shared" si="169"/>
        <v>23289.141252401812</v>
      </c>
      <c r="E1352" s="19">
        <f t="shared" si="170"/>
        <v>1.0727578993133584</v>
      </c>
      <c r="F1352" s="19">
        <f t="shared" si="171"/>
        <v>0.83681965343663212</v>
      </c>
      <c r="G1352" s="20">
        <f t="shared" si="175"/>
        <v>19317.382431622722</v>
      </c>
      <c r="H1352" s="7">
        <f t="shared" si="172"/>
        <v>1303.6175683772781</v>
      </c>
      <c r="I1352" s="7">
        <f t="shared" ref="I1352:I1415" si="176">ABS(H1352)</f>
        <v>1303.6175683772781</v>
      </c>
      <c r="J1352" s="12">
        <f t="shared" si="173"/>
        <v>6.3217960737950538E-2</v>
      </c>
      <c r="K1352" s="7">
        <f t="shared" si="174"/>
        <v>1699418.7645818873</v>
      </c>
    </row>
    <row r="1353" spans="1:11" x14ac:dyDescent="0.4">
      <c r="A1353" s="1">
        <v>1352</v>
      </c>
      <c r="B1353" s="21">
        <v>41165</v>
      </c>
      <c r="C1353" s="22">
        <v>16844</v>
      </c>
      <c r="D1353" s="19">
        <f t="shared" si="169"/>
        <v>22924.643201044055</v>
      </c>
      <c r="E1353" s="19">
        <f t="shared" si="170"/>
        <v>1.0642766565385944</v>
      </c>
      <c r="F1353" s="19">
        <f t="shared" si="171"/>
        <v>0.84257914989270444</v>
      </c>
      <c r="G1353" s="20">
        <f t="shared" si="175"/>
        <v>19690.094258716748</v>
      </c>
      <c r="H1353" s="7">
        <f t="shared" si="172"/>
        <v>-2846.0942587167483</v>
      </c>
      <c r="I1353" s="7">
        <f t="shared" si="176"/>
        <v>2846.0942587167483</v>
      </c>
      <c r="J1353" s="12">
        <f t="shared" si="173"/>
        <v>0.16896783772956236</v>
      </c>
      <c r="K1353" s="7">
        <f t="shared" si="174"/>
        <v>8100252.529500437</v>
      </c>
    </row>
    <row r="1354" spans="1:11" x14ac:dyDescent="0.4">
      <c r="A1354" s="1">
        <v>1353</v>
      </c>
      <c r="B1354" s="21">
        <v>41166</v>
      </c>
      <c r="C1354" s="22">
        <v>20647</v>
      </c>
      <c r="D1354" s="19">
        <f t="shared" si="169"/>
        <v>23116.948960383797</v>
      </c>
      <c r="E1354" s="19">
        <f t="shared" si="170"/>
        <v>1.0687134589368448</v>
      </c>
      <c r="F1354" s="19">
        <f t="shared" si="171"/>
        <v>0.83781719357838647</v>
      </c>
      <c r="G1354" s="20">
        <f t="shared" si="175"/>
        <v>19174.085718591472</v>
      </c>
      <c r="H1354" s="7">
        <f t="shared" si="172"/>
        <v>1472.914281408528</v>
      </c>
      <c r="I1354" s="7">
        <f t="shared" si="176"/>
        <v>1472.914281408528</v>
      </c>
      <c r="J1354" s="12">
        <f t="shared" si="173"/>
        <v>7.1337931971159396E-2</v>
      </c>
      <c r="K1354" s="7">
        <f t="shared" si="174"/>
        <v>2169476.4803772005</v>
      </c>
    </row>
    <row r="1355" spans="1:11" x14ac:dyDescent="0.4">
      <c r="A1355" s="1">
        <v>1354</v>
      </c>
      <c r="B1355" s="21">
        <v>41167</v>
      </c>
      <c r="C1355" s="22">
        <v>17611</v>
      </c>
      <c r="D1355" s="19">
        <f t="shared" si="169"/>
        <v>22892.922125450092</v>
      </c>
      <c r="E1355" s="19">
        <f t="shared" si="170"/>
        <v>1.0634912422141354</v>
      </c>
      <c r="F1355" s="19">
        <f t="shared" si="171"/>
        <v>0.8350837024778397</v>
      </c>
      <c r="G1355" s="20">
        <f t="shared" si="175"/>
        <v>19345.611537967012</v>
      </c>
      <c r="H1355" s="7">
        <f t="shared" si="172"/>
        <v>-1734.6115379670118</v>
      </c>
      <c r="I1355" s="7">
        <f t="shared" si="176"/>
        <v>1734.6115379670118</v>
      </c>
      <c r="J1355" s="12">
        <f t="shared" si="173"/>
        <v>9.8495913801999416E-2</v>
      </c>
      <c r="K1355" s="7">
        <f t="shared" si="174"/>
        <v>3008877.1876482819</v>
      </c>
    </row>
    <row r="1356" spans="1:11" x14ac:dyDescent="0.4">
      <c r="A1356" s="1">
        <v>1355</v>
      </c>
      <c r="B1356" s="21">
        <v>41168</v>
      </c>
      <c r="C1356" s="22">
        <v>15752</v>
      </c>
      <c r="D1356" s="19">
        <f t="shared" si="169"/>
        <v>22438.008502077413</v>
      </c>
      <c r="E1356" s="19">
        <f t="shared" si="170"/>
        <v>1.0529125731550699</v>
      </c>
      <c r="F1356" s="19">
        <f t="shared" si="171"/>
        <v>0.83896663745356137</v>
      </c>
      <c r="G1356" s="20">
        <f t="shared" si="175"/>
        <v>19289.994938568405</v>
      </c>
      <c r="H1356" s="7">
        <f t="shared" si="172"/>
        <v>-3537.9949385684049</v>
      </c>
      <c r="I1356" s="7">
        <f t="shared" si="176"/>
        <v>3537.9949385684049</v>
      </c>
      <c r="J1356" s="12">
        <f t="shared" si="173"/>
        <v>0.22460607786747111</v>
      </c>
      <c r="K1356" s="7">
        <f t="shared" si="174"/>
        <v>12517408.185335651</v>
      </c>
    </row>
    <row r="1357" spans="1:11" x14ac:dyDescent="0.4">
      <c r="A1357" s="1">
        <v>1356</v>
      </c>
      <c r="B1357" s="21">
        <v>41169</v>
      </c>
      <c r="C1357" s="22">
        <v>20279</v>
      </c>
      <c r="D1357" s="19">
        <f t="shared" si="169"/>
        <v>22630.780319398105</v>
      </c>
      <c r="E1357" s="19">
        <f t="shared" si="170"/>
        <v>1.0573604517452129</v>
      </c>
      <c r="F1357" s="19">
        <f t="shared" si="171"/>
        <v>0.83931465135091599</v>
      </c>
      <c r="G1357" s="20">
        <f t="shared" si="175"/>
        <v>18799.831460955596</v>
      </c>
      <c r="H1357" s="7">
        <f t="shared" si="172"/>
        <v>1479.1685390444036</v>
      </c>
      <c r="I1357" s="7">
        <f t="shared" si="176"/>
        <v>1479.1685390444036</v>
      </c>
      <c r="J1357" s="12">
        <f t="shared" si="173"/>
        <v>7.2940901377997122E-2</v>
      </c>
      <c r="K1357" s="7">
        <f t="shared" si="174"/>
        <v>2187939.5668987553</v>
      </c>
    </row>
    <row r="1358" spans="1:11" x14ac:dyDescent="0.4">
      <c r="A1358" s="1">
        <v>1357</v>
      </c>
      <c r="B1358" s="21">
        <v>41170</v>
      </c>
      <c r="C1358" s="22">
        <v>20598</v>
      </c>
      <c r="D1358" s="19">
        <f t="shared" si="169"/>
        <v>22852.708075807626</v>
      </c>
      <c r="E1358" s="19">
        <f t="shared" si="170"/>
        <v>1.0624846449314334</v>
      </c>
      <c r="F1358" s="19">
        <f t="shared" si="171"/>
        <v>0.83678652643314411</v>
      </c>
      <c r="G1358" s="20">
        <f t="shared" si="175"/>
        <v>18899.478803566493</v>
      </c>
      <c r="H1358" s="7">
        <f t="shared" si="172"/>
        <v>1698.5211964335067</v>
      </c>
      <c r="I1358" s="7">
        <f t="shared" si="176"/>
        <v>1698.5211964335067</v>
      </c>
      <c r="J1358" s="12">
        <f t="shared" si="173"/>
        <v>8.2460491136688352E-2</v>
      </c>
      <c r="K1358" s="7">
        <f t="shared" si="174"/>
        <v>2884974.2547339112</v>
      </c>
    </row>
    <row r="1359" spans="1:11" x14ac:dyDescent="0.4">
      <c r="A1359" s="1">
        <v>1358</v>
      </c>
      <c r="B1359" s="21">
        <v>41171</v>
      </c>
      <c r="C1359" s="22">
        <v>20331</v>
      </c>
      <c r="D1359" s="19">
        <f t="shared" si="169"/>
        <v>23003.585010677692</v>
      </c>
      <c r="E1359" s="19">
        <f t="shared" si="170"/>
        <v>1.0659603401766564</v>
      </c>
      <c r="F1359" s="19">
        <f t="shared" si="171"/>
        <v>0.84011940774852245</v>
      </c>
      <c r="G1359" s="20">
        <f t="shared" si="175"/>
        <v>19173.551040238075</v>
      </c>
      <c r="H1359" s="7">
        <f t="shared" si="172"/>
        <v>1157.4489597619249</v>
      </c>
      <c r="I1359" s="7">
        <f t="shared" si="176"/>
        <v>1157.4489597619249</v>
      </c>
      <c r="J1359" s="12">
        <f t="shared" si="173"/>
        <v>5.6930252312327227E-2</v>
      </c>
      <c r="K1359" s="7">
        <f t="shared" si="174"/>
        <v>1339688.0944539621</v>
      </c>
    </row>
    <row r="1360" spans="1:11" x14ac:dyDescent="0.4">
      <c r="A1360" s="1">
        <v>1359</v>
      </c>
      <c r="B1360" s="21">
        <v>41172</v>
      </c>
      <c r="C1360" s="22">
        <v>16318</v>
      </c>
      <c r="D1360" s="19">
        <f t="shared" si="169"/>
        <v>22617.78248519899</v>
      </c>
      <c r="E1360" s="19">
        <f t="shared" si="170"/>
        <v>1.0569849913056584</v>
      </c>
      <c r="F1360" s="19">
        <f t="shared" si="171"/>
        <v>0.83628579943841219</v>
      </c>
      <c r="G1360" s="20">
        <f t="shared" si="175"/>
        <v>19308.140609189373</v>
      </c>
      <c r="H1360" s="7">
        <f t="shared" si="172"/>
        <v>-2990.1406091893732</v>
      </c>
      <c r="I1360" s="7">
        <f t="shared" si="176"/>
        <v>2990.1406091893732</v>
      </c>
      <c r="J1360" s="12">
        <f t="shared" si="173"/>
        <v>0.18324185618270458</v>
      </c>
      <c r="K1360" s="7">
        <f t="shared" si="174"/>
        <v>8940940.8627233952</v>
      </c>
    </row>
    <row r="1361" spans="1:11" x14ac:dyDescent="0.4">
      <c r="A1361" s="1">
        <v>1360</v>
      </c>
      <c r="B1361" s="21">
        <v>41173</v>
      </c>
      <c r="C1361" s="22">
        <v>19047</v>
      </c>
      <c r="D1361" s="19">
        <f t="shared" si="169"/>
        <v>22634.393958715777</v>
      </c>
      <c r="E1361" s="19">
        <f t="shared" si="170"/>
        <v>1.0573458554394495</v>
      </c>
      <c r="F1361" s="19">
        <f t="shared" si="171"/>
        <v>0.83690784896035286</v>
      </c>
      <c r="G1361" s="20">
        <f t="shared" si="175"/>
        <v>18927.140112209436</v>
      </c>
      <c r="H1361" s="7">
        <f t="shared" si="172"/>
        <v>119.85988779056424</v>
      </c>
      <c r="I1361" s="7">
        <f t="shared" si="176"/>
        <v>119.85988779056424</v>
      </c>
      <c r="J1361" s="12">
        <f t="shared" si="173"/>
        <v>6.2928486265849872E-3</v>
      </c>
      <c r="K1361" s="7">
        <f t="shared" si="174"/>
        <v>14366.392701166651</v>
      </c>
    </row>
    <row r="1362" spans="1:11" x14ac:dyDescent="0.4">
      <c r="A1362" s="1">
        <v>1361</v>
      </c>
      <c r="B1362" s="21">
        <v>41174</v>
      </c>
      <c r="C1362" s="22">
        <v>18602</v>
      </c>
      <c r="D1362" s="19">
        <f t="shared" si="169"/>
        <v>22581.876432134784</v>
      </c>
      <c r="E1362" s="19">
        <f t="shared" si="170"/>
        <v>1.0561029183989243</v>
      </c>
      <c r="F1362" s="19">
        <f t="shared" si="171"/>
        <v>0.83969889221602356</v>
      </c>
      <c r="G1362" s="20">
        <f t="shared" si="175"/>
        <v>19016.481944116891</v>
      </c>
      <c r="H1362" s="7">
        <f t="shared" si="172"/>
        <v>-414.4819441168911</v>
      </c>
      <c r="I1362" s="7">
        <f t="shared" si="176"/>
        <v>414.4819441168911</v>
      </c>
      <c r="J1362" s="12">
        <f t="shared" si="173"/>
        <v>2.2281579621378944E-2</v>
      </c>
      <c r="K1362" s="7">
        <f t="shared" si="174"/>
        <v>171795.28199891764</v>
      </c>
    </row>
    <row r="1363" spans="1:11" x14ac:dyDescent="0.4">
      <c r="A1363" s="1">
        <v>1362</v>
      </c>
      <c r="B1363" s="21">
        <v>41175</v>
      </c>
      <c r="C1363" s="22">
        <v>15494</v>
      </c>
      <c r="D1363" s="19">
        <f t="shared" si="169"/>
        <v>22142.509281627932</v>
      </c>
      <c r="E1363" s="19">
        <f t="shared" si="170"/>
        <v>1.0458850989194584</v>
      </c>
      <c r="F1363" s="19">
        <f t="shared" si="171"/>
        <v>0.83277635773195191</v>
      </c>
      <c r="G1363" s="20">
        <f t="shared" si="175"/>
        <v>18885.785788740679</v>
      </c>
      <c r="H1363" s="7">
        <f t="shared" si="172"/>
        <v>-3391.785788740679</v>
      </c>
      <c r="I1363" s="7">
        <f t="shared" si="176"/>
        <v>3391.785788740679</v>
      </c>
      <c r="J1363" s="12">
        <f t="shared" si="173"/>
        <v>0.21890962880732406</v>
      </c>
      <c r="K1363" s="7">
        <f t="shared" si="174"/>
        <v>11504210.83670323</v>
      </c>
    </row>
    <row r="1364" spans="1:11" x14ac:dyDescent="0.4">
      <c r="A1364" s="1">
        <v>1363</v>
      </c>
      <c r="B1364" s="21">
        <v>41176</v>
      </c>
      <c r="C1364" s="22">
        <v>18494</v>
      </c>
      <c r="D1364" s="19">
        <f t="shared" si="169"/>
        <v>22138.609598123548</v>
      </c>
      <c r="E1364" s="19">
        <f t="shared" si="170"/>
        <v>1.0457703617278618</v>
      </c>
      <c r="F1364" s="19">
        <f t="shared" si="171"/>
        <v>0.83686840473466262</v>
      </c>
      <c r="G1364" s="20">
        <f t="shared" si="175"/>
        <v>18532.115122920277</v>
      </c>
      <c r="H1364" s="7">
        <f t="shared" si="172"/>
        <v>-38.115122920276917</v>
      </c>
      <c r="I1364" s="7">
        <f t="shared" si="176"/>
        <v>38.115122920276917</v>
      </c>
      <c r="J1364" s="12">
        <f t="shared" si="173"/>
        <v>2.0609453293109611E-3</v>
      </c>
      <c r="K1364" s="7">
        <f t="shared" si="174"/>
        <v>1452.7625952278188</v>
      </c>
    </row>
    <row r="1365" spans="1:11" x14ac:dyDescent="0.4">
      <c r="A1365" s="1">
        <v>1364</v>
      </c>
      <c r="B1365" s="21">
        <v>41177</v>
      </c>
      <c r="C1365" s="22">
        <v>21884</v>
      </c>
      <c r="D1365" s="19">
        <f t="shared" si="169"/>
        <v>22565.559285306794</v>
      </c>
      <c r="E1365" s="19">
        <f t="shared" si="170"/>
        <v>1.0556513325981209</v>
      </c>
      <c r="F1365" s="19">
        <f t="shared" si="171"/>
        <v>0.84304260540081433</v>
      </c>
      <c r="G1365" s="20">
        <f t="shared" si="175"/>
        <v>18590.644086961627</v>
      </c>
      <c r="H1365" s="7">
        <f t="shared" si="172"/>
        <v>3293.3559130383728</v>
      </c>
      <c r="I1365" s="7">
        <f t="shared" si="176"/>
        <v>3293.3559130383728</v>
      </c>
      <c r="J1365" s="12">
        <f t="shared" si="173"/>
        <v>0.15049149666598305</v>
      </c>
      <c r="K1365" s="7">
        <f t="shared" si="174"/>
        <v>10846193.169944813</v>
      </c>
    </row>
    <row r="1366" spans="1:11" x14ac:dyDescent="0.4">
      <c r="A1366" s="1">
        <v>1365</v>
      </c>
      <c r="B1366" s="21">
        <v>41178</v>
      </c>
      <c r="C1366" s="22">
        <v>20290</v>
      </c>
      <c r="D1366" s="19">
        <f t="shared" si="169"/>
        <v>22761.826878621574</v>
      </c>
      <c r="E1366" s="19">
        <f t="shared" si="170"/>
        <v>1.0601802496521076</v>
      </c>
      <c r="F1366" s="19">
        <f t="shared" si="171"/>
        <v>0.83428319918294003</v>
      </c>
      <c r="G1366" s="20">
        <f t="shared" si="175"/>
        <v>18792.943393274014</v>
      </c>
      <c r="H1366" s="7">
        <f t="shared" si="172"/>
        <v>1497.0566067259861</v>
      </c>
      <c r="I1366" s="7">
        <f t="shared" si="176"/>
        <v>1497.0566067259861</v>
      </c>
      <c r="J1366" s="12">
        <f t="shared" si="173"/>
        <v>7.3782977167372407E-2</v>
      </c>
      <c r="K1366" s="7">
        <f t="shared" si="174"/>
        <v>2241178.4837419237</v>
      </c>
    </row>
    <row r="1367" spans="1:11" x14ac:dyDescent="0.4">
      <c r="A1367" s="1">
        <v>1366</v>
      </c>
      <c r="B1367" s="21">
        <v>41179</v>
      </c>
      <c r="C1367" s="22">
        <v>18127</v>
      </c>
      <c r="D1367" s="19">
        <f t="shared" si="169"/>
        <v>22643.178544209903</v>
      </c>
      <c r="E1367" s="19">
        <f t="shared" si="170"/>
        <v>1.0574030121119649</v>
      </c>
      <c r="F1367" s="19">
        <f t="shared" si="171"/>
        <v>0.8359349683440086</v>
      </c>
      <c r="G1367" s="20">
        <f t="shared" si="175"/>
        <v>19049.540980112859</v>
      </c>
      <c r="H1367" s="7">
        <f t="shared" si="172"/>
        <v>-922.54098011285896</v>
      </c>
      <c r="I1367" s="7">
        <f t="shared" si="176"/>
        <v>922.54098011285896</v>
      </c>
      <c r="J1367" s="12">
        <f t="shared" si="173"/>
        <v>5.08931968948452E-2</v>
      </c>
      <c r="K1367" s="7">
        <f t="shared" si="174"/>
        <v>851081.85998759442</v>
      </c>
    </row>
    <row r="1368" spans="1:11" x14ac:dyDescent="0.4">
      <c r="A1368" s="1">
        <v>1367</v>
      </c>
      <c r="B1368" s="21">
        <v>41180</v>
      </c>
      <c r="C1368" s="22">
        <v>20017</v>
      </c>
      <c r="D1368" s="19">
        <f t="shared" si="169"/>
        <v>22763.634943407003</v>
      </c>
      <c r="E1368" s="19">
        <f t="shared" si="170"/>
        <v>1.0601730688234565</v>
      </c>
      <c r="F1368" s="19">
        <f t="shared" si="171"/>
        <v>0.84397553418330318</v>
      </c>
      <c r="G1368" s="20">
        <f t="shared" si="175"/>
        <v>19090.055670256825</v>
      </c>
      <c r="H1368" s="7">
        <f t="shared" si="172"/>
        <v>926.94432974317533</v>
      </c>
      <c r="I1368" s="7">
        <f t="shared" si="176"/>
        <v>926.94432974317533</v>
      </c>
      <c r="J1368" s="12">
        <f t="shared" si="173"/>
        <v>4.630785481056978E-2</v>
      </c>
      <c r="K1368" s="7">
        <f t="shared" si="174"/>
        <v>859225.7904430246</v>
      </c>
    </row>
    <row r="1369" spans="1:11" x14ac:dyDescent="0.4">
      <c r="A1369" s="1">
        <v>1368</v>
      </c>
      <c r="B1369" s="21">
        <v>41181</v>
      </c>
      <c r="C1369" s="22">
        <v>15642</v>
      </c>
      <c r="D1369" s="19">
        <f t="shared" si="169"/>
        <v>22328.627205375338</v>
      </c>
      <c r="E1369" s="19">
        <f t="shared" si="170"/>
        <v>1.0500562932859252</v>
      </c>
      <c r="F1369" s="19">
        <f t="shared" si="171"/>
        <v>0.83084567699760126</v>
      </c>
      <c r="G1369" s="20">
        <f t="shared" si="175"/>
        <v>18992.202670197705</v>
      </c>
      <c r="H1369" s="7">
        <f t="shared" si="172"/>
        <v>-3350.2026701977047</v>
      </c>
      <c r="I1369" s="7">
        <f t="shared" si="176"/>
        <v>3350.2026701977047</v>
      </c>
      <c r="J1369" s="12">
        <f t="shared" si="173"/>
        <v>0.21417994311454447</v>
      </c>
      <c r="K1369" s="7">
        <f t="shared" si="174"/>
        <v>11223857.931399832</v>
      </c>
    </row>
    <row r="1370" spans="1:11" x14ac:dyDescent="0.4">
      <c r="A1370" s="1">
        <v>1369</v>
      </c>
      <c r="B1370" s="21">
        <v>41182</v>
      </c>
      <c r="C1370" s="22">
        <v>14579</v>
      </c>
      <c r="D1370" s="19">
        <f t="shared" ref="D1370:D1433" si="177">$R$2*(C1370/F1367)+(1-$R$2)*(D1369+E1369)</f>
        <v>21798.737211201045</v>
      </c>
      <c r="E1370" s="19">
        <f t="shared" ref="E1370:E1433" si="178">$R$3*(D1370-D1369)+(1-$R$3)*E1369</f>
        <v>1.0377384841150774</v>
      </c>
      <c r="F1370" s="19">
        <f t="shared" ref="F1370:F1433" si="179">$R$4*(C1370/D1370)+(1-$R$4)*F1367</f>
        <v>0.83163934148749019</v>
      </c>
      <c r="G1370" s="20">
        <f t="shared" si="175"/>
        <v>18666.158054864889</v>
      </c>
      <c r="H1370" s="7">
        <f t="shared" ref="H1370:H1433" si="180">C1370-G1370</f>
        <v>-4087.158054864889</v>
      </c>
      <c r="I1370" s="7">
        <f t="shared" si="176"/>
        <v>4087.158054864889</v>
      </c>
      <c r="J1370" s="12">
        <f t="shared" ref="J1370:J1433" si="181">I1370/C1370</f>
        <v>0.28034556930275661</v>
      </c>
      <c r="K1370" s="7">
        <f t="shared" ref="K1370:K1433" si="182">H1370^2</f>
        <v>16704860.965446943</v>
      </c>
    </row>
    <row r="1371" spans="1:11" x14ac:dyDescent="0.4">
      <c r="A1371" s="1">
        <v>1370</v>
      </c>
      <c r="B1371" s="21">
        <v>41183</v>
      </c>
      <c r="C1371" s="22">
        <v>21172</v>
      </c>
      <c r="D1371" s="19">
        <f t="shared" si="177"/>
        <v>22156.635472248709</v>
      </c>
      <c r="E1371" s="19">
        <f t="shared" si="178"/>
        <v>1.0460176482385517</v>
      </c>
      <c r="F1371" s="19">
        <f t="shared" si="179"/>
        <v>0.84684343717459032</v>
      </c>
      <c r="G1371" s="20">
        <f t="shared" si="175"/>
        <v>18398.476708236325</v>
      </c>
      <c r="H1371" s="7">
        <f t="shared" si="180"/>
        <v>2773.5232917636749</v>
      </c>
      <c r="I1371" s="7">
        <f t="shared" si="176"/>
        <v>2773.5232917636749</v>
      </c>
      <c r="J1371" s="12">
        <f t="shared" si="181"/>
        <v>0.13099958869089717</v>
      </c>
      <c r="K1371" s="7">
        <f t="shared" si="182"/>
        <v>7692431.4499556115</v>
      </c>
    </row>
    <row r="1372" spans="1:11" x14ac:dyDescent="0.4">
      <c r="A1372" s="1">
        <v>1371</v>
      </c>
      <c r="B1372" s="21">
        <v>41184</v>
      </c>
      <c r="C1372" s="22">
        <v>19403</v>
      </c>
      <c r="D1372" s="19">
        <f t="shared" si="177"/>
        <v>22287.517233827351</v>
      </c>
      <c r="E1372" s="19">
        <f t="shared" si="178"/>
        <v>1.0490298374977371</v>
      </c>
      <c r="F1372" s="19">
        <f t="shared" si="179"/>
        <v>0.8318668347729562</v>
      </c>
      <c r="G1372" s="20">
        <f t="shared" si="175"/>
        <v>18409.613878170647</v>
      </c>
      <c r="H1372" s="7">
        <f t="shared" si="180"/>
        <v>993.38612182935321</v>
      </c>
      <c r="I1372" s="7">
        <f t="shared" si="176"/>
        <v>993.38612182935321</v>
      </c>
      <c r="J1372" s="12">
        <f t="shared" si="181"/>
        <v>5.1197553050010475E-2</v>
      </c>
      <c r="K1372" s="7">
        <f t="shared" si="182"/>
        <v>986815.98704316257</v>
      </c>
    </row>
    <row r="1373" spans="1:11" x14ac:dyDescent="0.4">
      <c r="A1373" s="1">
        <v>1372</v>
      </c>
      <c r="B1373" s="21">
        <v>41185</v>
      </c>
      <c r="C1373" s="22">
        <v>22143</v>
      </c>
      <c r="D1373" s="19">
        <f t="shared" si="177"/>
        <v>22759.545558656504</v>
      </c>
      <c r="E1373" s="19">
        <f t="shared" si="178"/>
        <v>1.0599565571415435</v>
      </c>
      <c r="F1373" s="19">
        <f t="shared" si="179"/>
        <v>0.83527023205860274</v>
      </c>
      <c r="G1373" s="20">
        <f t="shared" si="175"/>
        <v>18536.048570214523</v>
      </c>
      <c r="H1373" s="7">
        <f t="shared" si="180"/>
        <v>3606.9514297854766</v>
      </c>
      <c r="I1373" s="7">
        <f t="shared" si="176"/>
        <v>3606.9514297854766</v>
      </c>
      <c r="J1373" s="12">
        <f t="shared" si="181"/>
        <v>0.16289352977399071</v>
      </c>
      <c r="K1373" s="7">
        <f t="shared" si="182"/>
        <v>13010098.616831494</v>
      </c>
    </row>
    <row r="1374" spans="1:11" x14ac:dyDescent="0.4">
      <c r="A1374" s="1">
        <v>1373</v>
      </c>
      <c r="B1374" s="21">
        <v>41186</v>
      </c>
      <c r="C1374" s="22">
        <v>18708</v>
      </c>
      <c r="D1374" s="19">
        <f t="shared" si="177"/>
        <v>22687.940865012079</v>
      </c>
      <c r="E1374" s="19">
        <f t="shared" si="178"/>
        <v>1.0582707372568672</v>
      </c>
      <c r="F1374" s="19">
        <f t="shared" si="179"/>
        <v>0.84627120649649745</v>
      </c>
      <c r="G1374" s="20">
        <f t="shared" si="175"/>
        <v>19274.669406678462</v>
      </c>
      <c r="H1374" s="7">
        <f t="shared" si="180"/>
        <v>-566.66940667846211</v>
      </c>
      <c r="I1374" s="7">
        <f t="shared" si="176"/>
        <v>566.66940667846211</v>
      </c>
      <c r="J1374" s="12">
        <f t="shared" si="181"/>
        <v>3.0290218445502573E-2</v>
      </c>
      <c r="K1374" s="7">
        <f t="shared" si="182"/>
        <v>321114.21646532026</v>
      </c>
    </row>
    <row r="1375" spans="1:11" x14ac:dyDescent="0.4">
      <c r="A1375" s="1">
        <v>1374</v>
      </c>
      <c r="B1375" s="21">
        <v>41187</v>
      </c>
      <c r="C1375" s="22">
        <v>22930</v>
      </c>
      <c r="D1375" s="19">
        <f t="shared" si="177"/>
        <v>23218.438824947039</v>
      </c>
      <c r="E1375" s="19">
        <f t="shared" si="178"/>
        <v>1.0705537380462538</v>
      </c>
      <c r="F1375" s="19">
        <f t="shared" si="179"/>
        <v>0.83586883579439464</v>
      </c>
      <c r="G1375" s="20">
        <f t="shared" si="175"/>
        <v>18874.225895222138</v>
      </c>
      <c r="H1375" s="7">
        <f t="shared" si="180"/>
        <v>4055.7741047778618</v>
      </c>
      <c r="I1375" s="7">
        <f t="shared" si="176"/>
        <v>4055.7741047778618</v>
      </c>
      <c r="J1375" s="12">
        <f t="shared" si="181"/>
        <v>0.17687632380191284</v>
      </c>
      <c r="K1375" s="7">
        <f t="shared" si="182"/>
        <v>16449303.588986667</v>
      </c>
    </row>
    <row r="1376" spans="1:11" x14ac:dyDescent="0.4">
      <c r="A1376" s="1">
        <v>1375</v>
      </c>
      <c r="B1376" s="21">
        <v>41188</v>
      </c>
      <c r="C1376" s="22">
        <v>20055</v>
      </c>
      <c r="D1376" s="19">
        <f t="shared" si="177"/>
        <v>23305.371108191815</v>
      </c>
      <c r="E1376" s="19">
        <f t="shared" si="178"/>
        <v>1.0725457301708099</v>
      </c>
      <c r="F1376" s="19">
        <f t="shared" si="179"/>
        <v>0.83591947990630899</v>
      </c>
      <c r="G1376" s="20">
        <f t="shared" si="175"/>
        <v>19394.564987021193</v>
      </c>
      <c r="H1376" s="7">
        <f t="shared" si="180"/>
        <v>660.43501297880721</v>
      </c>
      <c r="I1376" s="7">
        <f t="shared" si="176"/>
        <v>660.43501297880721</v>
      </c>
      <c r="J1376" s="12">
        <f t="shared" si="181"/>
        <v>3.2931189876779218E-2</v>
      </c>
      <c r="K1376" s="7">
        <f t="shared" si="182"/>
        <v>436174.40636831726</v>
      </c>
    </row>
    <row r="1377" spans="1:11" x14ac:dyDescent="0.4">
      <c r="A1377" s="1">
        <v>1376</v>
      </c>
      <c r="B1377" s="21">
        <v>41189</v>
      </c>
      <c r="C1377" s="22">
        <v>17990</v>
      </c>
      <c r="D1377" s="19">
        <f t="shared" si="177"/>
        <v>23083.995444853288</v>
      </c>
      <c r="E1377" s="19">
        <f t="shared" si="178"/>
        <v>1.067384931720416</v>
      </c>
      <c r="F1377" s="19">
        <f t="shared" si="179"/>
        <v>0.8445506560776348</v>
      </c>
      <c r="G1377" s="20">
        <f t="shared" si="175"/>
        <v>19723.572190147195</v>
      </c>
      <c r="H1377" s="7">
        <f t="shared" si="180"/>
        <v>-1733.5721901471952</v>
      </c>
      <c r="I1377" s="7">
        <f t="shared" si="176"/>
        <v>1733.5721901471952</v>
      </c>
      <c r="J1377" s="12">
        <f t="shared" si="181"/>
        <v>9.6363101175497234E-2</v>
      </c>
      <c r="K1377" s="7">
        <f t="shared" si="182"/>
        <v>3005272.5384517433</v>
      </c>
    </row>
    <row r="1378" spans="1:11" x14ac:dyDescent="0.4">
      <c r="A1378" s="1">
        <v>1377</v>
      </c>
      <c r="B1378" s="21">
        <v>41190</v>
      </c>
      <c r="C1378" s="22">
        <v>22518</v>
      </c>
      <c r="D1378" s="19">
        <f t="shared" si="177"/>
        <v>23503.637117781433</v>
      </c>
      <c r="E1378" s="19">
        <f t="shared" si="178"/>
        <v>1.077095855201933</v>
      </c>
      <c r="F1378" s="19">
        <f t="shared" si="179"/>
        <v>0.83900945666705939</v>
      </c>
      <c r="G1378" s="20">
        <f t="shared" si="175"/>
        <v>19296.084591772847</v>
      </c>
      <c r="H1378" s="7">
        <f t="shared" si="180"/>
        <v>3221.9154082271525</v>
      </c>
      <c r="I1378" s="7">
        <f t="shared" si="176"/>
        <v>3221.9154082271525</v>
      </c>
      <c r="J1378" s="12">
        <f t="shared" si="181"/>
        <v>0.14308177494569466</v>
      </c>
      <c r="K1378" s="7">
        <f t="shared" si="182"/>
        <v>10380738.897771539</v>
      </c>
    </row>
    <row r="1379" spans="1:11" x14ac:dyDescent="0.4">
      <c r="A1379" s="1">
        <v>1378</v>
      </c>
      <c r="B1379" s="21">
        <v>41191</v>
      </c>
      <c r="C1379" s="22">
        <v>22605</v>
      </c>
      <c r="D1379" s="19">
        <f t="shared" si="177"/>
        <v>23888.842514286225</v>
      </c>
      <c r="E1379" s="19">
        <f t="shared" si="178"/>
        <v>1.0860076317770035</v>
      </c>
      <c r="F1379" s="19">
        <f t="shared" si="179"/>
        <v>0.83875534488176606</v>
      </c>
      <c r="G1379" s="20">
        <f t="shared" si="175"/>
        <v>19648.048480809564</v>
      </c>
      <c r="H1379" s="7">
        <f t="shared" si="180"/>
        <v>2956.9515191904356</v>
      </c>
      <c r="I1379" s="7">
        <f t="shared" si="176"/>
        <v>2956.9515191904356</v>
      </c>
      <c r="J1379" s="12">
        <f t="shared" si="181"/>
        <v>0.13080962261404272</v>
      </c>
      <c r="K1379" s="7">
        <f t="shared" si="182"/>
        <v>8743562.2868426256</v>
      </c>
    </row>
    <row r="1380" spans="1:11" x14ac:dyDescent="0.4">
      <c r="A1380" s="1">
        <v>1379</v>
      </c>
      <c r="B1380" s="21">
        <v>41192</v>
      </c>
      <c r="C1380" s="22">
        <v>23080</v>
      </c>
      <c r="D1380" s="19">
        <f t="shared" si="177"/>
        <v>24263.289862373851</v>
      </c>
      <c r="E1380" s="19">
        <f t="shared" si="178"/>
        <v>1.0946696148755792</v>
      </c>
      <c r="F1380" s="19">
        <f t="shared" si="179"/>
        <v>0.84729251603748112</v>
      </c>
      <c r="G1380" s="20">
        <f t="shared" si="175"/>
        <v>20176.254806833647</v>
      </c>
      <c r="H1380" s="7">
        <f t="shared" si="180"/>
        <v>2903.7451931663527</v>
      </c>
      <c r="I1380" s="7">
        <f t="shared" si="176"/>
        <v>2903.7451931663527</v>
      </c>
      <c r="J1380" s="12">
        <f t="shared" si="181"/>
        <v>0.12581218341275358</v>
      </c>
      <c r="K1380" s="7">
        <f t="shared" si="182"/>
        <v>8431736.1468366981</v>
      </c>
    </row>
    <row r="1381" spans="1:11" x14ac:dyDescent="0.4">
      <c r="A1381" s="1">
        <v>1380</v>
      </c>
      <c r="B1381" s="21">
        <v>41193</v>
      </c>
      <c r="C1381" s="22">
        <v>18025</v>
      </c>
      <c r="D1381" s="19">
        <f t="shared" si="177"/>
        <v>23962.421776083524</v>
      </c>
      <c r="E1381" s="19">
        <f t="shared" si="178"/>
        <v>1.0876640789385785</v>
      </c>
      <c r="F1381" s="19">
        <f t="shared" si="179"/>
        <v>0.83677881693582212</v>
      </c>
      <c r="G1381" s="20">
        <f t="shared" si="175"/>
        <v>20358.048082544461</v>
      </c>
      <c r="H1381" s="7">
        <f t="shared" si="180"/>
        <v>-2333.0480825444611</v>
      </c>
      <c r="I1381" s="7">
        <f t="shared" si="176"/>
        <v>2333.0480825444611</v>
      </c>
      <c r="J1381" s="12">
        <f t="shared" si="181"/>
        <v>0.12943401290121836</v>
      </c>
      <c r="K1381" s="7">
        <f t="shared" si="182"/>
        <v>5443113.3554643868</v>
      </c>
    </row>
    <row r="1382" spans="1:11" x14ac:dyDescent="0.4">
      <c r="A1382" s="1">
        <v>1381</v>
      </c>
      <c r="B1382" s="21">
        <v>41194</v>
      </c>
      <c r="C1382" s="22">
        <v>18387</v>
      </c>
      <c r="D1382" s="19">
        <f t="shared" si="177"/>
        <v>23741.793299447418</v>
      </c>
      <c r="E1382" s="19">
        <f t="shared" si="178"/>
        <v>1.0825202644739895</v>
      </c>
      <c r="F1382" s="19">
        <f t="shared" si="179"/>
        <v>0.83710277818335621</v>
      </c>
      <c r="G1382" s="20">
        <f t="shared" si="175"/>
        <v>20099.521625060923</v>
      </c>
      <c r="H1382" s="7">
        <f t="shared" si="180"/>
        <v>-1712.5216250609228</v>
      </c>
      <c r="I1382" s="7">
        <f t="shared" si="176"/>
        <v>1712.5216250609228</v>
      </c>
      <c r="J1382" s="12">
        <f t="shared" si="181"/>
        <v>9.3137631210144275E-2</v>
      </c>
      <c r="K1382" s="7">
        <f t="shared" si="182"/>
        <v>2932730.3163013039</v>
      </c>
    </row>
    <row r="1383" spans="1:11" x14ac:dyDescent="0.4">
      <c r="A1383" s="1">
        <v>1382</v>
      </c>
      <c r="B1383" s="21">
        <v>41195</v>
      </c>
      <c r="C1383" s="22">
        <v>18528</v>
      </c>
      <c r="D1383" s="19">
        <f t="shared" si="177"/>
        <v>23539.203939583014</v>
      </c>
      <c r="E1383" s="19">
        <f t="shared" si="178"/>
        <v>1.0777950768549995</v>
      </c>
      <c r="F1383" s="19">
        <f t="shared" si="179"/>
        <v>0.84574579291999852</v>
      </c>
      <c r="G1383" s="20">
        <f t="shared" si="175"/>
        <v>20117.160991249162</v>
      </c>
      <c r="H1383" s="7">
        <f t="shared" si="180"/>
        <v>-1589.1609912491622</v>
      </c>
      <c r="I1383" s="7">
        <f t="shared" si="176"/>
        <v>1589.1609912491622</v>
      </c>
      <c r="J1383" s="12">
        <f t="shared" si="181"/>
        <v>8.577077888866376E-2</v>
      </c>
      <c r="K1383" s="7">
        <f t="shared" si="182"/>
        <v>2525432.6561080199</v>
      </c>
    </row>
    <row r="1384" spans="1:11" x14ac:dyDescent="0.4">
      <c r="A1384" s="1">
        <v>1383</v>
      </c>
      <c r="B1384" s="21">
        <v>41196</v>
      </c>
      <c r="C1384" s="22">
        <v>17284</v>
      </c>
      <c r="D1384" s="19">
        <f t="shared" si="177"/>
        <v>23227.007431721679</v>
      </c>
      <c r="E1384" s="19">
        <f t="shared" si="178"/>
        <v>1.0705271130268335</v>
      </c>
      <c r="F1384" s="19">
        <f t="shared" si="179"/>
        <v>0.83439769247631446</v>
      </c>
      <c r="G1384" s="20">
        <f t="shared" si="175"/>
        <v>19698.009100264626</v>
      </c>
      <c r="H1384" s="7">
        <f t="shared" si="180"/>
        <v>-2414.0091002646259</v>
      </c>
      <c r="I1384" s="7">
        <f t="shared" si="176"/>
        <v>2414.0091002646259</v>
      </c>
      <c r="J1384" s="12">
        <f t="shared" si="181"/>
        <v>0.13966727032310958</v>
      </c>
      <c r="K1384" s="7">
        <f t="shared" si="182"/>
        <v>5827439.9361604284</v>
      </c>
    </row>
    <row r="1385" spans="1:11" x14ac:dyDescent="0.4">
      <c r="A1385" s="1">
        <v>1384</v>
      </c>
      <c r="B1385" s="21">
        <v>41197</v>
      </c>
      <c r="C1385" s="22">
        <v>22124</v>
      </c>
      <c r="D1385" s="19">
        <f t="shared" si="177"/>
        <v>23575.698786157947</v>
      </c>
      <c r="E1385" s="19">
        <f t="shared" si="178"/>
        <v>1.0785919162207327</v>
      </c>
      <c r="F1385" s="19">
        <f t="shared" si="179"/>
        <v>0.83970689164918477</v>
      </c>
      <c r="G1385" s="20">
        <f t="shared" si="175"/>
        <v>19444.288591200115</v>
      </c>
      <c r="H1385" s="7">
        <f t="shared" si="180"/>
        <v>2679.7114087998852</v>
      </c>
      <c r="I1385" s="7">
        <f t="shared" si="176"/>
        <v>2679.7114087998852</v>
      </c>
      <c r="J1385" s="12">
        <f t="shared" si="181"/>
        <v>0.12112237429035821</v>
      </c>
      <c r="K1385" s="7">
        <f t="shared" si="182"/>
        <v>7180853.2344522653</v>
      </c>
    </row>
    <row r="1386" spans="1:11" x14ac:dyDescent="0.4">
      <c r="A1386" s="1">
        <v>1385</v>
      </c>
      <c r="B1386" s="21">
        <v>41198</v>
      </c>
      <c r="C1386" s="22">
        <v>22846</v>
      </c>
      <c r="D1386" s="19">
        <f t="shared" si="177"/>
        <v>23949.905727517766</v>
      </c>
      <c r="E1386" s="19">
        <f t="shared" si="178"/>
        <v>1.0872484939278242</v>
      </c>
      <c r="F1386" s="19">
        <f t="shared" si="179"/>
        <v>0.84852572503136303</v>
      </c>
      <c r="G1386" s="20">
        <f t="shared" si="175"/>
        <v>19939.960278117618</v>
      </c>
      <c r="H1386" s="7">
        <f t="shared" si="180"/>
        <v>2906.0397218823819</v>
      </c>
      <c r="I1386" s="7">
        <f t="shared" si="176"/>
        <v>2906.0397218823819</v>
      </c>
      <c r="J1386" s="12">
        <f t="shared" si="181"/>
        <v>0.12720124844096917</v>
      </c>
      <c r="K1386" s="7">
        <f t="shared" si="182"/>
        <v>8445066.8651582319</v>
      </c>
    </row>
    <row r="1387" spans="1:11" x14ac:dyDescent="0.4">
      <c r="A1387" s="1">
        <v>1386</v>
      </c>
      <c r="B1387" s="21">
        <v>41199</v>
      </c>
      <c r="C1387" s="22">
        <v>23059</v>
      </c>
      <c r="D1387" s="19">
        <f t="shared" si="177"/>
        <v>24351.100113333356</v>
      </c>
      <c r="E1387" s="19">
        <f t="shared" si="178"/>
        <v>1.0965309795136868</v>
      </c>
      <c r="F1387" s="19">
        <f t="shared" si="179"/>
        <v>0.83729017479019641</v>
      </c>
      <c r="G1387" s="20">
        <f t="shared" si="175"/>
        <v>19984.653271700572</v>
      </c>
      <c r="H1387" s="7">
        <f t="shared" si="180"/>
        <v>3074.3467282994279</v>
      </c>
      <c r="I1387" s="7">
        <f t="shared" si="176"/>
        <v>3074.3467282994279</v>
      </c>
      <c r="J1387" s="12">
        <f t="shared" si="181"/>
        <v>0.13332524083001987</v>
      </c>
      <c r="K1387" s="7">
        <f t="shared" si="182"/>
        <v>9451607.8058053963</v>
      </c>
    </row>
    <row r="1388" spans="1:11" x14ac:dyDescent="0.4">
      <c r="A1388" s="1">
        <v>1387</v>
      </c>
      <c r="B1388" s="21">
        <v>41200</v>
      </c>
      <c r="C1388" s="22">
        <v>18413</v>
      </c>
      <c r="D1388" s="19">
        <f t="shared" si="177"/>
        <v>24088.937070566171</v>
      </c>
      <c r="E1388" s="19">
        <f t="shared" si="178"/>
        <v>1.0904233574027635</v>
      </c>
      <c r="F1388" s="19">
        <f t="shared" si="179"/>
        <v>0.83777076323082145</v>
      </c>
      <c r="G1388" s="20">
        <f t="shared" si="175"/>
        <v>20448.707349025666</v>
      </c>
      <c r="H1388" s="7">
        <f t="shared" si="180"/>
        <v>-2035.7073490256662</v>
      </c>
      <c r="I1388" s="7">
        <f t="shared" si="176"/>
        <v>2035.7073490256662</v>
      </c>
      <c r="J1388" s="12">
        <f t="shared" si="181"/>
        <v>0.11055815722726695</v>
      </c>
      <c r="K1388" s="7">
        <f t="shared" si="182"/>
        <v>4144104.4108771053</v>
      </c>
    </row>
    <row r="1389" spans="1:11" x14ac:dyDescent="0.4">
      <c r="A1389" s="1">
        <v>1388</v>
      </c>
      <c r="B1389" s="21">
        <v>41201</v>
      </c>
      <c r="C1389" s="22">
        <v>22607</v>
      </c>
      <c r="D1389" s="19">
        <f t="shared" si="177"/>
        <v>24367.224396111676</v>
      </c>
      <c r="E1389" s="19">
        <f t="shared" si="178"/>
        <v>1.0968543255335275</v>
      </c>
      <c r="F1389" s="19">
        <f t="shared" si="179"/>
        <v>0.85056223822778454</v>
      </c>
      <c r="G1389" s="20">
        <f t="shared" si="175"/>
        <v>20441.008045306971</v>
      </c>
      <c r="H1389" s="7">
        <f t="shared" si="180"/>
        <v>2165.9919546930287</v>
      </c>
      <c r="I1389" s="7">
        <f t="shared" si="176"/>
        <v>2165.9919546930287</v>
      </c>
      <c r="J1389" s="12">
        <f t="shared" si="181"/>
        <v>9.5810676104437942E-2</v>
      </c>
      <c r="K1389" s="7">
        <f t="shared" si="182"/>
        <v>4691521.1477949275</v>
      </c>
    </row>
    <row r="1390" spans="1:11" x14ac:dyDescent="0.4">
      <c r="A1390" s="1">
        <v>1389</v>
      </c>
      <c r="B1390" s="21">
        <v>41202</v>
      </c>
      <c r="C1390" s="22">
        <v>20161</v>
      </c>
      <c r="D1390" s="19">
        <f t="shared" si="177"/>
        <v>24336.889088403248</v>
      </c>
      <c r="E1390" s="19">
        <f t="shared" si="178"/>
        <v>1.0961250993743394</v>
      </c>
      <c r="F1390" s="19">
        <f t="shared" si="179"/>
        <v>0.83706202236369753</v>
      </c>
      <c r="G1390" s="20">
        <f t="shared" si="175"/>
        <v>20403.355959122229</v>
      </c>
      <c r="H1390" s="7">
        <f t="shared" si="180"/>
        <v>-242.35595912222925</v>
      </c>
      <c r="I1390" s="7">
        <f t="shared" si="176"/>
        <v>242.35595912222925</v>
      </c>
      <c r="J1390" s="12">
        <f t="shared" si="181"/>
        <v>1.2021028675275495E-2</v>
      </c>
      <c r="K1390" s="7">
        <f t="shared" si="182"/>
        <v>58736.410922055657</v>
      </c>
    </row>
    <row r="1391" spans="1:11" x14ac:dyDescent="0.4">
      <c r="A1391" s="1">
        <v>1390</v>
      </c>
      <c r="B1391" s="21">
        <v>41203</v>
      </c>
      <c r="C1391" s="22">
        <v>17808</v>
      </c>
      <c r="D1391" s="19">
        <f t="shared" si="177"/>
        <v>24003.351939788205</v>
      </c>
      <c r="E1391" s="19">
        <f t="shared" si="178"/>
        <v>1.0883616074241649</v>
      </c>
      <c r="F1391" s="19">
        <f t="shared" si="179"/>
        <v>0.835306640501292</v>
      </c>
      <c r="G1391" s="20">
        <f t="shared" si="175"/>
        <v>20389.652447816541</v>
      </c>
      <c r="H1391" s="7">
        <f t="shared" si="180"/>
        <v>-2581.6524478165411</v>
      </c>
      <c r="I1391" s="7">
        <f t="shared" si="176"/>
        <v>2581.6524478165411</v>
      </c>
      <c r="J1391" s="12">
        <f t="shared" si="181"/>
        <v>0.14497149864198905</v>
      </c>
      <c r="K1391" s="7">
        <f t="shared" si="182"/>
        <v>6664929.3613171382</v>
      </c>
    </row>
    <row r="1392" spans="1:11" x14ac:dyDescent="0.4">
      <c r="A1392" s="1">
        <v>1391</v>
      </c>
      <c r="B1392" s="21">
        <v>41204</v>
      </c>
      <c r="C1392" s="22">
        <v>22352</v>
      </c>
      <c r="D1392" s="19">
        <f t="shared" si="177"/>
        <v>24251.448125195631</v>
      </c>
      <c r="E1392" s="19">
        <f t="shared" si="178"/>
        <v>1.0940921889363249</v>
      </c>
      <c r="F1392" s="19">
        <f t="shared" si="179"/>
        <v>0.85238999766858015</v>
      </c>
      <c r="G1392" s="20">
        <f t="shared" si="175"/>
        <v>20417.2704701603</v>
      </c>
      <c r="H1392" s="7">
        <f t="shared" si="180"/>
        <v>1934.7295298397003</v>
      </c>
      <c r="I1392" s="7">
        <f t="shared" si="176"/>
        <v>1934.7295298397003</v>
      </c>
      <c r="J1392" s="12">
        <f t="shared" si="181"/>
        <v>8.6557334012155526E-2</v>
      </c>
      <c r="K1392" s="7">
        <f t="shared" si="182"/>
        <v>3743178.3536337474</v>
      </c>
    </row>
    <row r="1393" spans="1:11" x14ac:dyDescent="0.4">
      <c r="A1393" s="1">
        <v>1392</v>
      </c>
      <c r="B1393" s="21">
        <v>41205</v>
      </c>
      <c r="C1393" s="22">
        <v>23257</v>
      </c>
      <c r="D1393" s="19">
        <f t="shared" si="177"/>
        <v>24636.038067833502</v>
      </c>
      <c r="E1393" s="19">
        <f t="shared" si="178"/>
        <v>1.1029892926667402</v>
      </c>
      <c r="F1393" s="19">
        <f t="shared" si="179"/>
        <v>0.83981110216119526</v>
      </c>
      <c r="G1393" s="20">
        <f t="shared" si="175"/>
        <v>20300.88203594488</v>
      </c>
      <c r="H1393" s="7">
        <f t="shared" si="180"/>
        <v>2956.11796405512</v>
      </c>
      <c r="I1393" s="7">
        <f t="shared" si="176"/>
        <v>2956.11796405512</v>
      </c>
      <c r="J1393" s="12">
        <f t="shared" si="181"/>
        <v>0.12710659001827923</v>
      </c>
      <c r="K1393" s="7">
        <f t="shared" si="182"/>
        <v>8738633.4174093883</v>
      </c>
    </row>
    <row r="1394" spans="1:11" x14ac:dyDescent="0.4">
      <c r="A1394" s="1">
        <v>1393</v>
      </c>
      <c r="B1394" s="21">
        <v>41206</v>
      </c>
      <c r="C1394" s="22">
        <v>23380</v>
      </c>
      <c r="D1394" s="19">
        <f t="shared" si="177"/>
        <v>25001.203364870929</v>
      </c>
      <c r="E1394" s="19">
        <f t="shared" si="178"/>
        <v>1.1114355382064185</v>
      </c>
      <c r="F1394" s="19">
        <f t="shared" si="179"/>
        <v>0.83787290043930818</v>
      </c>
      <c r="G1394" s="20">
        <f t="shared" si="175"/>
        <v>20579.567527984509</v>
      </c>
      <c r="H1394" s="7">
        <f t="shared" si="180"/>
        <v>2800.4324720154909</v>
      </c>
      <c r="I1394" s="7">
        <f t="shared" si="176"/>
        <v>2800.4324720154909</v>
      </c>
      <c r="J1394" s="12">
        <f t="shared" si="181"/>
        <v>0.11977897656182596</v>
      </c>
      <c r="K1394" s="7">
        <f t="shared" si="182"/>
        <v>7842422.0303187938</v>
      </c>
    </row>
    <row r="1395" spans="1:11" x14ac:dyDescent="0.4">
      <c r="A1395" s="1">
        <v>1394</v>
      </c>
      <c r="B1395" s="21">
        <v>41207</v>
      </c>
      <c r="C1395" s="22">
        <v>18723</v>
      </c>
      <c r="D1395" s="19">
        <f t="shared" si="177"/>
        <v>24672.520008198295</v>
      </c>
      <c r="E1395" s="19">
        <f t="shared" si="178"/>
        <v>1.1037842990271269</v>
      </c>
      <c r="F1395" s="19">
        <f t="shared" si="179"/>
        <v>0.84998614119522975</v>
      </c>
      <c r="G1395" s="20">
        <f t="shared" si="175"/>
        <v>21311.723054429847</v>
      </c>
      <c r="H1395" s="7">
        <f t="shared" si="180"/>
        <v>-2588.7230544298473</v>
      </c>
      <c r="I1395" s="7">
        <f t="shared" si="176"/>
        <v>2588.7230544298473</v>
      </c>
      <c r="J1395" s="12">
        <f t="shared" si="181"/>
        <v>0.13826433020508719</v>
      </c>
      <c r="K1395" s="7">
        <f t="shared" si="182"/>
        <v>6701487.0525365975</v>
      </c>
    </row>
    <row r="1396" spans="1:11" x14ac:dyDescent="0.4">
      <c r="A1396" s="1">
        <v>1395</v>
      </c>
      <c r="B1396" s="21">
        <v>41208</v>
      </c>
      <c r="C1396" s="22">
        <v>23334</v>
      </c>
      <c r="D1396" s="19">
        <f t="shared" si="177"/>
        <v>25011.473771659861</v>
      </c>
      <c r="E1396" s="19">
        <f t="shared" si="178"/>
        <v>1.1116224185436978</v>
      </c>
      <c r="F1396" s="19">
        <f t="shared" si="179"/>
        <v>0.84220445170271441</v>
      </c>
      <c r="G1396" s="20">
        <f t="shared" si="175"/>
        <v>20721.183191487864</v>
      </c>
      <c r="H1396" s="7">
        <f t="shared" si="180"/>
        <v>2612.816808512136</v>
      </c>
      <c r="I1396" s="7">
        <f t="shared" si="176"/>
        <v>2612.816808512136</v>
      </c>
      <c r="J1396" s="12">
        <f t="shared" si="181"/>
        <v>0.11197466394583595</v>
      </c>
      <c r="K1396" s="7">
        <f t="shared" si="182"/>
        <v>6826811.6748435441</v>
      </c>
    </row>
    <row r="1397" spans="1:11" x14ac:dyDescent="0.4">
      <c r="A1397" s="1">
        <v>1396</v>
      </c>
      <c r="B1397" s="21">
        <v>41209</v>
      </c>
      <c r="C1397" s="22">
        <v>20475</v>
      </c>
      <c r="D1397" s="19">
        <f t="shared" si="177"/>
        <v>24950.06864068404</v>
      </c>
      <c r="E1397" s="19">
        <f t="shared" si="178"/>
        <v>1.1101720298649487</v>
      </c>
      <c r="F1397" s="19">
        <f t="shared" si="179"/>
        <v>0.83742996266307934</v>
      </c>
      <c r="G1397" s="20">
        <f t="shared" si="175"/>
        <v>20957.367471622347</v>
      </c>
      <c r="H1397" s="7">
        <f t="shared" si="180"/>
        <v>-482.36747162234678</v>
      </c>
      <c r="I1397" s="7">
        <f t="shared" si="176"/>
        <v>482.36747162234678</v>
      </c>
      <c r="J1397" s="12">
        <f t="shared" si="181"/>
        <v>2.355885087288629E-2</v>
      </c>
      <c r="K1397" s="7">
        <f t="shared" si="182"/>
        <v>232678.37767933554</v>
      </c>
    </row>
    <row r="1398" spans="1:11" x14ac:dyDescent="0.4">
      <c r="A1398" s="1">
        <v>1397</v>
      </c>
      <c r="B1398" s="21">
        <v>41210</v>
      </c>
      <c r="C1398" s="22">
        <v>19309</v>
      </c>
      <c r="D1398" s="19">
        <f t="shared" si="177"/>
        <v>24708.548316076914</v>
      </c>
      <c r="E1398" s="19">
        <f t="shared" si="178"/>
        <v>1.1045430023429705</v>
      </c>
      <c r="F1398" s="19">
        <f t="shared" si="179"/>
        <v>0.84822517950963128</v>
      </c>
      <c r="G1398" s="20">
        <f t="shared" si="175"/>
        <v>21208.156197290864</v>
      </c>
      <c r="H1398" s="7">
        <f t="shared" si="180"/>
        <v>-1899.1561972908639</v>
      </c>
      <c r="I1398" s="7">
        <f t="shared" si="176"/>
        <v>1899.1561972908639</v>
      </c>
      <c r="J1398" s="12">
        <f t="shared" si="181"/>
        <v>9.8356010010402603E-2</v>
      </c>
      <c r="K1398" s="7">
        <f t="shared" si="182"/>
        <v>3606794.261708295</v>
      </c>
    </row>
    <row r="1399" spans="1:11" x14ac:dyDescent="0.4">
      <c r="A1399" s="1">
        <v>1398</v>
      </c>
      <c r="B1399" s="21">
        <v>41211</v>
      </c>
      <c r="C1399" s="22">
        <v>20528</v>
      </c>
      <c r="D1399" s="19">
        <f t="shared" si="177"/>
        <v>24673.217766402897</v>
      </c>
      <c r="E1399" s="19">
        <f t="shared" si="178"/>
        <v>1.1036977081928792</v>
      </c>
      <c r="F1399" s="19">
        <f t="shared" si="179"/>
        <v>0.8419420591378951</v>
      </c>
      <c r="G1399" s="20">
        <f t="shared" si="175"/>
        <v>20810.579637945255</v>
      </c>
      <c r="H1399" s="7">
        <f t="shared" si="180"/>
        <v>-282.57963794525494</v>
      </c>
      <c r="I1399" s="7">
        <f t="shared" si="176"/>
        <v>282.57963794525494</v>
      </c>
      <c r="J1399" s="12">
        <f t="shared" si="181"/>
        <v>1.3765570827418888E-2</v>
      </c>
      <c r="K1399" s="7">
        <f t="shared" si="182"/>
        <v>79851.251781271363</v>
      </c>
    </row>
    <row r="1400" spans="1:11" x14ac:dyDescent="0.4">
      <c r="A1400" s="1">
        <v>1399</v>
      </c>
      <c r="B1400" s="21">
        <v>41212</v>
      </c>
      <c r="C1400" s="22">
        <v>23593</v>
      </c>
      <c r="D1400" s="19">
        <f t="shared" si="177"/>
        <v>25054.259947542629</v>
      </c>
      <c r="E1400" s="19">
        <f t="shared" si="178"/>
        <v>1.1125122810084909</v>
      </c>
      <c r="F1400" s="19">
        <f t="shared" si="179"/>
        <v>0.84010925502911027</v>
      </c>
      <c r="G1400" s="20">
        <f t="shared" si="175"/>
        <v>20663.016102427366</v>
      </c>
      <c r="H1400" s="7">
        <f t="shared" si="180"/>
        <v>2929.9838975726343</v>
      </c>
      <c r="I1400" s="7">
        <f t="shared" si="176"/>
        <v>2929.9838975726343</v>
      </c>
      <c r="J1400" s="12">
        <f t="shared" si="181"/>
        <v>0.12418869569671658</v>
      </c>
      <c r="K1400" s="7">
        <f t="shared" si="182"/>
        <v>8584805.6400349252</v>
      </c>
    </row>
    <row r="1401" spans="1:11" x14ac:dyDescent="0.4">
      <c r="A1401" s="1">
        <v>1400</v>
      </c>
      <c r="B1401" s="21">
        <v>41213</v>
      </c>
      <c r="C1401" s="22">
        <v>20724</v>
      </c>
      <c r="D1401" s="19">
        <f t="shared" si="177"/>
        <v>24987.700190588195</v>
      </c>
      <c r="E1401" s="19">
        <f t="shared" si="178"/>
        <v>1.1109422843622287</v>
      </c>
      <c r="F1401" s="19">
        <f t="shared" si="179"/>
        <v>0.84774052136108635</v>
      </c>
      <c r="G1401" s="20">
        <f t="shared" si="175"/>
        <v>21252.597802414577</v>
      </c>
      <c r="H1401" s="7">
        <f t="shared" si="180"/>
        <v>-528.59780241457702</v>
      </c>
      <c r="I1401" s="7">
        <f t="shared" si="176"/>
        <v>528.59780241457702</v>
      </c>
      <c r="J1401" s="12">
        <f t="shared" si="181"/>
        <v>2.5506552905548013E-2</v>
      </c>
      <c r="K1401" s="7">
        <f t="shared" si="182"/>
        <v>279415.63671752019</v>
      </c>
    </row>
    <row r="1402" spans="1:11" x14ac:dyDescent="0.4">
      <c r="A1402" s="1">
        <v>1401</v>
      </c>
      <c r="B1402" s="21">
        <v>41214</v>
      </c>
      <c r="C1402" s="22">
        <v>12274</v>
      </c>
      <c r="D1402" s="19">
        <f t="shared" si="177"/>
        <v>23858.305428958312</v>
      </c>
      <c r="E1402" s="19">
        <f t="shared" si="178"/>
        <v>1.0847145520314183</v>
      </c>
      <c r="F1402" s="19">
        <f t="shared" si="179"/>
        <v>0.83352509892264581</v>
      </c>
      <c r="G1402" s="20">
        <f t="shared" si="175"/>
        <v>21039.131100618677</v>
      </c>
      <c r="H1402" s="7">
        <f t="shared" si="180"/>
        <v>-8765.131100618677</v>
      </c>
      <c r="I1402" s="7">
        <f t="shared" si="176"/>
        <v>8765.131100618677</v>
      </c>
      <c r="J1402" s="12">
        <f t="shared" si="181"/>
        <v>0.71412181038118605</v>
      </c>
      <c r="K1402" s="7">
        <f t="shared" si="182"/>
        <v>76827523.211032778</v>
      </c>
    </row>
    <row r="1403" spans="1:11" x14ac:dyDescent="0.4">
      <c r="A1403" s="1">
        <v>1402</v>
      </c>
      <c r="B1403" s="21">
        <v>41215</v>
      </c>
      <c r="C1403" s="22">
        <v>17618</v>
      </c>
      <c r="D1403" s="19">
        <f t="shared" si="177"/>
        <v>23545.743903764393</v>
      </c>
      <c r="E1403" s="19">
        <f t="shared" si="178"/>
        <v>1.0774379592693122</v>
      </c>
      <c r="F1403" s="19">
        <f t="shared" si="179"/>
        <v>0.83774821503593744</v>
      </c>
      <c r="G1403" s="20">
        <f t="shared" si="175"/>
        <v>20044.49447891337</v>
      </c>
      <c r="H1403" s="7">
        <f t="shared" si="180"/>
        <v>-2426.4944789133697</v>
      </c>
      <c r="I1403" s="7">
        <f t="shared" si="176"/>
        <v>2426.4944789133697</v>
      </c>
      <c r="J1403" s="12">
        <f t="shared" si="181"/>
        <v>0.13772814615242193</v>
      </c>
      <c r="K1403" s="7">
        <f t="shared" si="182"/>
        <v>5887875.4561970653</v>
      </c>
    </row>
    <row r="1404" spans="1:11" x14ac:dyDescent="0.4">
      <c r="A1404" s="1">
        <v>1403</v>
      </c>
      <c r="B1404" s="21">
        <v>41216</v>
      </c>
      <c r="C1404" s="22">
        <v>19113</v>
      </c>
      <c r="D1404" s="19">
        <f t="shared" si="177"/>
        <v>23438.12025938294</v>
      </c>
      <c r="E1404" s="19">
        <f t="shared" si="178"/>
        <v>1.0749160941590075</v>
      </c>
      <c r="F1404" s="19">
        <f t="shared" si="179"/>
        <v>0.84691102604497626</v>
      </c>
      <c r="G1404" s="20">
        <f t="shared" si="175"/>
        <v>19961.594600629171</v>
      </c>
      <c r="H1404" s="7">
        <f t="shared" si="180"/>
        <v>-848.5946006291706</v>
      </c>
      <c r="I1404" s="7">
        <f t="shared" si="176"/>
        <v>848.5946006291706</v>
      </c>
      <c r="J1404" s="12">
        <f t="shared" si="181"/>
        <v>4.4398817591648126E-2</v>
      </c>
      <c r="K1404" s="7">
        <f t="shared" si="182"/>
        <v>720112.7962169816</v>
      </c>
    </row>
    <row r="1405" spans="1:11" x14ac:dyDescent="0.4">
      <c r="A1405" s="1">
        <v>1404</v>
      </c>
      <c r="B1405" s="21">
        <v>41217</v>
      </c>
      <c r="C1405" s="22">
        <v>15726</v>
      </c>
      <c r="D1405" s="19">
        <f t="shared" si="177"/>
        <v>22942.677447604765</v>
      </c>
      <c r="E1405" s="19">
        <f t="shared" si="178"/>
        <v>1.0633968828723692</v>
      </c>
      <c r="F1405" s="19">
        <f t="shared" si="179"/>
        <v>0.82971927013360802</v>
      </c>
      <c r="G1405" s="20">
        <f t="shared" si="175"/>
        <v>19537.157477306751</v>
      </c>
      <c r="H1405" s="7">
        <f t="shared" si="180"/>
        <v>-3811.1574773067514</v>
      </c>
      <c r="I1405" s="7">
        <f t="shared" si="176"/>
        <v>3811.1574773067514</v>
      </c>
      <c r="J1405" s="12">
        <f t="shared" si="181"/>
        <v>0.24234754402306699</v>
      </c>
      <c r="K1405" s="7">
        <f t="shared" si="182"/>
        <v>14524921.31683116</v>
      </c>
    </row>
    <row r="1406" spans="1:11" x14ac:dyDescent="0.4">
      <c r="A1406" s="1">
        <v>1405</v>
      </c>
      <c r="B1406" s="21">
        <v>41218</v>
      </c>
      <c r="C1406" s="22">
        <v>23474</v>
      </c>
      <c r="D1406" s="19">
        <f t="shared" si="177"/>
        <v>23495.018588463485</v>
      </c>
      <c r="E1406" s="19">
        <f t="shared" si="178"/>
        <v>1.0761865265326089</v>
      </c>
      <c r="F1406" s="19">
        <f t="shared" si="179"/>
        <v>0.84189534917787212</v>
      </c>
      <c r="G1406" s="20">
        <f t="shared" si="175"/>
        <v>19221.077938716651</v>
      </c>
      <c r="H1406" s="7">
        <f t="shared" si="180"/>
        <v>4252.9220612833487</v>
      </c>
      <c r="I1406" s="7">
        <f t="shared" si="176"/>
        <v>4252.9220612833487</v>
      </c>
      <c r="J1406" s="12">
        <f t="shared" si="181"/>
        <v>0.18117585674718192</v>
      </c>
      <c r="K1406" s="7">
        <f t="shared" si="182"/>
        <v>18087346.05935061</v>
      </c>
    </row>
    <row r="1407" spans="1:11" x14ac:dyDescent="0.4">
      <c r="A1407" s="1">
        <v>1406</v>
      </c>
      <c r="B1407" s="21">
        <v>41219</v>
      </c>
      <c r="C1407" s="22">
        <v>24096</v>
      </c>
      <c r="D1407" s="19">
        <f t="shared" si="177"/>
        <v>24034.224772143501</v>
      </c>
      <c r="E1407" s="19">
        <f t="shared" si="178"/>
        <v>1.0886711424665698</v>
      </c>
      <c r="F1407" s="19">
        <f t="shared" si="179"/>
        <v>0.85091171489324768</v>
      </c>
      <c r="G1407" s="20">
        <f t="shared" si="175"/>
        <v>19899.101733936801</v>
      </c>
      <c r="H1407" s="7">
        <f t="shared" si="180"/>
        <v>4196.8982660631991</v>
      </c>
      <c r="I1407" s="7">
        <f t="shared" si="176"/>
        <v>4196.8982660631991</v>
      </c>
      <c r="J1407" s="12">
        <f t="shared" si="181"/>
        <v>0.17417406482665998</v>
      </c>
      <c r="K1407" s="7">
        <f t="shared" si="182"/>
        <v>17613955.055684287</v>
      </c>
    </row>
    <row r="1408" spans="1:11" x14ac:dyDescent="0.4">
      <c r="A1408" s="1">
        <v>1407</v>
      </c>
      <c r="B1408" s="21">
        <v>41220</v>
      </c>
      <c r="C1408" s="22">
        <v>24119</v>
      </c>
      <c r="D1408" s="19">
        <f t="shared" si="177"/>
        <v>24581.915590193516</v>
      </c>
      <c r="E1408" s="19">
        <f t="shared" si="178"/>
        <v>1.1013523122748248</v>
      </c>
      <c r="F1408" s="19">
        <f t="shared" si="179"/>
        <v>0.83361175284277778</v>
      </c>
      <c r="G1408" s="20">
        <f t="shared" si="175"/>
        <v>19942.56272759573</v>
      </c>
      <c r="H1408" s="7">
        <f t="shared" si="180"/>
        <v>4176.4372724042696</v>
      </c>
      <c r="I1408" s="7">
        <f t="shared" si="176"/>
        <v>4176.4372724042696</v>
      </c>
      <c r="J1408" s="12">
        <f t="shared" si="181"/>
        <v>0.17315963648593513</v>
      </c>
      <c r="K1408" s="7">
        <f t="shared" si="182"/>
        <v>17442628.290327616</v>
      </c>
    </row>
    <row r="1409" spans="1:11" x14ac:dyDescent="0.4">
      <c r="A1409" s="1">
        <v>1408</v>
      </c>
      <c r="B1409" s="21">
        <v>41221</v>
      </c>
      <c r="C1409" s="22">
        <v>19347</v>
      </c>
      <c r="D1409" s="19">
        <f t="shared" si="177"/>
        <v>24408.974226999282</v>
      </c>
      <c r="E1409" s="19">
        <f t="shared" si="178"/>
        <v>1.0973145212750739</v>
      </c>
      <c r="F1409" s="19">
        <f t="shared" si="179"/>
        <v>0.84062885167558887</v>
      </c>
      <c r="G1409" s="20">
        <f t="shared" si="175"/>
        <v>20696.327632656459</v>
      </c>
      <c r="H1409" s="7">
        <f t="shared" si="180"/>
        <v>-1349.3276326564592</v>
      </c>
      <c r="I1409" s="7">
        <f t="shared" si="176"/>
        <v>1349.3276326564592</v>
      </c>
      <c r="J1409" s="12">
        <f t="shared" si="181"/>
        <v>6.9743507140975824E-2</v>
      </c>
      <c r="K1409" s="7">
        <f t="shared" si="182"/>
        <v>1820685.0602502844</v>
      </c>
    </row>
    <row r="1410" spans="1:11" x14ac:dyDescent="0.4">
      <c r="A1410" s="1">
        <v>1409</v>
      </c>
      <c r="B1410" s="21">
        <v>41222</v>
      </c>
      <c r="C1410" s="22">
        <v>23997</v>
      </c>
      <c r="D1410" s="19">
        <f t="shared" si="177"/>
        <v>24821.790816291112</v>
      </c>
      <c r="E1410" s="19">
        <f t="shared" si="178"/>
        <v>1.1068664084497506</v>
      </c>
      <c r="F1410" s="19">
        <f t="shared" si="179"/>
        <v>0.85388949412017134</v>
      </c>
      <c r="G1410" s="20">
        <f t="shared" si="175"/>
        <v>20770.81583606212</v>
      </c>
      <c r="H1410" s="7">
        <f t="shared" si="180"/>
        <v>3226.1841639378799</v>
      </c>
      <c r="I1410" s="7">
        <f t="shared" si="176"/>
        <v>3226.1841639378799</v>
      </c>
      <c r="J1410" s="12">
        <f t="shared" si="181"/>
        <v>0.13444114530724174</v>
      </c>
      <c r="K1410" s="7">
        <f t="shared" si="182"/>
        <v>10408264.259643557</v>
      </c>
    </row>
    <row r="1411" spans="1:11" x14ac:dyDescent="0.4">
      <c r="A1411" s="1">
        <v>1410</v>
      </c>
      <c r="B1411" s="21">
        <v>41223</v>
      </c>
      <c r="C1411" s="22">
        <v>21659</v>
      </c>
      <c r="D1411" s="19">
        <f t="shared" si="177"/>
        <v>24948.779502509886</v>
      </c>
      <c r="E1411" s="19">
        <f t="shared" si="178"/>
        <v>1.10978686666935</v>
      </c>
      <c r="F1411" s="19">
        <f t="shared" si="179"/>
        <v>0.83449914879262233</v>
      </c>
      <c r="G1411" s="20">
        <f t="shared" si="175"/>
        <v>20692.659247912106</v>
      </c>
      <c r="H1411" s="7">
        <f t="shared" si="180"/>
        <v>966.34075208789363</v>
      </c>
      <c r="I1411" s="7">
        <f t="shared" si="176"/>
        <v>966.34075208789363</v>
      </c>
      <c r="J1411" s="12">
        <f t="shared" si="181"/>
        <v>4.4616129649932758E-2</v>
      </c>
      <c r="K1411" s="7">
        <f t="shared" si="182"/>
        <v>933814.44914579589</v>
      </c>
    </row>
    <row r="1412" spans="1:11" x14ac:dyDescent="0.4">
      <c r="A1412" s="1">
        <v>1411</v>
      </c>
      <c r="B1412" s="21">
        <v>41224</v>
      </c>
      <c r="C1412" s="22">
        <v>19751</v>
      </c>
      <c r="D1412" s="19">
        <f t="shared" si="177"/>
        <v>24791.955337019648</v>
      </c>
      <c r="E1412" s="19">
        <f t="shared" si="178"/>
        <v>1.1061227989746698</v>
      </c>
      <c r="F1412" s="19">
        <f t="shared" si="179"/>
        <v>0.83949903255589287</v>
      </c>
      <c r="G1412" s="20">
        <f t="shared" si="175"/>
        <v>20973.596782761688</v>
      </c>
      <c r="H1412" s="7">
        <f t="shared" si="180"/>
        <v>-1222.5967827616878</v>
      </c>
      <c r="I1412" s="7">
        <f t="shared" si="176"/>
        <v>1222.5967827616878</v>
      </c>
      <c r="J1412" s="12">
        <f t="shared" si="181"/>
        <v>6.190050036766178E-2</v>
      </c>
      <c r="K1412" s="7">
        <f t="shared" si="182"/>
        <v>1494742.8932192295</v>
      </c>
    </row>
    <row r="1413" spans="1:11" x14ac:dyDescent="0.4">
      <c r="A1413" s="1">
        <v>1412</v>
      </c>
      <c r="B1413" s="21">
        <v>41225</v>
      </c>
      <c r="C1413" s="22">
        <v>24529</v>
      </c>
      <c r="D1413" s="19">
        <f t="shared" si="177"/>
        <v>25220.167527359015</v>
      </c>
      <c r="E1413" s="19">
        <f t="shared" si="178"/>
        <v>1.1160316597416069</v>
      </c>
      <c r="F1413" s="19">
        <f t="shared" si="179"/>
        <v>0.85694040379118552</v>
      </c>
      <c r="G1413" s="20">
        <f t="shared" si="175"/>
        <v>21170.534707614839</v>
      </c>
      <c r="H1413" s="7">
        <f t="shared" si="180"/>
        <v>3358.4652923851609</v>
      </c>
      <c r="I1413" s="7">
        <f t="shared" si="176"/>
        <v>3358.4652923851609</v>
      </c>
      <c r="J1413" s="12">
        <f t="shared" si="181"/>
        <v>0.13691814963452081</v>
      </c>
      <c r="K1413" s="7">
        <f t="shared" si="182"/>
        <v>11279289.120155744</v>
      </c>
    </row>
    <row r="1414" spans="1:11" x14ac:dyDescent="0.4">
      <c r="A1414" s="1">
        <v>1413</v>
      </c>
      <c r="B1414" s="21">
        <v>41226</v>
      </c>
      <c r="C1414" s="22">
        <v>24946</v>
      </c>
      <c r="D1414" s="19">
        <f t="shared" si="177"/>
        <v>25728.634333171449</v>
      </c>
      <c r="E1414" s="19">
        <f t="shared" si="178"/>
        <v>1.1278021977019494</v>
      </c>
      <c r="F1414" s="19">
        <f t="shared" si="179"/>
        <v>0.83797097035507351</v>
      </c>
      <c r="G1414" s="20">
        <f t="shared" ref="G1414:G1477" si="183">(D1413+1*E1413)*F1411</f>
        <v>21047.139661458514</v>
      </c>
      <c r="H1414" s="7">
        <f t="shared" si="180"/>
        <v>3898.8603385414863</v>
      </c>
      <c r="I1414" s="7">
        <f t="shared" si="176"/>
        <v>3898.8603385414863</v>
      </c>
      <c r="J1414" s="12">
        <f t="shared" si="181"/>
        <v>0.15629200427088455</v>
      </c>
      <c r="K1414" s="7">
        <f t="shared" si="182"/>
        <v>15201111.939451832</v>
      </c>
    </row>
    <row r="1415" spans="1:11" x14ac:dyDescent="0.4">
      <c r="A1415" s="1">
        <v>1414</v>
      </c>
      <c r="B1415" s="21">
        <v>41227</v>
      </c>
      <c r="C1415" s="22">
        <v>25230</v>
      </c>
      <c r="D1415" s="19">
        <f t="shared" si="177"/>
        <v>26199.29907065407</v>
      </c>
      <c r="E1415" s="19">
        <f t="shared" si="178"/>
        <v>1.1386954546005594</v>
      </c>
      <c r="F1415" s="19">
        <f t="shared" si="179"/>
        <v>0.842673275725774</v>
      </c>
      <c r="G1415" s="20">
        <f t="shared" si="183"/>
        <v>21600.110420535646</v>
      </c>
      <c r="H1415" s="7">
        <f t="shared" si="180"/>
        <v>3629.889579464354</v>
      </c>
      <c r="I1415" s="7">
        <f t="shared" si="176"/>
        <v>3629.889579464354</v>
      </c>
      <c r="J1415" s="12">
        <f t="shared" si="181"/>
        <v>0.14387196113612183</v>
      </c>
      <c r="K1415" s="7">
        <f t="shared" si="182"/>
        <v>13176098.359103905</v>
      </c>
    </row>
    <row r="1416" spans="1:11" x14ac:dyDescent="0.4">
      <c r="A1416" s="1">
        <v>1415</v>
      </c>
      <c r="B1416" s="21">
        <v>41228</v>
      </c>
      <c r="C1416" s="22">
        <v>20554</v>
      </c>
      <c r="D1416" s="19">
        <f t="shared" si="177"/>
        <v>25959.895701177647</v>
      </c>
      <c r="E1416" s="19">
        <f t="shared" si="178"/>
        <v>1.1331148786941596</v>
      </c>
      <c r="F1416" s="19">
        <f t="shared" si="179"/>
        <v>0.85526515768678346</v>
      </c>
      <c r="G1416" s="20">
        <f t="shared" si="183"/>
        <v>22452.213718794988</v>
      </c>
      <c r="H1416" s="7">
        <f t="shared" si="180"/>
        <v>-1898.2137187949884</v>
      </c>
      <c r="I1416" s="7">
        <f t="shared" ref="I1416:I1479" si="184">ABS(H1416)</f>
        <v>1898.2137187949884</v>
      </c>
      <c r="J1416" s="12">
        <f t="shared" si="181"/>
        <v>9.2352521105137114E-2</v>
      </c>
      <c r="K1416" s="7">
        <f t="shared" si="182"/>
        <v>3603215.3222214994</v>
      </c>
    </row>
    <row r="1417" spans="1:11" x14ac:dyDescent="0.4">
      <c r="A1417" s="1">
        <v>1416</v>
      </c>
      <c r="B1417" s="21">
        <v>41229</v>
      </c>
      <c r="C1417" s="22">
        <v>26231</v>
      </c>
      <c r="D1417" s="19">
        <f t="shared" si="177"/>
        <v>26541.121749594779</v>
      </c>
      <c r="E1417" s="19">
        <f t="shared" si="178"/>
        <v>1.1465730347522511</v>
      </c>
      <c r="F1417" s="19">
        <f t="shared" si="179"/>
        <v>0.84183505988135254</v>
      </c>
      <c r="G1417" s="20">
        <f t="shared" si="183"/>
        <v>21754.58850840676</v>
      </c>
      <c r="H1417" s="7">
        <f t="shared" si="180"/>
        <v>4476.4114915932405</v>
      </c>
      <c r="I1417" s="7">
        <f t="shared" si="184"/>
        <v>4476.4114915932405</v>
      </c>
      <c r="J1417" s="12">
        <f t="shared" si="181"/>
        <v>0.17065348220019216</v>
      </c>
      <c r="K1417" s="7">
        <f t="shared" si="182"/>
        <v>20038259.84206802</v>
      </c>
    </row>
    <row r="1418" spans="1:11" x14ac:dyDescent="0.4">
      <c r="A1418" s="1">
        <v>1417</v>
      </c>
      <c r="B1418" s="21">
        <v>41230</v>
      </c>
      <c r="C1418" s="22">
        <v>23354</v>
      </c>
      <c r="D1418" s="19">
        <f t="shared" si="177"/>
        <v>26669.528327845008</v>
      </c>
      <c r="E1418" s="19">
        <f t="shared" si="178"/>
        <v>1.1495254668732502</v>
      </c>
      <c r="F1418" s="19">
        <f t="shared" si="179"/>
        <v>0.84352162702280475</v>
      </c>
      <c r="G1418" s="20">
        <f t="shared" si="183"/>
        <v>22366.460192622671</v>
      </c>
      <c r="H1418" s="7">
        <f t="shared" si="180"/>
        <v>987.53980737732854</v>
      </c>
      <c r="I1418" s="7">
        <f t="shared" si="184"/>
        <v>987.53980737732854</v>
      </c>
      <c r="J1418" s="12">
        <f t="shared" si="181"/>
        <v>4.2285681569638113E-2</v>
      </c>
      <c r="K1418" s="7">
        <f t="shared" si="182"/>
        <v>975234.87115485116</v>
      </c>
    </row>
    <row r="1419" spans="1:11" x14ac:dyDescent="0.4">
      <c r="A1419" s="1">
        <v>1418</v>
      </c>
      <c r="B1419" s="21">
        <v>41231</v>
      </c>
      <c r="C1419" s="22">
        <v>21150</v>
      </c>
      <c r="D1419" s="19">
        <f t="shared" si="177"/>
        <v>26459.846576338434</v>
      </c>
      <c r="E1419" s="19">
        <f t="shared" si="178"/>
        <v>1.1446341812474663</v>
      </c>
      <c r="F1419" s="19">
        <f t="shared" si="179"/>
        <v>0.85382739104645611</v>
      </c>
      <c r="G1419" s="20">
        <f t="shared" si="183"/>
        <v>22810.50149982619</v>
      </c>
      <c r="H1419" s="7">
        <f t="shared" si="180"/>
        <v>-1660.5014998261904</v>
      </c>
      <c r="I1419" s="7">
        <f t="shared" si="184"/>
        <v>1660.5014998261904</v>
      </c>
      <c r="J1419" s="12">
        <f t="shared" si="181"/>
        <v>7.8510709211640203E-2</v>
      </c>
      <c r="K1419" s="7">
        <f t="shared" si="182"/>
        <v>2757265.2309250277</v>
      </c>
    </row>
    <row r="1420" spans="1:11" x14ac:dyDescent="0.4">
      <c r="A1420" s="1">
        <v>1419</v>
      </c>
      <c r="B1420" s="21">
        <v>41232</v>
      </c>
      <c r="C1420" s="22">
        <v>25867</v>
      </c>
      <c r="D1420" s="19">
        <f t="shared" si="177"/>
        <v>26924.235767541129</v>
      </c>
      <c r="E1420" s="19">
        <f t="shared" si="178"/>
        <v>1.1553814549703638</v>
      </c>
      <c r="F1420" s="19">
        <f t="shared" si="179"/>
        <v>0.84489092270083366</v>
      </c>
      <c r="G1420" s="20">
        <f t="shared" si="183"/>
        <v>22275.790120227779</v>
      </c>
      <c r="H1420" s="7">
        <f t="shared" si="180"/>
        <v>3591.209879772221</v>
      </c>
      <c r="I1420" s="7">
        <f t="shared" si="184"/>
        <v>3591.209879772221</v>
      </c>
      <c r="J1420" s="12">
        <f t="shared" si="181"/>
        <v>0.13883364440299303</v>
      </c>
      <c r="K1420" s="7">
        <f t="shared" si="182"/>
        <v>12896788.400573609</v>
      </c>
    </row>
    <row r="1421" spans="1:11" x14ac:dyDescent="0.4">
      <c r="A1421" s="1">
        <v>1420</v>
      </c>
      <c r="B1421" s="21">
        <v>41233</v>
      </c>
      <c r="C1421" s="22">
        <v>26494</v>
      </c>
      <c r="D1421" s="19">
        <f t="shared" si="177"/>
        <v>27412.251774793331</v>
      </c>
      <c r="E1421" s="19">
        <f t="shared" si="178"/>
        <v>1.1666766214888595</v>
      </c>
      <c r="F1421" s="19">
        <f t="shared" si="179"/>
        <v>0.84668242011959638</v>
      </c>
      <c r="G1421" s="20">
        <f t="shared" si="183"/>
        <v>22712.149750226617</v>
      </c>
      <c r="H1421" s="7">
        <f t="shared" si="180"/>
        <v>3781.8502497733825</v>
      </c>
      <c r="I1421" s="7">
        <f t="shared" si="184"/>
        <v>3781.8502497733825</v>
      </c>
      <c r="J1421" s="12">
        <f t="shared" si="181"/>
        <v>0.14274364949699489</v>
      </c>
      <c r="K1421" s="7">
        <f t="shared" si="182"/>
        <v>14302391.311710997</v>
      </c>
    </row>
    <row r="1422" spans="1:11" x14ac:dyDescent="0.4">
      <c r="A1422" s="1">
        <v>1421</v>
      </c>
      <c r="B1422" s="21">
        <v>41234</v>
      </c>
      <c r="C1422" s="22">
        <v>25343</v>
      </c>
      <c r="D1422" s="19">
        <f t="shared" si="177"/>
        <v>27659.728787652268</v>
      </c>
      <c r="E1422" s="19">
        <f t="shared" si="178"/>
        <v>1.1723910212895683</v>
      </c>
      <c r="F1422" s="19">
        <f t="shared" si="179"/>
        <v>0.8554315400578818</v>
      </c>
      <c r="G1422" s="20">
        <f t="shared" si="183"/>
        <v>23406.327556036296</v>
      </c>
      <c r="H1422" s="7">
        <f t="shared" si="180"/>
        <v>1936.6724439637037</v>
      </c>
      <c r="I1422" s="7">
        <f t="shared" si="184"/>
        <v>1936.6724439637037</v>
      </c>
      <c r="J1422" s="12">
        <f t="shared" si="181"/>
        <v>7.6418436805575654E-2</v>
      </c>
      <c r="K1422" s="7">
        <f t="shared" si="182"/>
        <v>3750700.155208345</v>
      </c>
    </row>
    <row r="1423" spans="1:11" x14ac:dyDescent="0.4">
      <c r="A1423" s="1">
        <v>1422</v>
      </c>
      <c r="B1423" s="21">
        <v>41235</v>
      </c>
      <c r="C1423" s="22">
        <v>18166</v>
      </c>
      <c r="D1423" s="19">
        <f t="shared" si="177"/>
        <v>26991.987203902238</v>
      </c>
      <c r="E1423" s="19">
        <f t="shared" si="178"/>
        <v>1.1568722170748738</v>
      </c>
      <c r="F1423" s="19">
        <f t="shared" si="179"/>
        <v>0.84047342879193054</v>
      </c>
      <c r="G1423" s="20">
        <f t="shared" si="183"/>
        <v>23370.44431958608</v>
      </c>
      <c r="H1423" s="7">
        <f t="shared" si="180"/>
        <v>-5204.4443195860804</v>
      </c>
      <c r="I1423" s="7">
        <f t="shared" si="184"/>
        <v>5204.4443195860804</v>
      </c>
      <c r="J1423" s="12">
        <f t="shared" si="181"/>
        <v>0.28649368708499839</v>
      </c>
      <c r="K1423" s="7">
        <f t="shared" si="182"/>
        <v>27086240.67567182</v>
      </c>
    </row>
    <row r="1424" spans="1:11" x14ac:dyDescent="0.4">
      <c r="A1424" s="1">
        <v>1423</v>
      </c>
      <c r="B1424" s="21">
        <v>41236</v>
      </c>
      <c r="C1424" s="22">
        <v>25629</v>
      </c>
      <c r="D1424" s="19">
        <f t="shared" si="177"/>
        <v>27348.973504407986</v>
      </c>
      <c r="E1424" s="19">
        <f t="shared" si="178"/>
        <v>1.1651274598111709</v>
      </c>
      <c r="F1424" s="19">
        <f t="shared" si="179"/>
        <v>0.84900655474084696</v>
      </c>
      <c r="G1424" s="20">
        <f t="shared" si="183"/>
        <v>22854.620553005647</v>
      </c>
      <c r="H1424" s="7">
        <f t="shared" si="180"/>
        <v>2774.3794469943532</v>
      </c>
      <c r="I1424" s="7">
        <f t="shared" si="184"/>
        <v>2774.3794469943532</v>
      </c>
      <c r="J1424" s="12">
        <f t="shared" si="181"/>
        <v>0.10825156841836799</v>
      </c>
      <c r="K1424" s="7">
        <f t="shared" si="182"/>
        <v>7697181.3159046927</v>
      </c>
    </row>
    <row r="1425" spans="1:11" x14ac:dyDescent="0.4">
      <c r="A1425" s="1">
        <v>1424</v>
      </c>
      <c r="B1425" s="21">
        <v>41237</v>
      </c>
      <c r="C1425" s="22">
        <v>20344</v>
      </c>
      <c r="D1425" s="19">
        <f t="shared" si="177"/>
        <v>26962.68460437765</v>
      </c>
      <c r="E1425" s="19">
        <f t="shared" si="178"/>
        <v>1.1561385263733996</v>
      </c>
      <c r="F1425" s="19">
        <f t="shared" si="179"/>
        <v>0.85283806418463259</v>
      </c>
      <c r="G1425" s="20">
        <f t="shared" si="183"/>
        <v>23396.17121065524</v>
      </c>
      <c r="H1425" s="7">
        <f t="shared" si="180"/>
        <v>-3052.1712106552404</v>
      </c>
      <c r="I1425" s="7">
        <f t="shared" si="184"/>
        <v>3052.1712106552404</v>
      </c>
      <c r="J1425" s="12">
        <f t="shared" si="181"/>
        <v>0.15002807759807513</v>
      </c>
      <c r="K1425" s="7">
        <f t="shared" si="182"/>
        <v>9315749.0991526768</v>
      </c>
    </row>
    <row r="1426" spans="1:11" x14ac:dyDescent="0.4">
      <c r="A1426" s="1">
        <v>1425</v>
      </c>
      <c r="B1426" s="21">
        <v>41238</v>
      </c>
      <c r="C1426" s="22">
        <v>16635</v>
      </c>
      <c r="D1426" s="19">
        <f t="shared" si="177"/>
        <v>26185.083725063538</v>
      </c>
      <c r="E1426" s="19">
        <f t="shared" si="178"/>
        <v>1.1380713635595003</v>
      </c>
      <c r="F1426" s="19">
        <f t="shared" si="179"/>
        <v>0.83519977154881586</v>
      </c>
      <c r="G1426" s="20">
        <f t="shared" si="183"/>
        <v>22662.391682588099</v>
      </c>
      <c r="H1426" s="7">
        <f t="shared" si="180"/>
        <v>-6027.3916825880988</v>
      </c>
      <c r="I1426" s="7">
        <f t="shared" si="184"/>
        <v>6027.3916825880988</v>
      </c>
      <c r="J1426" s="12">
        <f t="shared" si="181"/>
        <v>0.36233193162537414</v>
      </c>
      <c r="K1426" s="7">
        <f t="shared" si="182"/>
        <v>36329450.495332189</v>
      </c>
    </row>
    <row r="1427" spans="1:11" x14ac:dyDescent="0.4">
      <c r="A1427" s="1">
        <v>1426</v>
      </c>
      <c r="B1427" s="21">
        <v>41239</v>
      </c>
      <c r="C1427" s="22">
        <v>21328</v>
      </c>
      <c r="D1427" s="19">
        <f t="shared" si="177"/>
        <v>26070.561174511917</v>
      </c>
      <c r="E1427" s="19">
        <f t="shared" si="178"/>
        <v>1.1353880371310683</v>
      </c>
      <c r="F1427" s="19">
        <f t="shared" si="179"/>
        <v>0.84821188606902864</v>
      </c>
      <c r="G1427" s="20">
        <f t="shared" si="183"/>
        <v>22232.273949064242</v>
      </c>
      <c r="H1427" s="7">
        <f t="shared" si="180"/>
        <v>-904.27394906424161</v>
      </c>
      <c r="I1427" s="7">
        <f t="shared" si="184"/>
        <v>904.27394906424161</v>
      </c>
      <c r="J1427" s="12">
        <f t="shared" si="181"/>
        <v>4.2398440972629479E-2</v>
      </c>
      <c r="K1427" s="7">
        <f t="shared" si="182"/>
        <v>817711.37495623867</v>
      </c>
    </row>
    <row r="1428" spans="1:11" x14ac:dyDescent="0.4">
      <c r="A1428" s="1">
        <v>1427</v>
      </c>
      <c r="B1428" s="21">
        <v>41240</v>
      </c>
      <c r="C1428" s="22">
        <v>24693</v>
      </c>
      <c r="D1428" s="19">
        <f t="shared" si="177"/>
        <v>26384.681396740743</v>
      </c>
      <c r="E1428" s="19">
        <f t="shared" si="178"/>
        <v>1.1426492852843155</v>
      </c>
      <c r="F1428" s="19">
        <f t="shared" si="179"/>
        <v>0.85497247454775716</v>
      </c>
      <c r="G1428" s="20">
        <f t="shared" si="183"/>
        <v>22234.935226413469</v>
      </c>
      <c r="H1428" s="7">
        <f t="shared" si="180"/>
        <v>2458.0647735865314</v>
      </c>
      <c r="I1428" s="7">
        <f t="shared" si="184"/>
        <v>2458.0647735865314</v>
      </c>
      <c r="J1428" s="12">
        <f t="shared" si="181"/>
        <v>9.9545003587515946E-2</v>
      </c>
      <c r="K1428" s="7">
        <f t="shared" si="182"/>
        <v>6042082.4311470054</v>
      </c>
    </row>
    <row r="1429" spans="1:11" x14ac:dyDescent="0.4">
      <c r="A1429" s="1">
        <v>1428</v>
      </c>
      <c r="B1429" s="21">
        <v>41241</v>
      </c>
      <c r="C1429" s="22">
        <v>22184</v>
      </c>
      <c r="D1429" s="19">
        <f t="shared" si="177"/>
        <v>26404.880354630237</v>
      </c>
      <c r="E1429" s="19">
        <f t="shared" si="178"/>
        <v>1.1430913916439331</v>
      </c>
      <c r="F1429" s="19">
        <f t="shared" si="179"/>
        <v>0.83532694159983534</v>
      </c>
      <c r="G1429" s="20">
        <f t="shared" si="183"/>
        <v>22037.43421536819</v>
      </c>
      <c r="H1429" s="7">
        <f t="shared" si="180"/>
        <v>146.56578463180995</v>
      </c>
      <c r="I1429" s="7">
        <f t="shared" si="184"/>
        <v>146.56578463180995</v>
      </c>
      <c r="J1429" s="12">
        <f t="shared" si="181"/>
        <v>6.6068240457902066E-3</v>
      </c>
      <c r="K1429" s="7">
        <f t="shared" si="182"/>
        <v>21481.529224738097</v>
      </c>
    </row>
    <row r="1430" spans="1:11" x14ac:dyDescent="0.4">
      <c r="A1430" s="1">
        <v>1429</v>
      </c>
      <c r="B1430" s="21">
        <v>41242</v>
      </c>
      <c r="C1430" s="22">
        <v>21586</v>
      </c>
      <c r="D1430" s="19">
        <f t="shared" si="177"/>
        <v>26302.080191031378</v>
      </c>
      <c r="E1430" s="19">
        <f t="shared" si="178"/>
        <v>1.1406799081281533</v>
      </c>
      <c r="F1430" s="19">
        <f t="shared" si="179"/>
        <v>0.84750467267962049</v>
      </c>
      <c r="G1430" s="20">
        <f t="shared" si="183"/>
        <v>22397.902950733212</v>
      </c>
      <c r="H1430" s="7">
        <f t="shared" si="180"/>
        <v>-811.90295073321249</v>
      </c>
      <c r="I1430" s="7">
        <f t="shared" si="184"/>
        <v>811.90295073321249</v>
      </c>
      <c r="J1430" s="12">
        <f t="shared" si="181"/>
        <v>3.7612478028963794E-2</v>
      </c>
      <c r="K1430" s="7">
        <f t="shared" si="182"/>
        <v>659186.40140929725</v>
      </c>
    </row>
    <row r="1431" spans="1:11" x14ac:dyDescent="0.4">
      <c r="A1431" s="1">
        <v>1430</v>
      </c>
      <c r="B1431" s="21">
        <v>41243</v>
      </c>
      <c r="C1431" s="22">
        <v>26691</v>
      </c>
      <c r="D1431" s="19">
        <f t="shared" si="177"/>
        <v>26836.984592351939</v>
      </c>
      <c r="E1431" s="19">
        <f t="shared" si="178"/>
        <v>1.1530632264649219</v>
      </c>
      <c r="F1431" s="19">
        <f t="shared" si="179"/>
        <v>0.85856010229331525</v>
      </c>
      <c r="G1431" s="20">
        <f t="shared" si="183"/>
        <v>22488.52983660336</v>
      </c>
      <c r="H1431" s="7">
        <f t="shared" si="180"/>
        <v>4202.4701633966397</v>
      </c>
      <c r="I1431" s="7">
        <f t="shared" si="184"/>
        <v>4202.4701633966397</v>
      </c>
      <c r="J1431" s="12">
        <f t="shared" si="181"/>
        <v>0.15744895895232999</v>
      </c>
      <c r="K1431" s="7">
        <f t="shared" si="182"/>
        <v>17660755.474238981</v>
      </c>
    </row>
    <row r="1432" spans="1:11" x14ac:dyDescent="0.4">
      <c r="A1432" s="1">
        <v>1431</v>
      </c>
      <c r="B1432" s="21">
        <v>41244</v>
      </c>
      <c r="C1432" s="22">
        <v>23596</v>
      </c>
      <c r="D1432" s="19">
        <f t="shared" si="177"/>
        <v>26991.195966582156</v>
      </c>
      <c r="E1432" s="19">
        <f t="shared" si="178"/>
        <v>1.1566141792802089</v>
      </c>
      <c r="F1432" s="19">
        <f t="shared" si="179"/>
        <v>0.83632632281589236</v>
      </c>
      <c r="G1432" s="20">
        <f t="shared" si="183"/>
        <v>22418.619446069682</v>
      </c>
      <c r="H1432" s="7">
        <f t="shared" si="180"/>
        <v>1177.3805539303175</v>
      </c>
      <c r="I1432" s="7">
        <f t="shared" si="184"/>
        <v>1177.3805539303175</v>
      </c>
      <c r="J1432" s="12">
        <f t="shared" si="181"/>
        <v>4.989746371971171E-2</v>
      </c>
      <c r="K1432" s="7">
        <f t="shared" si="182"/>
        <v>1386224.9687732614</v>
      </c>
    </row>
    <row r="1433" spans="1:11" x14ac:dyDescent="0.4">
      <c r="A1433" s="1">
        <v>1432</v>
      </c>
      <c r="B1433" s="21">
        <v>41245</v>
      </c>
      <c r="C1433" s="22">
        <v>21457</v>
      </c>
      <c r="D1433" s="19">
        <f t="shared" si="177"/>
        <v>26810.516024352321</v>
      </c>
      <c r="E1433" s="19">
        <f t="shared" si="178"/>
        <v>1.1523955711715175</v>
      </c>
      <c r="F1433" s="19">
        <f t="shared" si="179"/>
        <v>0.84629195968309112</v>
      </c>
      <c r="G1433" s="20">
        <f t="shared" si="183"/>
        <v>22876.144938811129</v>
      </c>
      <c r="H1433" s="7">
        <f t="shared" si="180"/>
        <v>-1419.1449388111287</v>
      </c>
      <c r="I1433" s="7">
        <f t="shared" si="184"/>
        <v>1419.1449388111287</v>
      </c>
      <c r="J1433" s="12">
        <f t="shared" si="181"/>
        <v>6.6139019378810116E-2</v>
      </c>
      <c r="K1433" s="7">
        <f t="shared" si="182"/>
        <v>2013972.3573532421</v>
      </c>
    </row>
    <row r="1434" spans="1:11" x14ac:dyDescent="0.4">
      <c r="A1434" s="1">
        <v>1433</v>
      </c>
      <c r="B1434" s="21">
        <v>41246</v>
      </c>
      <c r="C1434" s="22">
        <v>25459</v>
      </c>
      <c r="D1434" s="19">
        <f t="shared" ref="D1434:D1497" si="185">$R$2*(C1434/F1431)+(1-$R$2)*(D1433+E1433)</f>
        <v>27120.22822049804</v>
      </c>
      <c r="E1434" s="19">
        <f t="shared" ref="E1434:E1497" si="186">$R$3*(D1434-D1433)+(1-$R$3)*E1433</f>
        <v>1.159554158544847</v>
      </c>
      <c r="F1434" s="19">
        <f t="shared" ref="F1434:F1497" si="187">$R$4*(C1434/D1434)+(1-$R$4)*F1431</f>
        <v>0.8606210008417825</v>
      </c>
      <c r="G1434" s="20">
        <f t="shared" si="183"/>
        <v>23019.428781263963</v>
      </c>
      <c r="H1434" s="7">
        <f t="shared" ref="H1434:H1497" si="188">C1434-G1434</f>
        <v>2439.5712187360368</v>
      </c>
      <c r="I1434" s="7">
        <f t="shared" si="184"/>
        <v>2439.5712187360368</v>
      </c>
      <c r="J1434" s="12">
        <f t="shared" ref="J1434:J1497" si="189">I1434/C1434</f>
        <v>9.582352876138249E-2</v>
      </c>
      <c r="K1434" s="7">
        <f t="shared" ref="K1434:K1497" si="190">H1434^2</f>
        <v>5951507.7312852321</v>
      </c>
    </row>
    <row r="1435" spans="1:11" x14ac:dyDescent="0.4">
      <c r="A1435" s="1">
        <v>1434</v>
      </c>
      <c r="B1435" s="21">
        <v>41247</v>
      </c>
      <c r="C1435" s="22">
        <v>26071</v>
      </c>
      <c r="D1435" s="19">
        <f t="shared" si="185"/>
        <v>27561.385056496158</v>
      </c>
      <c r="E1435" s="19">
        <f t="shared" si="186"/>
        <v>1.1697620954835251</v>
      </c>
      <c r="F1435" s="19">
        <f t="shared" si="187"/>
        <v>0.83914317868835719</v>
      </c>
      <c r="G1435" s="20">
        <f t="shared" si="183"/>
        <v>22682.330507242441</v>
      </c>
      <c r="H1435" s="7">
        <f t="shared" si="188"/>
        <v>3388.6694927575591</v>
      </c>
      <c r="I1435" s="7">
        <f t="shared" si="184"/>
        <v>3388.6694927575591</v>
      </c>
      <c r="J1435" s="12">
        <f t="shared" si="189"/>
        <v>0.12997850073865824</v>
      </c>
      <c r="K1435" s="7">
        <f t="shared" si="190"/>
        <v>11483080.931145772</v>
      </c>
    </row>
    <row r="1436" spans="1:11" x14ac:dyDescent="0.4">
      <c r="A1436" s="1">
        <v>1435</v>
      </c>
      <c r="B1436" s="21">
        <v>41248</v>
      </c>
      <c r="C1436" s="22">
        <v>25864</v>
      </c>
      <c r="D1436" s="19">
        <f t="shared" si="185"/>
        <v>27888.221504444151</v>
      </c>
      <c r="E1436" s="19">
        <f t="shared" si="186"/>
        <v>1.1773175625953034</v>
      </c>
      <c r="F1436" s="19">
        <f t="shared" si="187"/>
        <v>0.84837699125497557</v>
      </c>
      <c r="G1436" s="20">
        <f t="shared" si="183"/>
        <v>23325.968531298546</v>
      </c>
      <c r="H1436" s="7">
        <f t="shared" si="188"/>
        <v>2538.0314687014543</v>
      </c>
      <c r="I1436" s="7">
        <f t="shared" si="184"/>
        <v>2538.0314687014543</v>
      </c>
      <c r="J1436" s="12">
        <f t="shared" si="189"/>
        <v>9.8129889758020963E-2</v>
      </c>
      <c r="K1436" s="7">
        <f t="shared" si="190"/>
        <v>6441603.7361188615</v>
      </c>
    </row>
    <row r="1437" spans="1:11" x14ac:dyDescent="0.4">
      <c r="A1437" s="1">
        <v>1436</v>
      </c>
      <c r="B1437" s="21">
        <v>41249</v>
      </c>
      <c r="C1437" s="22">
        <v>17674</v>
      </c>
      <c r="D1437" s="19">
        <f t="shared" si="185"/>
        <v>27090.917128947276</v>
      </c>
      <c r="E1437" s="19">
        <f t="shared" si="186"/>
        <v>1.1587927873163237</v>
      </c>
      <c r="F1437" s="19">
        <f t="shared" si="187"/>
        <v>0.85526928432593974</v>
      </c>
      <c r="G1437" s="20">
        <f t="shared" si="183"/>
        <v>24002.202327071078</v>
      </c>
      <c r="H1437" s="7">
        <f t="shared" si="188"/>
        <v>-6328.2023270710779</v>
      </c>
      <c r="I1437" s="7">
        <f t="shared" si="184"/>
        <v>6328.2023270710779</v>
      </c>
      <c r="J1437" s="12">
        <f t="shared" si="189"/>
        <v>0.35805150656733498</v>
      </c>
      <c r="K1437" s="7">
        <f t="shared" si="190"/>
        <v>40046144.692347802</v>
      </c>
    </row>
    <row r="1438" spans="1:11" x14ac:dyDescent="0.4">
      <c r="A1438" s="1">
        <v>1437</v>
      </c>
      <c r="B1438" s="21">
        <v>41250</v>
      </c>
      <c r="C1438" s="22">
        <v>23448</v>
      </c>
      <c r="D1438" s="19">
        <f t="shared" si="185"/>
        <v>27184.456181682901</v>
      </c>
      <c r="E1438" s="19">
        <f t="shared" si="186"/>
        <v>1.1609360093471244</v>
      </c>
      <c r="F1438" s="19">
        <f t="shared" si="187"/>
        <v>0.83974481564315628</v>
      </c>
      <c r="G1438" s="20">
        <f t="shared" si="183"/>
        <v>22734.13070623067</v>
      </c>
      <c r="H1438" s="7">
        <f t="shared" si="188"/>
        <v>713.8692937693304</v>
      </c>
      <c r="I1438" s="7">
        <f t="shared" si="184"/>
        <v>713.8692937693304</v>
      </c>
      <c r="J1438" s="12">
        <f t="shared" si="189"/>
        <v>3.044478393762071E-2</v>
      </c>
      <c r="K1438" s="7">
        <f t="shared" si="190"/>
        <v>509609.36858672253</v>
      </c>
    </row>
    <row r="1439" spans="1:11" x14ac:dyDescent="0.4">
      <c r="A1439" s="1">
        <v>1438</v>
      </c>
      <c r="B1439" s="21">
        <v>41251</v>
      </c>
      <c r="C1439" s="22">
        <v>18631</v>
      </c>
      <c r="D1439" s="19">
        <f t="shared" si="185"/>
        <v>26618.240665036839</v>
      </c>
      <c r="E1439" s="19">
        <f t="shared" si="186"/>
        <v>1.147772875645519</v>
      </c>
      <c r="F1439" s="19">
        <f t="shared" si="187"/>
        <v>0.8445617610547671</v>
      </c>
      <c r="G1439" s="20">
        <f t="shared" si="183"/>
        <v>23063.65205571751</v>
      </c>
      <c r="H1439" s="7">
        <f t="shared" si="188"/>
        <v>-4432.6520557175099</v>
      </c>
      <c r="I1439" s="7">
        <f t="shared" si="184"/>
        <v>4432.6520557175099</v>
      </c>
      <c r="J1439" s="12">
        <f t="shared" si="189"/>
        <v>0.23791809649066126</v>
      </c>
      <c r="K1439" s="7">
        <f t="shared" si="190"/>
        <v>19648404.247056667</v>
      </c>
    </row>
    <row r="1440" spans="1:11" x14ac:dyDescent="0.4">
      <c r="A1440" s="1">
        <v>1439</v>
      </c>
      <c r="B1440" s="21">
        <v>41252</v>
      </c>
      <c r="C1440" s="22">
        <v>20118</v>
      </c>
      <c r="D1440" s="19">
        <f t="shared" si="185"/>
        <v>26283.083014958094</v>
      </c>
      <c r="E1440" s="19">
        <f t="shared" si="186"/>
        <v>1.1399705898329773</v>
      </c>
      <c r="F1440" s="19">
        <f t="shared" si="187"/>
        <v>0.85296040973571219</v>
      </c>
      <c r="G1440" s="20">
        <f t="shared" si="183"/>
        <v>22766.745298487607</v>
      </c>
      <c r="H1440" s="7">
        <f t="shared" si="188"/>
        <v>-2648.7452984876072</v>
      </c>
      <c r="I1440" s="7">
        <f t="shared" si="184"/>
        <v>2648.7452984876072</v>
      </c>
      <c r="J1440" s="12">
        <f t="shared" si="189"/>
        <v>0.13166046816222324</v>
      </c>
      <c r="K1440" s="7">
        <f t="shared" si="190"/>
        <v>7015851.6562602036</v>
      </c>
    </row>
    <row r="1441" spans="1:11" x14ac:dyDescent="0.4">
      <c r="A1441" s="1">
        <v>1440</v>
      </c>
      <c r="B1441" s="21">
        <v>41253</v>
      </c>
      <c r="C1441" s="22">
        <v>22431</v>
      </c>
      <c r="D1441" s="19">
        <f t="shared" si="185"/>
        <v>26330.641933129384</v>
      </c>
      <c r="E1441" s="19">
        <f t="shared" si="186"/>
        <v>1.1410475094168671</v>
      </c>
      <c r="F1441" s="19">
        <f t="shared" si="187"/>
        <v>0.84005715094924538</v>
      </c>
      <c r="G1441" s="20">
        <f t="shared" si="183"/>
        <v>22072.039985322554</v>
      </c>
      <c r="H1441" s="7">
        <f t="shared" si="188"/>
        <v>358.96001467744645</v>
      </c>
      <c r="I1441" s="7">
        <f t="shared" si="184"/>
        <v>358.96001467744645</v>
      </c>
      <c r="J1441" s="12">
        <f t="shared" si="189"/>
        <v>1.6002853848577702E-2</v>
      </c>
      <c r="K1441" s="7">
        <f t="shared" si="190"/>
        <v>128852.29213723257</v>
      </c>
    </row>
    <row r="1442" spans="1:11" x14ac:dyDescent="0.4">
      <c r="A1442" s="1">
        <v>1441</v>
      </c>
      <c r="B1442" s="21">
        <v>41254</v>
      </c>
      <c r="C1442" s="22">
        <v>21050</v>
      </c>
      <c r="D1442" s="19">
        <f t="shared" si="185"/>
        <v>26178.927807362645</v>
      </c>
      <c r="E1442" s="19">
        <f t="shared" si="186"/>
        <v>1.1375012693968602</v>
      </c>
      <c r="F1442" s="19">
        <f t="shared" si="187"/>
        <v>0.84352136282238166</v>
      </c>
      <c r="G1442" s="20">
        <f t="shared" si="183"/>
        <v>22238.81700584025</v>
      </c>
      <c r="H1442" s="7">
        <f t="shared" si="188"/>
        <v>-1188.8170058402502</v>
      </c>
      <c r="I1442" s="7">
        <f t="shared" si="184"/>
        <v>1188.8170058402502</v>
      </c>
      <c r="J1442" s="12">
        <f t="shared" si="189"/>
        <v>5.647586726081949E-2</v>
      </c>
      <c r="K1442" s="7">
        <f t="shared" si="190"/>
        <v>1413285.8733749774</v>
      </c>
    </row>
    <row r="1443" spans="1:11" x14ac:dyDescent="0.4">
      <c r="A1443" s="1">
        <v>1442</v>
      </c>
      <c r="B1443" s="21">
        <v>41255</v>
      </c>
      <c r="C1443" s="22">
        <v>22722</v>
      </c>
      <c r="D1443" s="19">
        <f t="shared" si="185"/>
        <v>26229.900224252946</v>
      </c>
      <c r="E1443" s="19">
        <f t="shared" si="186"/>
        <v>1.1386574394392652</v>
      </c>
      <c r="F1443" s="19">
        <f t="shared" si="187"/>
        <v>0.85330231506309817</v>
      </c>
      <c r="G1443" s="20">
        <f t="shared" si="183"/>
        <v>22330.559232558491</v>
      </c>
      <c r="H1443" s="7">
        <f t="shared" si="188"/>
        <v>391.4407674415088</v>
      </c>
      <c r="I1443" s="7">
        <f t="shared" si="184"/>
        <v>391.4407674415088</v>
      </c>
      <c r="J1443" s="12">
        <f t="shared" si="189"/>
        <v>1.7227390522027496E-2</v>
      </c>
      <c r="K1443" s="7">
        <f t="shared" si="190"/>
        <v>153225.87441519738</v>
      </c>
    </row>
    <row r="1444" spans="1:11" x14ac:dyDescent="0.4">
      <c r="A1444" s="1">
        <v>1443</v>
      </c>
      <c r="B1444" s="21">
        <v>41256</v>
      </c>
      <c r="C1444" s="22">
        <v>20830</v>
      </c>
      <c r="D1444" s="19">
        <f t="shared" si="185"/>
        <v>26075.198217455716</v>
      </c>
      <c r="E1444" s="19">
        <f t="shared" si="186"/>
        <v>1.1350419360289745</v>
      </c>
      <c r="F1444" s="19">
        <f t="shared" si="187"/>
        <v>0.83899789256429624</v>
      </c>
      <c r="G1444" s="20">
        <f t="shared" si="183"/>
        <v>22035.571789393383</v>
      </c>
      <c r="H1444" s="7">
        <f t="shared" si="188"/>
        <v>-1205.5717893933834</v>
      </c>
      <c r="I1444" s="7">
        <f t="shared" si="184"/>
        <v>1205.5717893933834</v>
      </c>
      <c r="J1444" s="12">
        <f t="shared" si="189"/>
        <v>5.787670616386862E-2</v>
      </c>
      <c r="K1444" s="7">
        <f t="shared" si="190"/>
        <v>1453403.3393811644</v>
      </c>
    </row>
    <row r="1445" spans="1:11" x14ac:dyDescent="0.4">
      <c r="A1445" s="1">
        <v>1444</v>
      </c>
      <c r="B1445" s="21">
        <v>41257</v>
      </c>
      <c r="C1445" s="22">
        <v>23015</v>
      </c>
      <c r="D1445" s="19">
        <f t="shared" si="185"/>
        <v>26207.522566883275</v>
      </c>
      <c r="E1445" s="19">
        <f t="shared" si="186"/>
        <v>1.1380855279627782</v>
      </c>
      <c r="F1445" s="19">
        <f t="shared" si="187"/>
        <v>0.84441222077722133</v>
      </c>
      <c r="G1445" s="20">
        <f t="shared" si="183"/>
        <v>21995.94416837272</v>
      </c>
      <c r="H1445" s="7">
        <f t="shared" si="188"/>
        <v>1019.05583162728</v>
      </c>
      <c r="I1445" s="7">
        <f t="shared" si="184"/>
        <v>1019.05583162728</v>
      </c>
      <c r="J1445" s="12">
        <f t="shared" si="189"/>
        <v>4.4277898397883118E-2</v>
      </c>
      <c r="K1445" s="7">
        <f t="shared" si="190"/>
        <v>1038474.7879735673</v>
      </c>
    </row>
    <row r="1446" spans="1:11" x14ac:dyDescent="0.4">
      <c r="A1446" s="1">
        <v>1445</v>
      </c>
      <c r="B1446" s="21">
        <v>41258</v>
      </c>
      <c r="C1446" s="22">
        <v>24907</v>
      </c>
      <c r="D1446" s="19">
        <f t="shared" si="185"/>
        <v>26532.295452656606</v>
      </c>
      <c r="E1446" s="19">
        <f t="shared" si="186"/>
        <v>1.1455938553284706</v>
      </c>
      <c r="F1446" s="19">
        <f t="shared" si="187"/>
        <v>0.85549826896632353</v>
      </c>
      <c r="G1446" s="20">
        <f t="shared" si="183"/>
        <v>22363.910809405639</v>
      </c>
      <c r="H1446" s="7">
        <f t="shared" si="188"/>
        <v>2543.0891905943608</v>
      </c>
      <c r="I1446" s="7">
        <f t="shared" si="184"/>
        <v>2543.0891905943608</v>
      </c>
      <c r="J1446" s="12">
        <f t="shared" si="189"/>
        <v>0.10210339224291809</v>
      </c>
      <c r="K1446" s="7">
        <f t="shared" si="190"/>
        <v>6467302.6313178809</v>
      </c>
    </row>
    <row r="1447" spans="1:11" x14ac:dyDescent="0.4">
      <c r="A1447" s="1">
        <v>1446</v>
      </c>
      <c r="B1447" s="21">
        <v>41259</v>
      </c>
      <c r="C1447" s="22">
        <v>23029</v>
      </c>
      <c r="D1447" s="19">
        <f t="shared" si="185"/>
        <v>26632.778592484105</v>
      </c>
      <c r="E1447" s="19">
        <f t="shared" si="186"/>
        <v>1.147898486395025</v>
      </c>
      <c r="F1447" s="19">
        <f t="shared" si="187"/>
        <v>0.83965812631835901</v>
      </c>
      <c r="G1447" s="20">
        <f t="shared" si="183"/>
        <v>22261.501120502511</v>
      </c>
      <c r="H1447" s="7">
        <f t="shared" si="188"/>
        <v>767.49887949748882</v>
      </c>
      <c r="I1447" s="7">
        <f t="shared" si="184"/>
        <v>767.49887949748882</v>
      </c>
      <c r="J1447" s="12">
        <f t="shared" si="189"/>
        <v>3.3327494875916838E-2</v>
      </c>
      <c r="K1447" s="7">
        <f t="shared" si="190"/>
        <v>589054.53002990084</v>
      </c>
    </row>
    <row r="1448" spans="1:11" x14ac:dyDescent="0.4">
      <c r="A1448" s="1">
        <v>1447</v>
      </c>
      <c r="B1448" s="21">
        <v>41260</v>
      </c>
      <c r="C1448" s="22">
        <v>28459</v>
      </c>
      <c r="D1448" s="19">
        <f t="shared" si="185"/>
        <v>27401.540105198015</v>
      </c>
      <c r="E1448" s="19">
        <f t="shared" si="186"/>
        <v>1.1657071222451032</v>
      </c>
      <c r="F1448" s="19">
        <f t="shared" si="187"/>
        <v>0.84940292820691843</v>
      </c>
      <c r="G1448" s="20">
        <f t="shared" si="183"/>
        <v>22490.013016257664</v>
      </c>
      <c r="H1448" s="7">
        <f t="shared" si="188"/>
        <v>5968.9869837423357</v>
      </c>
      <c r="I1448" s="7">
        <f t="shared" si="184"/>
        <v>5968.9869837423357</v>
      </c>
      <c r="J1448" s="12">
        <f t="shared" si="189"/>
        <v>0.20973987082266896</v>
      </c>
      <c r="K1448" s="7">
        <f t="shared" si="190"/>
        <v>35628805.612085424</v>
      </c>
    </row>
    <row r="1449" spans="1:11" x14ac:dyDescent="0.4">
      <c r="A1449" s="1">
        <v>1448</v>
      </c>
      <c r="B1449" s="21">
        <v>41261</v>
      </c>
      <c r="C1449" s="22">
        <v>28730</v>
      </c>
      <c r="D1449" s="19">
        <f t="shared" si="185"/>
        <v>28073.809153559338</v>
      </c>
      <c r="E1449" s="19">
        <f t="shared" si="186"/>
        <v>1.1812767197618497</v>
      </c>
      <c r="F1449" s="19">
        <f t="shared" si="187"/>
        <v>0.85981293412978488</v>
      </c>
      <c r="G1449" s="20">
        <f t="shared" si="183"/>
        <v>23442.967387433393</v>
      </c>
      <c r="H1449" s="7">
        <f t="shared" si="188"/>
        <v>5287.032612566607</v>
      </c>
      <c r="I1449" s="7">
        <f t="shared" si="184"/>
        <v>5287.032612566607</v>
      </c>
      <c r="J1449" s="12">
        <f t="shared" si="189"/>
        <v>0.18402480377885858</v>
      </c>
      <c r="K1449" s="7">
        <f t="shared" si="190"/>
        <v>27952713.84634288</v>
      </c>
    </row>
    <row r="1450" spans="1:11" x14ac:dyDescent="0.4">
      <c r="A1450" s="1">
        <v>1449</v>
      </c>
      <c r="B1450" s="21">
        <v>41262</v>
      </c>
      <c r="C1450" s="22">
        <v>27843</v>
      </c>
      <c r="D1450" s="19">
        <f t="shared" si="185"/>
        <v>28627.171947338073</v>
      </c>
      <c r="E1450" s="19">
        <f t="shared" si="186"/>
        <v>1.1940873309576179</v>
      </c>
      <c r="F1450" s="19">
        <f t="shared" si="187"/>
        <v>0.84307513293545777</v>
      </c>
      <c r="G1450" s="20">
        <f t="shared" si="183"/>
        <v>23573.393861094009</v>
      </c>
      <c r="H1450" s="7">
        <f t="shared" si="188"/>
        <v>4269.6061389059905</v>
      </c>
      <c r="I1450" s="7">
        <f t="shared" si="184"/>
        <v>4269.6061389059905</v>
      </c>
      <c r="J1450" s="12">
        <f t="shared" si="189"/>
        <v>0.1533457651440574</v>
      </c>
      <c r="K1450" s="7">
        <f t="shared" si="190"/>
        <v>18229536.58138372</v>
      </c>
    </row>
    <row r="1451" spans="1:11" x14ac:dyDescent="0.4">
      <c r="A1451" s="1">
        <v>1450</v>
      </c>
      <c r="B1451" s="21">
        <v>41263</v>
      </c>
      <c r="C1451" s="22">
        <v>21909</v>
      </c>
      <c r="D1451" s="19">
        <f t="shared" si="185"/>
        <v>28320.513657764626</v>
      </c>
      <c r="E1451" s="19">
        <f t="shared" si="186"/>
        <v>1.1869451558134356</v>
      </c>
      <c r="F1451" s="19">
        <f t="shared" si="187"/>
        <v>0.8474549008829072</v>
      </c>
      <c r="G1451" s="20">
        <f t="shared" si="183"/>
        <v>24317.01793962736</v>
      </c>
      <c r="H1451" s="7">
        <f t="shared" si="188"/>
        <v>-2408.0179396273597</v>
      </c>
      <c r="I1451" s="7">
        <f t="shared" si="184"/>
        <v>2408.0179396273597</v>
      </c>
      <c r="J1451" s="12">
        <f t="shared" si="189"/>
        <v>0.10990998857215573</v>
      </c>
      <c r="K1451" s="7">
        <f t="shared" si="190"/>
        <v>5798550.3975671949</v>
      </c>
    </row>
    <row r="1452" spans="1:11" x14ac:dyDescent="0.4">
      <c r="A1452" s="1">
        <v>1451</v>
      </c>
      <c r="B1452" s="21">
        <v>41264</v>
      </c>
      <c r="C1452" s="22">
        <v>26150</v>
      </c>
      <c r="D1452" s="19">
        <f t="shared" si="185"/>
        <v>28548.862629805968</v>
      </c>
      <c r="E1452" s="19">
        <f t="shared" si="186"/>
        <v>1.1922153148371799</v>
      </c>
      <c r="F1452" s="19">
        <f t="shared" si="187"/>
        <v>0.86125634776455984</v>
      </c>
      <c r="G1452" s="20">
        <f t="shared" si="183"/>
        <v>24351.364494942321</v>
      </c>
      <c r="H1452" s="7">
        <f t="shared" si="188"/>
        <v>1798.6355050576785</v>
      </c>
      <c r="I1452" s="7">
        <f t="shared" si="184"/>
        <v>1798.6355050576785</v>
      </c>
      <c r="J1452" s="12">
        <f t="shared" si="189"/>
        <v>6.8781472468744873E-2</v>
      </c>
      <c r="K1452" s="7">
        <f t="shared" si="190"/>
        <v>3235089.6800540905</v>
      </c>
    </row>
    <row r="1453" spans="1:11" x14ac:dyDescent="0.4">
      <c r="A1453" s="1">
        <v>1452</v>
      </c>
      <c r="B1453" s="21">
        <v>41265</v>
      </c>
      <c r="C1453" s="22">
        <v>21737</v>
      </c>
      <c r="D1453" s="19">
        <f t="shared" si="185"/>
        <v>28249.574921975771</v>
      </c>
      <c r="E1453" s="19">
        <f t="shared" si="186"/>
        <v>1.1852441806202152</v>
      </c>
      <c r="F1453" s="19">
        <f t="shared" si="187"/>
        <v>0.8411831826198759</v>
      </c>
      <c r="G1453" s="20">
        <f t="shared" si="183"/>
        <v>24069.841283864833</v>
      </c>
      <c r="H1453" s="7">
        <f t="shared" si="188"/>
        <v>-2332.8412838648328</v>
      </c>
      <c r="I1453" s="7">
        <f t="shared" si="184"/>
        <v>2332.8412838648328</v>
      </c>
      <c r="J1453" s="12">
        <f t="shared" si="189"/>
        <v>0.10732121653700294</v>
      </c>
      <c r="K1453" s="7">
        <f t="shared" si="190"/>
        <v>5442148.4557041219</v>
      </c>
    </row>
    <row r="1454" spans="1:11" x14ac:dyDescent="0.4">
      <c r="A1454" s="1">
        <v>1453</v>
      </c>
      <c r="B1454" s="21">
        <v>41266</v>
      </c>
      <c r="C1454" s="22">
        <v>21119</v>
      </c>
      <c r="D1454" s="19">
        <f t="shared" si="185"/>
        <v>27889.121642479568</v>
      </c>
      <c r="E1454" s="19">
        <f t="shared" si="186"/>
        <v>1.1768541668709129</v>
      </c>
      <c r="F1454" s="19">
        <f t="shared" si="187"/>
        <v>0.8451364582620694</v>
      </c>
      <c r="G1454" s="20">
        <f t="shared" si="183"/>
        <v>23941.245156476845</v>
      </c>
      <c r="H1454" s="7">
        <f t="shared" si="188"/>
        <v>-2822.2451564768453</v>
      </c>
      <c r="I1454" s="7">
        <f t="shared" si="184"/>
        <v>2822.2451564768453</v>
      </c>
      <c r="J1454" s="12">
        <f t="shared" si="189"/>
        <v>0.13363535946194638</v>
      </c>
      <c r="K1454" s="7">
        <f t="shared" si="190"/>
        <v>7965067.7232570127</v>
      </c>
    </row>
    <row r="1455" spans="1:11" x14ac:dyDescent="0.4">
      <c r="A1455" s="1">
        <v>1454</v>
      </c>
      <c r="B1455" s="21">
        <v>41267</v>
      </c>
      <c r="C1455" s="22">
        <v>21132</v>
      </c>
      <c r="D1455" s="19">
        <f t="shared" si="185"/>
        <v>27526.076605954288</v>
      </c>
      <c r="E1455" s="19">
        <f t="shared" si="186"/>
        <v>1.1684042190068551</v>
      </c>
      <c r="F1455" s="19">
        <f t="shared" si="187"/>
        <v>0.85885201778637832</v>
      </c>
      <c r="G1455" s="20">
        <f t="shared" si="183"/>
        <v>24020.696621285108</v>
      </c>
      <c r="H1455" s="7">
        <f t="shared" si="188"/>
        <v>-2888.6966212851075</v>
      </c>
      <c r="I1455" s="7">
        <f t="shared" si="184"/>
        <v>2888.6966212851075</v>
      </c>
      <c r="J1455" s="12">
        <f t="shared" si="189"/>
        <v>0.13669773903488111</v>
      </c>
      <c r="K1455" s="7">
        <f t="shared" si="190"/>
        <v>8344568.1698239958</v>
      </c>
    </row>
    <row r="1456" spans="1:11" x14ac:dyDescent="0.4">
      <c r="A1456" s="1">
        <v>1455</v>
      </c>
      <c r="B1456" s="21">
        <v>41268</v>
      </c>
      <c r="C1456" s="22">
        <v>18418</v>
      </c>
      <c r="D1456" s="19">
        <f t="shared" si="185"/>
        <v>26915.668051264074</v>
      </c>
      <c r="E1456" s="19">
        <f t="shared" si="186"/>
        <v>1.1542156335601612</v>
      </c>
      <c r="F1456" s="19">
        <f t="shared" si="187"/>
        <v>0.83715066347179379</v>
      </c>
      <c r="G1456" s="20">
        <f t="shared" si="183"/>
        <v>23155.455566414668</v>
      </c>
      <c r="H1456" s="7">
        <f t="shared" si="188"/>
        <v>-4737.4555664146683</v>
      </c>
      <c r="I1456" s="7">
        <f t="shared" si="184"/>
        <v>4737.4555664146683</v>
      </c>
      <c r="J1456" s="12">
        <f t="shared" si="189"/>
        <v>0.2572187841467406</v>
      </c>
      <c r="K1456" s="7">
        <f t="shared" si="190"/>
        <v>22443485.243753325</v>
      </c>
    </row>
    <row r="1457" spans="1:11" x14ac:dyDescent="0.4">
      <c r="A1457" s="1">
        <v>1456</v>
      </c>
      <c r="B1457" s="21">
        <v>41269</v>
      </c>
      <c r="C1457" s="22">
        <v>22355</v>
      </c>
      <c r="D1457" s="19">
        <f t="shared" si="185"/>
        <v>26866.275819250895</v>
      </c>
      <c r="E1457" s="19">
        <f t="shared" si="186"/>
        <v>1.1530429559747568</v>
      </c>
      <c r="F1457" s="19">
        <f t="shared" si="187"/>
        <v>0.84480099117891416</v>
      </c>
      <c r="G1457" s="20">
        <f t="shared" si="183"/>
        <v>22748.387838315473</v>
      </c>
      <c r="H1457" s="7">
        <f t="shared" si="188"/>
        <v>-393.38783831547335</v>
      </c>
      <c r="I1457" s="7">
        <f t="shared" si="184"/>
        <v>393.38783831547335</v>
      </c>
      <c r="J1457" s="12">
        <f t="shared" si="189"/>
        <v>1.7597308804091851E-2</v>
      </c>
      <c r="K1457" s="7">
        <f t="shared" si="190"/>
        <v>154753.99133452101</v>
      </c>
    </row>
    <row r="1458" spans="1:11" x14ac:dyDescent="0.4">
      <c r="A1458" s="1">
        <v>1457</v>
      </c>
      <c r="B1458" s="21">
        <v>41270</v>
      </c>
      <c r="C1458" s="22">
        <v>19179</v>
      </c>
      <c r="D1458" s="19">
        <f t="shared" si="185"/>
        <v>26374.807350514551</v>
      </c>
      <c r="E1458" s="19">
        <f t="shared" si="186"/>
        <v>1.1416141369034951</v>
      </c>
      <c r="F1458" s="19">
        <f t="shared" si="187"/>
        <v>0.85546761283204498</v>
      </c>
      <c r="G1458" s="20">
        <f t="shared" si="183"/>
        <v>23075.145491038351</v>
      </c>
      <c r="H1458" s="7">
        <f t="shared" si="188"/>
        <v>-3896.1454910383509</v>
      </c>
      <c r="I1458" s="7">
        <f t="shared" si="184"/>
        <v>3896.1454910383509</v>
      </c>
      <c r="J1458" s="12">
        <f t="shared" si="189"/>
        <v>0.20314643573900365</v>
      </c>
      <c r="K1458" s="7">
        <f t="shared" si="190"/>
        <v>15179949.687338471</v>
      </c>
    </row>
    <row r="1459" spans="1:11" x14ac:dyDescent="0.4">
      <c r="A1459" s="1">
        <v>1458</v>
      </c>
      <c r="B1459" s="21">
        <v>41271</v>
      </c>
      <c r="C1459" s="22">
        <v>24124</v>
      </c>
      <c r="D1459" s="19">
        <f t="shared" si="185"/>
        <v>26641.004655863824</v>
      </c>
      <c r="E1459" s="19">
        <f t="shared" si="186"/>
        <v>1.1477634289396221</v>
      </c>
      <c r="F1459" s="19">
        <f t="shared" si="187"/>
        <v>0.83890789936828747</v>
      </c>
      <c r="G1459" s="20">
        <f t="shared" si="183"/>
        <v>22080.643175456138</v>
      </c>
      <c r="H1459" s="7">
        <f t="shared" si="188"/>
        <v>2043.3568245438619</v>
      </c>
      <c r="I1459" s="7">
        <f t="shared" si="184"/>
        <v>2043.3568245438619</v>
      </c>
      <c r="J1459" s="12">
        <f t="shared" si="189"/>
        <v>8.4702239452158101E-2</v>
      </c>
      <c r="K1459" s="7">
        <f t="shared" si="190"/>
        <v>4175307.1124099749</v>
      </c>
    </row>
    <row r="1460" spans="1:11" x14ac:dyDescent="0.4">
      <c r="A1460" s="1">
        <v>1459</v>
      </c>
      <c r="B1460" s="21">
        <v>41272</v>
      </c>
      <c r="C1460" s="22">
        <v>22985</v>
      </c>
      <c r="D1460" s="19">
        <f t="shared" si="185"/>
        <v>26703.55436397437</v>
      </c>
      <c r="E1460" s="19">
        <f t="shared" si="186"/>
        <v>1.1491879540562355</v>
      </c>
      <c r="F1460" s="19">
        <f t="shared" si="187"/>
        <v>0.84521082460280583</v>
      </c>
      <c r="G1460" s="20">
        <f t="shared" si="183"/>
        <v>22507.316770958234</v>
      </c>
      <c r="H1460" s="7">
        <f t="shared" si="188"/>
        <v>477.68322904176603</v>
      </c>
      <c r="I1460" s="7">
        <f t="shared" si="184"/>
        <v>477.68322904176603</v>
      </c>
      <c r="J1460" s="12">
        <f t="shared" si="189"/>
        <v>2.0782389777757929E-2</v>
      </c>
      <c r="K1460" s="7">
        <f t="shared" si="190"/>
        <v>228181.26730776831</v>
      </c>
    </row>
    <row r="1461" spans="1:11" x14ac:dyDescent="0.4">
      <c r="A1461" s="1">
        <v>1460</v>
      </c>
      <c r="B1461" s="21">
        <v>41273</v>
      </c>
      <c r="C1461" s="22">
        <v>21377</v>
      </c>
      <c r="D1461" s="19">
        <f t="shared" si="185"/>
        <v>26518.35685785309</v>
      </c>
      <c r="E1461" s="19">
        <f t="shared" si="186"/>
        <v>1.1448647107536876</v>
      </c>
      <c r="F1461" s="19">
        <f t="shared" si="187"/>
        <v>0.85419932285785183</v>
      </c>
      <c r="G1461" s="20">
        <f t="shared" si="183"/>
        <v>22845.008998955644</v>
      </c>
      <c r="H1461" s="7">
        <f t="shared" si="188"/>
        <v>-1468.0089989556436</v>
      </c>
      <c r="I1461" s="7">
        <f t="shared" si="184"/>
        <v>1468.0089989556436</v>
      </c>
      <c r="J1461" s="12">
        <f t="shared" si="189"/>
        <v>6.8672358093074037E-2</v>
      </c>
      <c r="K1461" s="7">
        <f t="shared" si="190"/>
        <v>2155050.4210147508</v>
      </c>
    </row>
    <row r="1462" spans="1:11" x14ac:dyDescent="0.4">
      <c r="A1462" s="1">
        <v>1461</v>
      </c>
      <c r="B1462" s="21">
        <v>41274</v>
      </c>
      <c r="C1462" s="22">
        <v>21970</v>
      </c>
      <c r="D1462" s="19">
        <f t="shared" si="185"/>
        <v>26483.591407120839</v>
      </c>
      <c r="E1462" s="19">
        <f t="shared" si="186"/>
        <v>1.1440315914354098</v>
      </c>
      <c r="F1462" s="19">
        <f t="shared" si="187"/>
        <v>0.83866790749796372</v>
      </c>
      <c r="G1462" s="20">
        <f t="shared" si="183"/>
        <v>22247.419482369714</v>
      </c>
      <c r="H1462" s="7">
        <f t="shared" si="188"/>
        <v>-277.41948236971439</v>
      </c>
      <c r="I1462" s="7">
        <f t="shared" si="184"/>
        <v>277.41948236971439</v>
      </c>
      <c r="J1462" s="12">
        <f t="shared" si="189"/>
        <v>1.2627195374133563E-2</v>
      </c>
      <c r="K1462" s="7">
        <f t="shared" si="190"/>
        <v>76961.569198280267</v>
      </c>
    </row>
    <row r="1463" spans="1:11" x14ac:dyDescent="0.4">
      <c r="A1463" s="1">
        <v>1462</v>
      </c>
      <c r="B1463" s="21">
        <v>41275</v>
      </c>
      <c r="C1463" s="22">
        <v>16769</v>
      </c>
      <c r="D1463" s="19">
        <f t="shared" si="185"/>
        <v>25763.174677880361</v>
      </c>
      <c r="E1463" s="19">
        <f t="shared" si="186"/>
        <v>1.1272913817841095</v>
      </c>
      <c r="F1463" s="19">
        <f t="shared" si="187"/>
        <v>0.84021648022205342</v>
      </c>
      <c r="G1463" s="20">
        <f t="shared" si="183"/>
        <v>22385.185079541156</v>
      </c>
      <c r="H1463" s="7">
        <f t="shared" si="188"/>
        <v>-5616.1850795411556</v>
      </c>
      <c r="I1463" s="7">
        <f t="shared" si="184"/>
        <v>5616.1850795411556</v>
      </c>
      <c r="J1463" s="12">
        <f t="shared" si="189"/>
        <v>0.33491472834045893</v>
      </c>
      <c r="K1463" s="7">
        <f t="shared" si="190"/>
        <v>31541534.847660694</v>
      </c>
    </row>
    <row r="1464" spans="1:11" x14ac:dyDescent="0.4">
      <c r="A1464" s="1">
        <v>1463</v>
      </c>
      <c r="B1464" s="21">
        <v>41276</v>
      </c>
      <c r="C1464" s="22">
        <v>15614</v>
      </c>
      <c r="D1464" s="19">
        <f t="shared" si="185"/>
        <v>24951.471977692436</v>
      </c>
      <c r="E1464" s="19">
        <f t="shared" si="186"/>
        <v>1.1084337259796921</v>
      </c>
      <c r="F1464" s="19">
        <f t="shared" si="187"/>
        <v>0.84832844998232237</v>
      </c>
      <c r="G1464" s="20">
        <f t="shared" si="183"/>
        <v>22007.849296048942</v>
      </c>
      <c r="H1464" s="7">
        <f t="shared" si="188"/>
        <v>-6393.8492960489421</v>
      </c>
      <c r="I1464" s="7">
        <f t="shared" si="184"/>
        <v>6393.8492960489421</v>
      </c>
      <c r="J1464" s="12">
        <f t="shared" si="189"/>
        <v>0.40949463917311019</v>
      </c>
      <c r="K1464" s="7">
        <f t="shared" si="190"/>
        <v>40881308.820585549</v>
      </c>
    </row>
    <row r="1465" spans="1:11" x14ac:dyDescent="0.4">
      <c r="A1465" s="1">
        <v>1464</v>
      </c>
      <c r="B1465" s="21">
        <v>41277</v>
      </c>
      <c r="C1465" s="22">
        <v>20370</v>
      </c>
      <c r="D1465" s="19">
        <f t="shared" si="185"/>
        <v>24880.468685949596</v>
      </c>
      <c r="E1465" s="19">
        <f t="shared" si="186"/>
        <v>1.1067607339488155</v>
      </c>
      <c r="F1465" s="19">
        <f t="shared" si="187"/>
        <v>0.8381550729669095</v>
      </c>
      <c r="G1465" s="20">
        <f t="shared" si="183"/>
        <v>20926.92840031896</v>
      </c>
      <c r="H1465" s="7">
        <f t="shared" si="188"/>
        <v>-556.92840031896048</v>
      </c>
      <c r="I1465" s="7">
        <f t="shared" si="184"/>
        <v>556.92840031896048</v>
      </c>
      <c r="J1465" s="12">
        <f t="shared" si="189"/>
        <v>2.7340618572359376E-2</v>
      </c>
      <c r="K1465" s="7">
        <f t="shared" si="190"/>
        <v>310169.24308183632</v>
      </c>
    </row>
    <row r="1466" spans="1:11" x14ac:dyDescent="0.4">
      <c r="A1466" s="1">
        <v>1465</v>
      </c>
      <c r="B1466" s="21">
        <v>41278</v>
      </c>
      <c r="C1466" s="22">
        <v>21348</v>
      </c>
      <c r="D1466" s="19">
        <f t="shared" si="185"/>
        <v>24938.712296702681</v>
      </c>
      <c r="E1466" s="19">
        <f t="shared" si="186"/>
        <v>1.1080863088692594</v>
      </c>
      <c r="F1466" s="19">
        <f t="shared" si="187"/>
        <v>0.84062261798258731</v>
      </c>
      <c r="G1466" s="20">
        <f t="shared" si="183"/>
        <v>20905.909744191915</v>
      </c>
      <c r="H1466" s="7">
        <f t="shared" si="188"/>
        <v>442.0902558080852</v>
      </c>
      <c r="I1466" s="7">
        <f t="shared" si="184"/>
        <v>442.0902558080852</v>
      </c>
      <c r="J1466" s="12">
        <f t="shared" si="189"/>
        <v>2.070874347986159E-2</v>
      </c>
      <c r="K1466" s="7">
        <f t="shared" si="190"/>
        <v>195443.79428045821</v>
      </c>
    </row>
    <row r="1467" spans="1:11" x14ac:dyDescent="0.4">
      <c r="A1467" s="1">
        <v>1466</v>
      </c>
      <c r="B1467" s="21">
        <v>41279</v>
      </c>
      <c r="C1467" s="22">
        <v>17209</v>
      </c>
      <c r="D1467" s="19">
        <f t="shared" si="185"/>
        <v>24434.429774142773</v>
      </c>
      <c r="E1467" s="19">
        <f t="shared" si="186"/>
        <v>1.0963612467435038</v>
      </c>
      <c r="F1467" s="19">
        <f t="shared" si="187"/>
        <v>0.84462651406530975</v>
      </c>
      <c r="G1467" s="20">
        <f t="shared" si="183"/>
        <v>21157.159168357717</v>
      </c>
      <c r="H1467" s="7">
        <f t="shared" si="188"/>
        <v>-3948.1591683577171</v>
      </c>
      <c r="I1467" s="7">
        <f t="shared" si="184"/>
        <v>3948.1591683577171</v>
      </c>
      <c r="J1467" s="12">
        <f t="shared" si="189"/>
        <v>0.22942409020615476</v>
      </c>
      <c r="K1467" s="7">
        <f t="shared" si="190"/>
        <v>15587960.8186871</v>
      </c>
    </row>
    <row r="1468" spans="1:11" x14ac:dyDescent="0.4">
      <c r="A1468" s="1">
        <v>1467</v>
      </c>
      <c r="B1468" s="21">
        <v>41280</v>
      </c>
      <c r="C1468" s="22">
        <v>20725</v>
      </c>
      <c r="D1468" s="19">
        <f t="shared" si="185"/>
        <v>24467.169934634268</v>
      </c>
      <c r="E1468" s="19">
        <f t="shared" si="186"/>
        <v>1.0970953828859822</v>
      </c>
      <c r="F1468" s="19">
        <f t="shared" si="187"/>
        <v>0.83838377454719104</v>
      </c>
      <c r="G1468" s="20">
        <f t="shared" si="183"/>
        <v>20480.760190992223</v>
      </c>
      <c r="H1468" s="7">
        <f t="shared" si="188"/>
        <v>244.23980900777678</v>
      </c>
      <c r="I1468" s="7">
        <f t="shared" si="184"/>
        <v>244.23980900777678</v>
      </c>
      <c r="J1468" s="12">
        <f t="shared" si="189"/>
        <v>1.1784791749470532E-2</v>
      </c>
      <c r="K1468" s="7">
        <f t="shared" si="190"/>
        <v>59653.08430415528</v>
      </c>
    </row>
    <row r="1469" spans="1:11" x14ac:dyDescent="0.4">
      <c r="A1469" s="1">
        <v>1468</v>
      </c>
      <c r="B1469" s="21">
        <v>41281</v>
      </c>
      <c r="C1469" s="22">
        <v>17575</v>
      </c>
      <c r="D1469" s="19">
        <f t="shared" si="185"/>
        <v>24081.556360902934</v>
      </c>
      <c r="E1469" s="19">
        <f t="shared" si="186"/>
        <v>1.0881236953625324</v>
      </c>
      <c r="F1469" s="19">
        <f t="shared" si="187"/>
        <v>0.83777460097066092</v>
      </c>
      <c r="G1469" s="20">
        <f t="shared" si="183"/>
        <v>20568.578688270049</v>
      </c>
      <c r="H1469" s="7">
        <f t="shared" si="188"/>
        <v>-2993.5786882700486</v>
      </c>
      <c r="I1469" s="7">
        <f t="shared" si="184"/>
        <v>2993.5786882700486</v>
      </c>
      <c r="J1469" s="12">
        <f t="shared" si="189"/>
        <v>0.17033164655875099</v>
      </c>
      <c r="K1469" s="7">
        <f t="shared" si="190"/>
        <v>8961513.3628646247</v>
      </c>
    </row>
    <row r="1470" spans="1:11" x14ac:dyDescent="0.4">
      <c r="A1470" s="1">
        <v>1469</v>
      </c>
      <c r="B1470" s="21">
        <v>41282</v>
      </c>
      <c r="C1470" s="22">
        <v>17676</v>
      </c>
      <c r="D1470" s="19">
        <f t="shared" si="185"/>
        <v>23740.032157360874</v>
      </c>
      <c r="E1470" s="19">
        <f t="shared" si="186"/>
        <v>1.0801750893706241</v>
      </c>
      <c r="F1470" s="19">
        <f t="shared" si="187"/>
        <v>0.8420547785778939</v>
      </c>
      <c r="G1470" s="20">
        <f t="shared" si="183"/>
        <v>20340.840060500417</v>
      </c>
      <c r="H1470" s="7">
        <f t="shared" si="188"/>
        <v>-2664.8400605004172</v>
      </c>
      <c r="I1470" s="7">
        <f t="shared" si="184"/>
        <v>2664.8400605004172</v>
      </c>
      <c r="J1470" s="12">
        <f t="shared" si="189"/>
        <v>0.15076035644378916</v>
      </c>
      <c r="K1470" s="7">
        <f t="shared" si="190"/>
        <v>7101372.5480478667</v>
      </c>
    </row>
    <row r="1471" spans="1:11" x14ac:dyDescent="0.4">
      <c r="A1471" s="1">
        <v>1470</v>
      </c>
      <c r="B1471" s="21">
        <v>41283</v>
      </c>
      <c r="C1471" s="22">
        <v>21768</v>
      </c>
      <c r="D1471" s="19">
        <f t="shared" si="185"/>
        <v>23982.525817179077</v>
      </c>
      <c r="E1471" s="19">
        <f t="shared" si="186"/>
        <v>1.085775882216333</v>
      </c>
      <c r="F1471" s="19">
        <f t="shared" si="187"/>
        <v>0.84016430487065741</v>
      </c>
      <c r="G1471" s="20">
        <f t="shared" si="183"/>
        <v>19904.163369228503</v>
      </c>
      <c r="H1471" s="7">
        <f t="shared" si="188"/>
        <v>1863.8366307714969</v>
      </c>
      <c r="I1471" s="7">
        <f t="shared" si="184"/>
        <v>1863.8366307714969</v>
      </c>
      <c r="J1471" s="12">
        <f t="shared" si="189"/>
        <v>8.5622777966349539E-2</v>
      </c>
      <c r="K1471" s="7">
        <f t="shared" si="190"/>
        <v>3473886.9862056449</v>
      </c>
    </row>
    <row r="1472" spans="1:11" x14ac:dyDescent="0.4">
      <c r="A1472" s="1">
        <v>1471</v>
      </c>
      <c r="B1472" s="21">
        <v>41284</v>
      </c>
      <c r="C1472" s="22">
        <v>22290</v>
      </c>
      <c r="D1472" s="19">
        <f t="shared" si="185"/>
        <v>24268.403053681148</v>
      </c>
      <c r="E1472" s="19">
        <f t="shared" si="186"/>
        <v>1.0923830441027136</v>
      </c>
      <c r="F1472" s="19">
        <f t="shared" si="187"/>
        <v>0.8398488116155145</v>
      </c>
      <c r="G1472" s="20">
        <f t="shared" si="183"/>
        <v>20092.860632212243</v>
      </c>
      <c r="H1472" s="7">
        <f t="shared" si="188"/>
        <v>2197.1393677877568</v>
      </c>
      <c r="I1472" s="7">
        <f t="shared" si="184"/>
        <v>2197.1393677877568</v>
      </c>
      <c r="J1472" s="12">
        <f t="shared" si="189"/>
        <v>9.8570631125516228E-2</v>
      </c>
      <c r="K1472" s="7">
        <f t="shared" si="190"/>
        <v>4827421.4014827833</v>
      </c>
    </row>
    <row r="1473" spans="1:11" x14ac:dyDescent="0.4">
      <c r="A1473" s="1">
        <v>1472</v>
      </c>
      <c r="B1473" s="21">
        <v>41285</v>
      </c>
      <c r="C1473" s="22">
        <v>22442</v>
      </c>
      <c r="D1473" s="19">
        <f t="shared" si="185"/>
        <v>24528.158353692157</v>
      </c>
      <c r="E1473" s="19">
        <f t="shared" si="186"/>
        <v>1.0983840237763458</v>
      </c>
      <c r="F1473" s="19">
        <f t="shared" si="187"/>
        <v>0.84392826038277469</v>
      </c>
      <c r="G1473" s="20">
        <f t="shared" si="183"/>
        <v>20436.244606168886</v>
      </c>
      <c r="H1473" s="7">
        <f t="shared" si="188"/>
        <v>2005.7553938311139</v>
      </c>
      <c r="I1473" s="7">
        <f t="shared" si="184"/>
        <v>2005.7553938311139</v>
      </c>
      <c r="J1473" s="12">
        <f t="shared" si="189"/>
        <v>8.9375073247977624E-2</v>
      </c>
      <c r="K1473" s="7">
        <f t="shared" si="190"/>
        <v>4023054.699882607</v>
      </c>
    </row>
    <row r="1474" spans="1:11" x14ac:dyDescent="0.4">
      <c r="A1474" s="1">
        <v>1473</v>
      </c>
      <c r="B1474" s="21">
        <v>41286</v>
      </c>
      <c r="C1474" s="22">
        <v>17772</v>
      </c>
      <c r="D1474" s="19">
        <f t="shared" si="185"/>
        <v>24162.623927190562</v>
      </c>
      <c r="E1474" s="19">
        <f t="shared" si="186"/>
        <v>1.0898781425721573</v>
      </c>
      <c r="F1474" s="19">
        <f t="shared" si="187"/>
        <v>0.83747468214849408</v>
      </c>
      <c r="G1474" s="20">
        <f t="shared" si="183"/>
        <v>20608.605936036995</v>
      </c>
      <c r="H1474" s="7">
        <f t="shared" si="188"/>
        <v>-2836.6059360369945</v>
      </c>
      <c r="I1474" s="7">
        <f t="shared" si="184"/>
        <v>2836.6059360369945</v>
      </c>
      <c r="J1474" s="12">
        <f t="shared" si="189"/>
        <v>0.15961095746325651</v>
      </c>
      <c r="K1474" s="7">
        <f t="shared" si="190"/>
        <v>8046333.2363603143</v>
      </c>
    </row>
    <row r="1475" spans="1:11" x14ac:dyDescent="0.4">
      <c r="A1475" s="1">
        <v>1474</v>
      </c>
      <c r="B1475" s="21">
        <v>41287</v>
      </c>
      <c r="C1475" s="22">
        <v>22018</v>
      </c>
      <c r="D1475" s="19">
        <f t="shared" si="185"/>
        <v>24386.642703519366</v>
      </c>
      <c r="E1475" s="19">
        <f t="shared" si="186"/>
        <v>1.0950500930100779</v>
      </c>
      <c r="F1475" s="19">
        <f t="shared" si="187"/>
        <v>0.84146858915125877</v>
      </c>
      <c r="G1475" s="20">
        <f t="shared" si="183"/>
        <v>20293.866323626433</v>
      </c>
      <c r="H1475" s="7">
        <f t="shared" si="188"/>
        <v>1724.1336763735671</v>
      </c>
      <c r="I1475" s="7">
        <f t="shared" si="184"/>
        <v>1724.1336763735671</v>
      </c>
      <c r="J1475" s="12">
        <f t="shared" si="189"/>
        <v>7.8305644308001049E-2</v>
      </c>
      <c r="K1475" s="7">
        <f t="shared" si="190"/>
        <v>2972636.9340054323</v>
      </c>
    </row>
    <row r="1476" spans="1:11" x14ac:dyDescent="0.4">
      <c r="A1476" s="1">
        <v>1475</v>
      </c>
      <c r="B1476" s="21">
        <v>41288</v>
      </c>
      <c r="C1476" s="22">
        <v>19406</v>
      </c>
      <c r="D1476" s="19">
        <f t="shared" si="185"/>
        <v>24236.481250619334</v>
      </c>
      <c r="E1476" s="19">
        <f t="shared" si="186"/>
        <v>1.0915409421406395</v>
      </c>
      <c r="F1476" s="19">
        <f t="shared" si="187"/>
        <v>0.8428170662912593</v>
      </c>
      <c r="G1476" s="20">
        <f t="shared" si="183"/>
        <v>20581.501097077409</v>
      </c>
      <c r="H1476" s="7">
        <f t="shared" si="188"/>
        <v>-1175.5010970774092</v>
      </c>
      <c r="I1476" s="7">
        <f t="shared" si="184"/>
        <v>1175.5010970774092</v>
      </c>
      <c r="J1476" s="12">
        <f t="shared" si="189"/>
        <v>6.0574105796012016E-2</v>
      </c>
      <c r="K1476" s="7">
        <f t="shared" si="190"/>
        <v>1381802.8292301926</v>
      </c>
    </row>
    <row r="1477" spans="1:11" x14ac:dyDescent="0.4">
      <c r="A1477" s="1">
        <v>1476</v>
      </c>
      <c r="B1477" s="21">
        <v>41289</v>
      </c>
      <c r="C1477" s="22">
        <v>17868</v>
      </c>
      <c r="D1477" s="19">
        <f t="shared" si="185"/>
        <v>23922.439475194893</v>
      </c>
      <c r="E1477" s="19">
        <f t="shared" si="186"/>
        <v>1.0842298492009346</v>
      </c>
      <c r="F1477" s="19">
        <f t="shared" si="187"/>
        <v>0.83514712449427242</v>
      </c>
      <c r="G1477" s="20">
        <f t="shared" si="183"/>
        <v>20298.353569663934</v>
      </c>
      <c r="H1477" s="7">
        <f t="shared" si="188"/>
        <v>-2430.3535696639337</v>
      </c>
      <c r="I1477" s="7">
        <f t="shared" si="184"/>
        <v>2430.3535696639337</v>
      </c>
      <c r="J1477" s="12">
        <f t="shared" si="189"/>
        <v>0.13601710150346619</v>
      </c>
      <c r="K1477" s="7">
        <f t="shared" si="190"/>
        <v>5906618.4735782249</v>
      </c>
    </row>
    <row r="1478" spans="1:11" x14ac:dyDescent="0.4">
      <c r="A1478" s="1">
        <v>1477</v>
      </c>
      <c r="B1478" s="21">
        <v>41290</v>
      </c>
      <c r="C1478" s="22">
        <v>21982</v>
      </c>
      <c r="D1478" s="19">
        <f t="shared" si="185"/>
        <v>24162.409313912889</v>
      </c>
      <c r="E1478" s="19">
        <f t="shared" si="186"/>
        <v>1.0897719953266907</v>
      </c>
      <c r="F1478" s="19">
        <f t="shared" si="187"/>
        <v>0.8432237930087636</v>
      </c>
      <c r="G1478" s="20">
        <f t="shared" ref="G1478:G1541" si="191">(D1477+1*E1477)*F1475</f>
        <v>20130.89373961015</v>
      </c>
      <c r="H1478" s="7">
        <f t="shared" si="188"/>
        <v>1851.1062603898499</v>
      </c>
      <c r="I1478" s="7">
        <f t="shared" si="184"/>
        <v>1851.1062603898499</v>
      </c>
      <c r="J1478" s="12">
        <f t="shared" si="189"/>
        <v>8.4210092820937582E-2</v>
      </c>
      <c r="K1478" s="7">
        <f t="shared" si="190"/>
        <v>3426594.3872544947</v>
      </c>
    </row>
    <row r="1479" spans="1:11" x14ac:dyDescent="0.4">
      <c r="A1479" s="1">
        <v>1478</v>
      </c>
      <c r="B1479" s="21">
        <v>41291</v>
      </c>
      <c r="C1479" s="22">
        <v>22427</v>
      </c>
      <c r="D1479" s="19">
        <f t="shared" si="185"/>
        <v>24429.122068414792</v>
      </c>
      <c r="E1479" s="19">
        <f t="shared" si="186"/>
        <v>1.0959344485208433</v>
      </c>
      <c r="F1479" s="19">
        <f t="shared" si="187"/>
        <v>0.84475050769955584</v>
      </c>
      <c r="G1479" s="20">
        <f t="shared" si="191"/>
        <v>20365.409410916691</v>
      </c>
      <c r="H1479" s="7">
        <f t="shared" si="188"/>
        <v>2061.5905890833092</v>
      </c>
      <c r="I1479" s="7">
        <f t="shared" si="184"/>
        <v>2061.5905890833092</v>
      </c>
      <c r="J1479" s="12">
        <f t="shared" si="189"/>
        <v>9.1924492312092973E-2</v>
      </c>
      <c r="K1479" s="7">
        <f t="shared" si="190"/>
        <v>4250155.7569968654</v>
      </c>
    </row>
    <row r="1480" spans="1:11" x14ac:dyDescent="0.4">
      <c r="A1480" s="1">
        <v>1479</v>
      </c>
      <c r="B1480" s="21">
        <v>41292</v>
      </c>
      <c r="C1480" s="22">
        <v>22306</v>
      </c>
      <c r="D1480" s="19">
        <f t="shared" si="185"/>
        <v>24677.681975560405</v>
      </c>
      <c r="E1480" s="19">
        <f t="shared" si="186"/>
        <v>1.1016756126874159</v>
      </c>
      <c r="F1480" s="19">
        <f t="shared" si="187"/>
        <v>0.83691401856343506</v>
      </c>
      <c r="G1480" s="20">
        <f t="shared" si="191"/>
        <v>20402.8263158595</v>
      </c>
      <c r="H1480" s="7">
        <f t="shared" si="188"/>
        <v>1903.1736841405</v>
      </c>
      <c r="I1480" s="7">
        <f t="shared" ref="I1480:I1543" si="192">ABS(H1480)</f>
        <v>1903.1736841405</v>
      </c>
      <c r="J1480" s="12">
        <f t="shared" si="189"/>
        <v>8.5321155031852419E-2</v>
      </c>
      <c r="K1480" s="7">
        <f t="shared" si="190"/>
        <v>3622070.0720049236</v>
      </c>
    </row>
    <row r="1481" spans="1:11" x14ac:dyDescent="0.4">
      <c r="A1481" s="1">
        <v>1480</v>
      </c>
      <c r="B1481" s="21">
        <v>41293</v>
      </c>
      <c r="C1481" s="22">
        <v>17735</v>
      </c>
      <c r="D1481" s="19">
        <f t="shared" si="185"/>
        <v>24282.814140282193</v>
      </c>
      <c r="E1481" s="19">
        <f t="shared" si="186"/>
        <v>1.0924891200347469</v>
      </c>
      <c r="F1481" s="19">
        <f t="shared" si="187"/>
        <v>0.8403228079697781</v>
      </c>
      <c r="G1481" s="20">
        <f t="shared" si="191"/>
        <v>20809.737557184839</v>
      </c>
      <c r="H1481" s="7">
        <f t="shared" si="188"/>
        <v>-3074.7375571848388</v>
      </c>
      <c r="I1481" s="7">
        <f t="shared" si="192"/>
        <v>3074.7375571848388</v>
      </c>
      <c r="J1481" s="12">
        <f t="shared" si="189"/>
        <v>0.17337116195008959</v>
      </c>
      <c r="K1481" s="7">
        <f t="shared" si="190"/>
        <v>9454011.04556299</v>
      </c>
    </row>
    <row r="1482" spans="1:11" x14ac:dyDescent="0.4">
      <c r="A1482" s="1">
        <v>1481</v>
      </c>
      <c r="B1482" s="21">
        <v>41294</v>
      </c>
      <c r="C1482" s="22">
        <v>21539</v>
      </c>
      <c r="D1482" s="19">
        <f t="shared" si="185"/>
        <v>24415.689419495124</v>
      </c>
      <c r="E1482" s="19">
        <f t="shared" si="186"/>
        <v>1.095546480764902</v>
      </c>
      <c r="F1482" s="19">
        <f t="shared" si="187"/>
        <v>0.84571247004610184</v>
      </c>
      <c r="G1482" s="20">
        <f t="shared" si="191"/>
        <v>20513.84245411614</v>
      </c>
      <c r="H1482" s="7">
        <f t="shared" si="188"/>
        <v>1025.1575458838597</v>
      </c>
      <c r="I1482" s="7">
        <f t="shared" si="192"/>
        <v>1025.1575458838597</v>
      </c>
      <c r="J1482" s="12">
        <f t="shared" si="189"/>
        <v>4.7595410459346288E-2</v>
      </c>
      <c r="K1482" s="7">
        <f t="shared" si="190"/>
        <v>1050947.9938826179</v>
      </c>
    </row>
    <row r="1483" spans="1:11" x14ac:dyDescent="0.4">
      <c r="A1483" s="1">
        <v>1482</v>
      </c>
      <c r="B1483" s="21">
        <v>41295</v>
      </c>
      <c r="C1483" s="22">
        <v>18897</v>
      </c>
      <c r="D1483" s="19">
        <f t="shared" si="185"/>
        <v>24217.258121366041</v>
      </c>
      <c r="E1483" s="19">
        <f t="shared" si="186"/>
        <v>1.0909174579699537</v>
      </c>
      <c r="F1483" s="19">
        <f t="shared" si="187"/>
        <v>0.83545923926782573</v>
      </c>
      <c r="G1483" s="20">
        <f t="shared" si="191"/>
        <v>20434.749626274148</v>
      </c>
      <c r="H1483" s="7">
        <f t="shared" si="188"/>
        <v>-1537.7496262741479</v>
      </c>
      <c r="I1483" s="7">
        <f t="shared" si="192"/>
        <v>1537.7496262741479</v>
      </c>
      <c r="J1483" s="12">
        <f t="shared" si="189"/>
        <v>8.1375330807755081E-2</v>
      </c>
      <c r="K1483" s="7">
        <f t="shared" si="190"/>
        <v>2364673.9131062813</v>
      </c>
    </row>
    <row r="1484" spans="1:11" x14ac:dyDescent="0.4">
      <c r="A1484" s="1">
        <v>1483</v>
      </c>
      <c r="B1484" s="21">
        <v>41296</v>
      </c>
      <c r="C1484" s="22">
        <v>17320</v>
      </c>
      <c r="D1484" s="19">
        <f t="shared" si="185"/>
        <v>23826.634727194934</v>
      </c>
      <c r="E1484" s="19">
        <f t="shared" si="186"/>
        <v>1.081829685940159</v>
      </c>
      <c r="F1484" s="19">
        <f t="shared" si="187"/>
        <v>0.83740811516526736</v>
      </c>
      <c r="G1484" s="20">
        <f t="shared" si="191"/>
        <v>20351.231068696768</v>
      </c>
      <c r="H1484" s="7">
        <f t="shared" si="188"/>
        <v>-3031.2310686967685</v>
      </c>
      <c r="I1484" s="7">
        <f t="shared" si="192"/>
        <v>3031.2310686967685</v>
      </c>
      <c r="J1484" s="12">
        <f t="shared" si="189"/>
        <v>0.17501334114877415</v>
      </c>
      <c r="K1484" s="7">
        <f t="shared" si="190"/>
        <v>9188361.7918325532</v>
      </c>
    </row>
    <row r="1485" spans="1:11" x14ac:dyDescent="0.4">
      <c r="A1485" s="1">
        <v>1484</v>
      </c>
      <c r="B1485" s="21">
        <v>41297</v>
      </c>
      <c r="C1485" s="22">
        <v>21599</v>
      </c>
      <c r="D1485" s="19">
        <f t="shared" si="185"/>
        <v>24013.592540414087</v>
      </c>
      <c r="E1485" s="19">
        <f t="shared" si="186"/>
        <v>1.0861420087581295</v>
      </c>
      <c r="F1485" s="19">
        <f t="shared" si="187"/>
        <v>0.84709358167448734</v>
      </c>
      <c r="G1485" s="20">
        <f t="shared" si="191"/>
        <v>20151.397024878122</v>
      </c>
      <c r="H1485" s="7">
        <f t="shared" si="188"/>
        <v>1447.6029751218775</v>
      </c>
      <c r="I1485" s="7">
        <f t="shared" si="192"/>
        <v>1447.6029751218775</v>
      </c>
      <c r="J1485" s="12">
        <f t="shared" si="189"/>
        <v>6.702175911486076E-2</v>
      </c>
      <c r="K1485" s="7">
        <f t="shared" si="190"/>
        <v>2095554.3735817112</v>
      </c>
    </row>
    <row r="1486" spans="1:11" x14ac:dyDescent="0.4">
      <c r="A1486" s="1">
        <v>1485</v>
      </c>
      <c r="B1486" s="21">
        <v>41298</v>
      </c>
      <c r="C1486" s="22">
        <v>22455</v>
      </c>
      <c r="D1486" s="19">
        <f t="shared" si="185"/>
        <v>24325.550014866712</v>
      </c>
      <c r="E1486" s="19">
        <f t="shared" si="186"/>
        <v>1.0933542236708274</v>
      </c>
      <c r="F1486" s="19">
        <f t="shared" si="187"/>
        <v>0.83771183458770626</v>
      </c>
      <c r="G1486" s="20">
        <f t="shared" si="191"/>
        <v>20063.285183278262</v>
      </c>
      <c r="H1486" s="7">
        <f t="shared" si="188"/>
        <v>2391.7148167217383</v>
      </c>
      <c r="I1486" s="7">
        <f t="shared" si="192"/>
        <v>2391.7148167217383</v>
      </c>
      <c r="J1486" s="12">
        <f t="shared" si="189"/>
        <v>0.10651145921717828</v>
      </c>
      <c r="K1486" s="7">
        <f t="shared" si="190"/>
        <v>5720299.7645262983</v>
      </c>
    </row>
    <row r="1487" spans="1:11" x14ac:dyDescent="0.4">
      <c r="A1487" s="1">
        <v>1486</v>
      </c>
      <c r="B1487" s="21">
        <v>41299</v>
      </c>
      <c r="C1487" s="22">
        <v>23034</v>
      </c>
      <c r="D1487" s="19">
        <f t="shared" si="185"/>
        <v>24671.927770984144</v>
      </c>
      <c r="E1487" s="19">
        <f t="shared" si="186"/>
        <v>1.1013648217947627</v>
      </c>
      <c r="F1487" s="19">
        <f t="shared" si="187"/>
        <v>0.83988069854290348</v>
      </c>
      <c r="G1487" s="20">
        <f t="shared" si="191"/>
        <v>20371.328572007627</v>
      </c>
      <c r="H1487" s="7">
        <f t="shared" si="188"/>
        <v>2662.6714279923726</v>
      </c>
      <c r="I1487" s="7">
        <f t="shared" si="192"/>
        <v>2662.6714279923726</v>
      </c>
      <c r="J1487" s="12">
        <f t="shared" si="189"/>
        <v>0.11559743978433501</v>
      </c>
      <c r="K1487" s="7">
        <f t="shared" si="190"/>
        <v>7089819.1334469412</v>
      </c>
    </row>
    <row r="1488" spans="1:11" x14ac:dyDescent="0.4">
      <c r="A1488" s="1">
        <v>1487</v>
      </c>
      <c r="B1488" s="21">
        <v>41300</v>
      </c>
      <c r="C1488" s="22">
        <v>19014</v>
      </c>
      <c r="D1488" s="19">
        <f t="shared" si="185"/>
        <v>24431.209925619485</v>
      </c>
      <c r="E1488" s="19">
        <f t="shared" si="186"/>
        <v>1.0957546161184371</v>
      </c>
      <c r="F1488" s="19">
        <f t="shared" si="187"/>
        <v>0.84532462531285679</v>
      </c>
      <c r="G1488" s="20">
        <f t="shared" si="191"/>
        <v>20900.364621408837</v>
      </c>
      <c r="H1488" s="7">
        <f t="shared" si="188"/>
        <v>-1886.3646214088367</v>
      </c>
      <c r="I1488" s="7">
        <f t="shared" si="192"/>
        <v>1886.3646214088367</v>
      </c>
      <c r="J1488" s="12">
        <f t="shared" si="189"/>
        <v>9.9209246944821541E-2</v>
      </c>
      <c r="K1488" s="7">
        <f t="shared" si="190"/>
        <v>3558371.4849029039</v>
      </c>
    </row>
    <row r="1489" spans="1:11" x14ac:dyDescent="0.4">
      <c r="A1489" s="1">
        <v>1488</v>
      </c>
      <c r="B1489" s="21">
        <v>41301</v>
      </c>
      <c r="C1489" s="22">
        <v>23869</v>
      </c>
      <c r="D1489" s="19">
        <f t="shared" si="185"/>
        <v>24873.273235257726</v>
      </c>
      <c r="E1489" s="19">
        <f t="shared" si="186"/>
        <v>1.1059850633949502</v>
      </c>
      <c r="F1489" s="19">
        <f t="shared" si="187"/>
        <v>0.84084517984929974</v>
      </c>
      <c r="G1489" s="20">
        <f t="shared" si="191"/>
        <v>20467.231614597804</v>
      </c>
      <c r="H1489" s="7">
        <f t="shared" si="188"/>
        <v>3401.7683854021961</v>
      </c>
      <c r="I1489" s="7">
        <f t="shared" si="192"/>
        <v>3401.7683854021961</v>
      </c>
      <c r="J1489" s="12">
        <f t="shared" si="189"/>
        <v>0.14251826156949166</v>
      </c>
      <c r="K1489" s="7">
        <f t="shared" si="190"/>
        <v>11572028.147921864</v>
      </c>
    </row>
    <row r="1490" spans="1:11" x14ac:dyDescent="0.4">
      <c r="A1490" s="1">
        <v>1489</v>
      </c>
      <c r="B1490" s="21">
        <v>41302</v>
      </c>
      <c r="C1490" s="22">
        <v>21075</v>
      </c>
      <c r="D1490" s="19">
        <f t="shared" si="185"/>
        <v>24898.103279069383</v>
      </c>
      <c r="E1490" s="19">
        <f t="shared" si="186"/>
        <v>1.1065354615579097</v>
      </c>
      <c r="F1490" s="19">
        <f t="shared" si="187"/>
        <v>0.8400495404437287</v>
      </c>
      <c r="G1490" s="20">
        <f t="shared" si="191"/>
        <v>20891.510995384386</v>
      </c>
      <c r="H1490" s="7">
        <f t="shared" si="188"/>
        <v>183.48900461561425</v>
      </c>
      <c r="I1490" s="7">
        <f t="shared" si="192"/>
        <v>183.48900461561425</v>
      </c>
      <c r="J1490" s="12">
        <f t="shared" si="189"/>
        <v>8.7064770873363818E-3</v>
      </c>
      <c r="K1490" s="7">
        <f t="shared" si="190"/>
        <v>33668.214814828905</v>
      </c>
    </row>
    <row r="1491" spans="1:11" x14ac:dyDescent="0.4">
      <c r="A1491" s="1">
        <v>1490</v>
      </c>
      <c r="B1491" s="21">
        <v>41303</v>
      </c>
      <c r="C1491" s="22">
        <v>19430</v>
      </c>
      <c r="D1491" s="19">
        <f t="shared" si="185"/>
        <v>24691.369982277854</v>
      </c>
      <c r="E1491" s="19">
        <f t="shared" si="186"/>
        <v>1.1017135774496383</v>
      </c>
      <c r="F1491" s="19">
        <f t="shared" si="187"/>
        <v>0.84382339604743561</v>
      </c>
      <c r="G1491" s="20">
        <f t="shared" si="191"/>
        <v>21047.915207054572</v>
      </c>
      <c r="H1491" s="7">
        <f t="shared" si="188"/>
        <v>-1617.9152070545715</v>
      </c>
      <c r="I1491" s="7">
        <f t="shared" si="192"/>
        <v>1617.9152070545715</v>
      </c>
      <c r="J1491" s="12">
        <f t="shared" si="189"/>
        <v>8.3268924706874498E-2</v>
      </c>
      <c r="K1491" s="7">
        <f t="shared" si="190"/>
        <v>2617649.6172184371</v>
      </c>
    </row>
    <row r="1492" spans="1:11" x14ac:dyDescent="0.4">
      <c r="A1492" s="1">
        <v>1491</v>
      </c>
      <c r="B1492" s="21">
        <v>41304</v>
      </c>
      <c r="C1492" s="22">
        <v>23264</v>
      </c>
      <c r="D1492" s="19">
        <f t="shared" si="185"/>
        <v>25015.524163581569</v>
      </c>
      <c r="E1492" s="19">
        <f t="shared" si="186"/>
        <v>1.1092083947008877</v>
      </c>
      <c r="F1492" s="19">
        <f t="shared" si="187"/>
        <v>0.84313614983665741</v>
      </c>
      <c r="G1492" s="20">
        <f t="shared" si="191"/>
        <v>20762.545804025198</v>
      </c>
      <c r="H1492" s="7">
        <f t="shared" si="188"/>
        <v>2501.4541959748021</v>
      </c>
      <c r="I1492" s="7">
        <f t="shared" si="192"/>
        <v>2501.4541959748021</v>
      </c>
      <c r="J1492" s="12">
        <f t="shared" si="189"/>
        <v>0.10752468173894439</v>
      </c>
      <c r="K1492" s="7">
        <f t="shared" si="190"/>
        <v>6257273.0945599442</v>
      </c>
    </row>
    <row r="1493" spans="1:11" x14ac:dyDescent="0.4">
      <c r="A1493" s="1">
        <v>1492</v>
      </c>
      <c r="B1493" s="21">
        <v>41305</v>
      </c>
      <c r="C1493" s="22">
        <v>23384</v>
      </c>
      <c r="D1493" s="19">
        <f t="shared" si="185"/>
        <v>25322.842377148307</v>
      </c>
      <c r="E1493" s="19">
        <f t="shared" si="186"/>
        <v>1.1163124436208789</v>
      </c>
      <c r="F1493" s="19">
        <f t="shared" si="187"/>
        <v>0.84219267930167274</v>
      </c>
      <c r="G1493" s="20">
        <f t="shared" si="191"/>
        <v>21015.211367577911</v>
      </c>
      <c r="H1493" s="7">
        <f t="shared" si="188"/>
        <v>2368.788632422089</v>
      </c>
      <c r="I1493" s="7">
        <f t="shared" si="192"/>
        <v>2368.788632422089</v>
      </c>
      <c r="J1493" s="12">
        <f t="shared" si="189"/>
        <v>0.10129954808510473</v>
      </c>
      <c r="K1493" s="7">
        <f t="shared" si="190"/>
        <v>5611159.5850921106</v>
      </c>
    </row>
    <row r="1494" spans="1:11" x14ac:dyDescent="0.4">
      <c r="A1494" s="1">
        <v>1493</v>
      </c>
      <c r="B1494" s="21">
        <v>41306</v>
      </c>
      <c r="C1494" s="22">
        <v>20129</v>
      </c>
      <c r="D1494" s="19">
        <f t="shared" si="185"/>
        <v>25164.389608194739</v>
      </c>
      <c r="E1494" s="19">
        <f t="shared" si="186"/>
        <v>1.112610440932464</v>
      </c>
      <c r="F1494" s="19">
        <f t="shared" si="187"/>
        <v>0.84269450036446025</v>
      </c>
      <c r="G1494" s="20">
        <f t="shared" si="191"/>
        <v>21368.948822816426</v>
      </c>
      <c r="H1494" s="7">
        <f t="shared" si="188"/>
        <v>-1239.9488228164264</v>
      </c>
      <c r="I1494" s="7">
        <f t="shared" si="192"/>
        <v>1239.9488228164264</v>
      </c>
      <c r="J1494" s="12">
        <f t="shared" si="189"/>
        <v>6.1600120364470483E-2</v>
      </c>
      <c r="K1494" s="7">
        <f t="shared" si="190"/>
        <v>1537473.0832038417</v>
      </c>
    </row>
    <row r="1495" spans="1:11" x14ac:dyDescent="0.4">
      <c r="A1495" s="1">
        <v>1494</v>
      </c>
      <c r="B1495" s="21">
        <v>41307</v>
      </c>
      <c r="C1495" s="22">
        <v>20189</v>
      </c>
      <c r="D1495" s="19">
        <f t="shared" si="185"/>
        <v>25032.979343440602</v>
      </c>
      <c r="E1495" s="19">
        <f t="shared" si="186"/>
        <v>1.1095359102279383</v>
      </c>
      <c r="F1495" s="19">
        <f t="shared" si="187"/>
        <v>0.84219444256430021</v>
      </c>
      <c r="G1495" s="20">
        <f t="shared" si="191"/>
        <v>21217.944649326342</v>
      </c>
      <c r="H1495" s="7">
        <f t="shared" si="188"/>
        <v>-1028.9446493263422</v>
      </c>
      <c r="I1495" s="7">
        <f t="shared" si="192"/>
        <v>1028.9446493263422</v>
      </c>
      <c r="J1495" s="12">
        <f t="shared" si="189"/>
        <v>5.0965607475672012E-2</v>
      </c>
      <c r="K1495" s="7">
        <f t="shared" si="190"/>
        <v>1058727.0913773093</v>
      </c>
    </row>
    <row r="1496" spans="1:11" x14ac:dyDescent="0.4">
      <c r="A1496" s="1">
        <v>1495</v>
      </c>
      <c r="B1496" s="21">
        <v>41308</v>
      </c>
      <c r="C1496" s="22">
        <v>19625</v>
      </c>
      <c r="D1496" s="19">
        <f t="shared" si="185"/>
        <v>24846.02760465585</v>
      </c>
      <c r="E1496" s="19">
        <f t="shared" si="186"/>
        <v>1.1051728886550147</v>
      </c>
      <c r="F1496" s="19">
        <f t="shared" si="187"/>
        <v>0.84084776757789226</v>
      </c>
      <c r="G1496" s="20">
        <f t="shared" si="191"/>
        <v>21083.526387176687</v>
      </c>
      <c r="H1496" s="7">
        <f t="shared" si="188"/>
        <v>-1458.5263871766874</v>
      </c>
      <c r="I1496" s="7">
        <f t="shared" si="192"/>
        <v>1458.5263871766874</v>
      </c>
      <c r="J1496" s="12">
        <f t="shared" si="189"/>
        <v>7.4319815907092357E-2</v>
      </c>
      <c r="K1496" s="7">
        <f t="shared" si="190"/>
        <v>2127299.2220906802</v>
      </c>
    </row>
    <row r="1497" spans="1:11" x14ac:dyDescent="0.4">
      <c r="A1497" s="1">
        <v>1496</v>
      </c>
      <c r="B1497" s="21">
        <v>41309</v>
      </c>
      <c r="C1497" s="22">
        <v>14155</v>
      </c>
      <c r="D1497" s="19">
        <f t="shared" si="185"/>
        <v>23972.98891124576</v>
      </c>
      <c r="E1497" s="19">
        <f t="shared" si="186"/>
        <v>1.0848927509568838</v>
      </c>
      <c r="F1497" s="19">
        <f t="shared" si="187"/>
        <v>0.83621157838523585</v>
      </c>
      <c r="G1497" s="20">
        <f t="shared" si="191"/>
        <v>20938.542141462272</v>
      </c>
      <c r="H1497" s="7">
        <f t="shared" si="188"/>
        <v>-6783.5421414622724</v>
      </c>
      <c r="I1497" s="7">
        <f t="shared" si="192"/>
        <v>6783.5421414622724</v>
      </c>
      <c r="J1497" s="12">
        <f t="shared" si="189"/>
        <v>0.47923293122305</v>
      </c>
      <c r="K1497" s="7">
        <f t="shared" si="190"/>
        <v>46016443.984994553</v>
      </c>
    </row>
    <row r="1498" spans="1:11" x14ac:dyDescent="0.4">
      <c r="A1498" s="1">
        <v>1497</v>
      </c>
      <c r="B1498" s="21">
        <v>41310</v>
      </c>
      <c r="C1498" s="22">
        <v>20820</v>
      </c>
      <c r="D1498" s="19">
        <f t="shared" ref="D1498:D1561" si="193">$R$2*(C1498/F1495)+(1-$R$2)*(D1497+E1497)</f>
        <v>24055.198109610054</v>
      </c>
      <c r="E1498" s="19">
        <f t="shared" ref="E1498:E1561" si="194">$R$3*(D1498-D1497)+(1-$R$3)*E1497</f>
        <v>1.0867748348471131</v>
      </c>
      <c r="F1498" s="19">
        <f t="shared" ref="F1498:F1561" si="195">$R$4*(C1498/D1498)+(1-$R$4)*F1495</f>
        <v>0.84279367364503099</v>
      </c>
      <c r="G1498" s="20">
        <f t="shared" si="191"/>
        <v>20190.831723352407</v>
      </c>
      <c r="H1498" s="7">
        <f t="shared" ref="H1498:H1561" si="196">C1498-G1498</f>
        <v>629.1682766475933</v>
      </c>
      <c r="I1498" s="7">
        <f t="shared" si="192"/>
        <v>629.1682766475933</v>
      </c>
      <c r="J1498" s="12">
        <f t="shared" ref="J1498:J1561" si="197">I1498/C1498</f>
        <v>3.0219417706416587E-2</v>
      </c>
      <c r="K1498" s="7">
        <f t="shared" ref="K1498:K1561" si="198">H1498^2</f>
        <v>395852.7203397025</v>
      </c>
    </row>
    <row r="1499" spans="1:11" x14ac:dyDescent="0.4">
      <c r="A1499" s="1">
        <v>1498</v>
      </c>
      <c r="B1499" s="21">
        <v>41311</v>
      </c>
      <c r="C1499" s="22">
        <v>18648</v>
      </c>
      <c r="D1499" s="19">
        <f t="shared" si="193"/>
        <v>23852.277218135383</v>
      </c>
      <c r="E1499" s="19">
        <f t="shared" si="194"/>
        <v>1.0820418569887322</v>
      </c>
      <c r="F1499" s="19">
        <f t="shared" si="195"/>
        <v>0.83933045897405834</v>
      </c>
      <c r="G1499" s="20">
        <f t="shared" si="191"/>
        <v>20227.673441303286</v>
      </c>
      <c r="H1499" s="7">
        <f t="shared" si="196"/>
        <v>-1579.6734413032864</v>
      </c>
      <c r="I1499" s="7">
        <f t="shared" si="192"/>
        <v>1579.6734413032864</v>
      </c>
      <c r="J1499" s="12">
        <f t="shared" si="197"/>
        <v>8.4710072999961736E-2</v>
      </c>
      <c r="K1499" s="7">
        <f t="shared" si="198"/>
        <v>2495368.1811589673</v>
      </c>
    </row>
    <row r="1500" spans="1:11" x14ac:dyDescent="0.4">
      <c r="A1500" s="1">
        <v>1499</v>
      </c>
      <c r="B1500" s="21">
        <v>41312</v>
      </c>
      <c r="C1500" s="22">
        <v>15523</v>
      </c>
      <c r="D1500" s="19">
        <f t="shared" si="193"/>
        <v>23278.922792168392</v>
      </c>
      <c r="E1500" s="19">
        <f t="shared" si="194"/>
        <v>1.068714930935216</v>
      </c>
      <c r="F1500" s="19">
        <f t="shared" si="195"/>
        <v>0.83185811190352066</v>
      </c>
      <c r="G1500" s="20">
        <f t="shared" si="191"/>
        <v>19946.455196588304</v>
      </c>
      <c r="H1500" s="7">
        <f t="shared" si="196"/>
        <v>-4423.4551965883038</v>
      </c>
      <c r="I1500" s="7">
        <f t="shared" si="192"/>
        <v>4423.4551965883038</v>
      </c>
      <c r="J1500" s="12">
        <f t="shared" si="197"/>
        <v>0.28496136034196379</v>
      </c>
      <c r="K1500" s="7">
        <f t="shared" si="198"/>
        <v>19566955.876224071</v>
      </c>
    </row>
    <row r="1501" spans="1:11" x14ac:dyDescent="0.4">
      <c r="A1501" s="1">
        <v>1500</v>
      </c>
      <c r="B1501" s="21">
        <v>41313</v>
      </c>
      <c r="C1501" s="22">
        <v>21789</v>
      </c>
      <c r="D1501" s="19">
        <f t="shared" si="193"/>
        <v>23559.431694709063</v>
      </c>
      <c r="E1501" s="19">
        <f t="shared" si="194"/>
        <v>1.0751979432877616</v>
      </c>
      <c r="F1501" s="19">
        <f t="shared" si="195"/>
        <v>0.84490271563479891</v>
      </c>
      <c r="G1501" s="20">
        <f t="shared" si="191"/>
        <v>19620.229564693363</v>
      </c>
      <c r="H1501" s="7">
        <f t="shared" si="196"/>
        <v>2168.7704353066365</v>
      </c>
      <c r="I1501" s="7">
        <f t="shared" si="192"/>
        <v>2168.7704353066365</v>
      </c>
      <c r="J1501" s="12">
        <f t="shared" si="197"/>
        <v>9.9535106489817643E-2</v>
      </c>
      <c r="K1501" s="7">
        <f t="shared" si="198"/>
        <v>4703565.2010601377</v>
      </c>
    </row>
    <row r="1502" spans="1:11" x14ac:dyDescent="0.4">
      <c r="A1502" s="1">
        <v>1501</v>
      </c>
      <c r="B1502" s="21">
        <v>41314</v>
      </c>
      <c r="C1502" s="22">
        <v>18151</v>
      </c>
      <c r="D1502" s="19">
        <f t="shared" si="193"/>
        <v>23350.388899875132</v>
      </c>
      <c r="E1502" s="19">
        <f t="shared" si="194"/>
        <v>1.0703232058553303</v>
      </c>
      <c r="F1502" s="19">
        <f t="shared" si="195"/>
        <v>0.83773699586138939</v>
      </c>
      <c r="G1502" s="20">
        <f t="shared" si="191"/>
        <v>19775.05106387136</v>
      </c>
      <c r="H1502" s="7">
        <f t="shared" si="196"/>
        <v>-1624.0510638713604</v>
      </c>
      <c r="I1502" s="7">
        <f t="shared" si="192"/>
        <v>1624.0510638713604</v>
      </c>
      <c r="J1502" s="12">
        <f t="shared" si="197"/>
        <v>8.947446773573689E-2</v>
      </c>
      <c r="K1502" s="7">
        <f t="shared" si="198"/>
        <v>2637541.8580616973</v>
      </c>
    </row>
    <row r="1503" spans="1:11" x14ac:dyDescent="0.4">
      <c r="A1503" s="1">
        <v>1502</v>
      </c>
      <c r="B1503" s="21">
        <v>41315</v>
      </c>
      <c r="C1503" s="22">
        <v>18747</v>
      </c>
      <c r="D1503" s="19">
        <f t="shared" si="193"/>
        <v>23262.939196746196</v>
      </c>
      <c r="E1503" s="19">
        <f t="shared" si="194"/>
        <v>1.068269541244363</v>
      </c>
      <c r="F1503" s="19">
        <f t="shared" si="195"/>
        <v>0.83119028161771358</v>
      </c>
      <c r="G1503" s="20">
        <f t="shared" si="191"/>
        <v>19425.100779504202</v>
      </c>
      <c r="H1503" s="7">
        <f t="shared" si="196"/>
        <v>-678.10077950420236</v>
      </c>
      <c r="I1503" s="7">
        <f t="shared" si="192"/>
        <v>678.10077950420236</v>
      </c>
      <c r="J1503" s="12">
        <f t="shared" si="197"/>
        <v>3.6171162292857648E-2</v>
      </c>
      <c r="K1503" s="7">
        <f t="shared" si="198"/>
        <v>459820.66716420685</v>
      </c>
    </row>
    <row r="1504" spans="1:11" x14ac:dyDescent="0.4">
      <c r="A1504" s="1">
        <v>1503</v>
      </c>
      <c r="B1504" s="21">
        <v>41316</v>
      </c>
      <c r="C1504" s="22">
        <v>23059</v>
      </c>
      <c r="D1504" s="19">
        <f t="shared" si="193"/>
        <v>23701.403023534815</v>
      </c>
      <c r="E1504" s="19">
        <f t="shared" si="194"/>
        <v>1.078417118172502</v>
      </c>
      <c r="F1504" s="19">
        <f t="shared" si="195"/>
        <v>0.84819234465027304</v>
      </c>
      <c r="G1504" s="20">
        <f t="shared" si="191"/>
        <v>19655.823084814496</v>
      </c>
      <c r="H1504" s="7">
        <f t="shared" si="196"/>
        <v>3403.1769151855042</v>
      </c>
      <c r="I1504" s="7">
        <f t="shared" si="192"/>
        <v>3403.1769151855042</v>
      </c>
      <c r="J1504" s="12">
        <f t="shared" si="197"/>
        <v>0.14758562449306145</v>
      </c>
      <c r="K1504" s="7">
        <f t="shared" si="198"/>
        <v>11581613.116051525</v>
      </c>
    </row>
    <row r="1505" spans="1:11" x14ac:dyDescent="0.4">
      <c r="A1505" s="1">
        <v>1504</v>
      </c>
      <c r="B1505" s="21">
        <v>41317</v>
      </c>
      <c r="C1505" s="22">
        <v>19681</v>
      </c>
      <c r="D1505" s="19">
        <f t="shared" si="193"/>
        <v>23679.739300883695</v>
      </c>
      <c r="E1505" s="19">
        <f t="shared" si="194"/>
        <v>1.0778895005298543</v>
      </c>
      <c r="F1505" s="19">
        <f t="shared" si="195"/>
        <v>0.83756724890035539</v>
      </c>
      <c r="G1505" s="20">
        <f t="shared" si="191"/>
        <v>19856.445596552971</v>
      </c>
      <c r="H1505" s="7">
        <f t="shared" si="196"/>
        <v>-175.44559655297053</v>
      </c>
      <c r="I1505" s="7">
        <f t="shared" si="192"/>
        <v>175.44559655297053</v>
      </c>
      <c r="J1505" s="12">
        <f t="shared" si="197"/>
        <v>8.9144655532224244E-3</v>
      </c>
      <c r="K1505" s="7">
        <f t="shared" si="198"/>
        <v>30781.157349827703</v>
      </c>
    </row>
    <row r="1506" spans="1:11" x14ac:dyDescent="0.4">
      <c r="A1506" s="1">
        <v>1505</v>
      </c>
      <c r="B1506" s="21">
        <v>41318</v>
      </c>
      <c r="C1506" s="22">
        <v>22534</v>
      </c>
      <c r="D1506" s="19">
        <f t="shared" si="193"/>
        <v>24053.254277459102</v>
      </c>
      <c r="E1506" s="19">
        <f t="shared" si="194"/>
        <v>1.0865300409499914</v>
      </c>
      <c r="F1506" s="19">
        <f t="shared" si="195"/>
        <v>0.83390559175439338</v>
      </c>
      <c r="G1506" s="20">
        <f t="shared" si="191"/>
        <v>19683.26510941306</v>
      </c>
      <c r="H1506" s="7">
        <f t="shared" si="196"/>
        <v>2850.7348905869403</v>
      </c>
      <c r="I1506" s="7">
        <f t="shared" si="192"/>
        <v>2850.7348905869403</v>
      </c>
      <c r="J1506" s="12">
        <f t="shared" si="197"/>
        <v>0.12650816058342684</v>
      </c>
      <c r="K1506" s="7">
        <f t="shared" si="198"/>
        <v>8126689.4164097346</v>
      </c>
    </row>
    <row r="1507" spans="1:11" x14ac:dyDescent="0.4">
      <c r="A1507" s="1">
        <v>1506</v>
      </c>
      <c r="B1507" s="21">
        <v>41319</v>
      </c>
      <c r="C1507" s="22">
        <v>19083</v>
      </c>
      <c r="D1507" s="19">
        <f t="shared" si="193"/>
        <v>23885.382341256907</v>
      </c>
      <c r="E1507" s="19">
        <f t="shared" si="194"/>
        <v>1.0826102045331505</v>
      </c>
      <c r="F1507" s="19">
        <f t="shared" si="195"/>
        <v>0.84692649532447128</v>
      </c>
      <c r="G1507" s="20">
        <f t="shared" si="191"/>
        <v>20402.707728530211</v>
      </c>
      <c r="H1507" s="7">
        <f t="shared" si="196"/>
        <v>-1319.7077285302112</v>
      </c>
      <c r="I1507" s="7">
        <f t="shared" si="192"/>
        <v>1319.7077285302112</v>
      </c>
      <c r="J1507" s="12">
        <f t="shared" si="197"/>
        <v>6.915619810984705E-2</v>
      </c>
      <c r="K1507" s="7">
        <f t="shared" si="198"/>
        <v>1741628.4887423695</v>
      </c>
    </row>
    <row r="1508" spans="1:11" x14ac:dyDescent="0.4">
      <c r="A1508" s="1">
        <v>1507</v>
      </c>
      <c r="B1508" s="21">
        <v>41320</v>
      </c>
      <c r="C1508" s="22">
        <v>14335</v>
      </c>
      <c r="D1508" s="19">
        <f t="shared" si="193"/>
        <v>23151.144941959508</v>
      </c>
      <c r="E1508" s="19">
        <f t="shared" si="194"/>
        <v>1.0655507803127058</v>
      </c>
      <c r="F1508" s="19">
        <f t="shared" si="195"/>
        <v>0.83195465651872502</v>
      </c>
      <c r="G1508" s="20">
        <f t="shared" si="191"/>
        <v>20006.520735350317</v>
      </c>
      <c r="H1508" s="7">
        <f t="shared" si="196"/>
        <v>-5671.5207353503174</v>
      </c>
      <c r="I1508" s="7">
        <f t="shared" si="192"/>
        <v>5671.5207353503174</v>
      </c>
      <c r="J1508" s="12">
        <f t="shared" si="197"/>
        <v>0.3956414883397501</v>
      </c>
      <c r="K1508" s="7">
        <f t="shared" si="198"/>
        <v>32166147.451508604</v>
      </c>
    </row>
    <row r="1509" spans="1:11" x14ac:dyDescent="0.4">
      <c r="A1509" s="1">
        <v>1508</v>
      </c>
      <c r="B1509" s="21">
        <v>41321</v>
      </c>
      <c r="C1509" s="22">
        <v>18302</v>
      </c>
      <c r="D1509" s="19">
        <f t="shared" si="193"/>
        <v>23021.370339695804</v>
      </c>
      <c r="E1509" s="19">
        <f t="shared" si="194"/>
        <v>1.0625152887620846</v>
      </c>
      <c r="F1509" s="19">
        <f t="shared" si="195"/>
        <v>0.83290566851165337</v>
      </c>
      <c r="G1509" s="20">
        <f t="shared" si="191"/>
        <v>19306.757791370477</v>
      </c>
      <c r="H1509" s="7">
        <f t="shared" si="196"/>
        <v>-1004.7577913704772</v>
      </c>
      <c r="I1509" s="7">
        <f t="shared" si="192"/>
        <v>1004.7577913704772</v>
      </c>
      <c r="J1509" s="12">
        <f t="shared" si="197"/>
        <v>5.4898797474072628E-2</v>
      </c>
      <c r="K1509" s="7">
        <f t="shared" si="198"/>
        <v>1009538.2193196794</v>
      </c>
    </row>
    <row r="1510" spans="1:11" x14ac:dyDescent="0.4">
      <c r="A1510" s="1">
        <v>1509</v>
      </c>
      <c r="B1510" s="21">
        <v>41322</v>
      </c>
      <c r="C1510" s="22">
        <v>15071</v>
      </c>
      <c r="D1510" s="19">
        <f t="shared" si="193"/>
        <v>22454.769839539207</v>
      </c>
      <c r="E1510" s="19">
        <f t="shared" si="194"/>
        <v>1.0493455068037523</v>
      </c>
      <c r="F1510" s="19">
        <f t="shared" si="195"/>
        <v>0.84240931303390076</v>
      </c>
      <c r="G1510" s="20">
        <f t="shared" si="191"/>
        <v>19498.30837171504</v>
      </c>
      <c r="H1510" s="7">
        <f t="shared" si="196"/>
        <v>-4427.3083717150403</v>
      </c>
      <c r="I1510" s="7">
        <f t="shared" si="192"/>
        <v>4427.3083717150403</v>
      </c>
      <c r="J1510" s="12">
        <f t="shared" si="197"/>
        <v>0.29376341130084532</v>
      </c>
      <c r="K1510" s="7">
        <f t="shared" si="198"/>
        <v>19601059.418258082</v>
      </c>
    </row>
    <row r="1511" spans="1:11" x14ac:dyDescent="0.4">
      <c r="A1511" s="1">
        <v>1510</v>
      </c>
      <c r="B1511" s="21">
        <v>41323</v>
      </c>
      <c r="C1511" s="22">
        <v>19429</v>
      </c>
      <c r="D1511" s="19">
        <f t="shared" si="193"/>
        <v>22553.292924532056</v>
      </c>
      <c r="E1511" s="19">
        <f t="shared" si="194"/>
        <v>1.0516068975598285</v>
      </c>
      <c r="F1511" s="19">
        <f t="shared" si="195"/>
        <v>0.83271326418849412</v>
      </c>
      <c r="G1511" s="20">
        <f t="shared" si="191"/>
        <v>18682.223336941548</v>
      </c>
      <c r="H1511" s="7">
        <f t="shared" si="196"/>
        <v>746.77666305845196</v>
      </c>
      <c r="I1511" s="7">
        <f t="shared" si="192"/>
        <v>746.77666305845196</v>
      </c>
      <c r="J1511" s="12">
        <f t="shared" si="197"/>
        <v>3.8436186270958461E-2</v>
      </c>
      <c r="K1511" s="7">
        <f t="shared" si="198"/>
        <v>557675.38448871672</v>
      </c>
    </row>
    <row r="1512" spans="1:11" x14ac:dyDescent="0.4">
      <c r="A1512" s="1">
        <v>1511</v>
      </c>
      <c r="B1512" s="21">
        <v>41324</v>
      </c>
      <c r="C1512" s="22">
        <v>22354</v>
      </c>
      <c r="D1512" s="19">
        <f t="shared" si="193"/>
        <v>23019.576146671287</v>
      </c>
      <c r="E1512" s="19">
        <f t="shared" si="194"/>
        <v>1.0624002710334353</v>
      </c>
      <c r="F1512" s="19">
        <f t="shared" si="195"/>
        <v>0.83645713417559064</v>
      </c>
      <c r="G1512" s="20">
        <f t="shared" si="191"/>
        <v>18785.641409792537</v>
      </c>
      <c r="H1512" s="7">
        <f t="shared" si="196"/>
        <v>3568.3585902074628</v>
      </c>
      <c r="I1512" s="7">
        <f t="shared" si="192"/>
        <v>3568.3585902074628</v>
      </c>
      <c r="J1512" s="12">
        <f t="shared" si="197"/>
        <v>0.15962953342611894</v>
      </c>
      <c r="K1512" s="7">
        <f t="shared" si="198"/>
        <v>12733183.028307391</v>
      </c>
    </row>
    <row r="1513" spans="1:11" x14ac:dyDescent="0.4">
      <c r="A1513" s="1">
        <v>1512</v>
      </c>
      <c r="B1513" s="21">
        <v>41325</v>
      </c>
      <c r="C1513" s="22">
        <v>20539</v>
      </c>
      <c r="D1513" s="19">
        <f t="shared" si="193"/>
        <v>23168.390651759986</v>
      </c>
      <c r="E1513" s="19">
        <f t="shared" si="194"/>
        <v>1.0658281198652051</v>
      </c>
      <c r="F1513" s="19">
        <f t="shared" si="195"/>
        <v>0.84354275913718313</v>
      </c>
      <c r="G1513" s="20">
        <f t="shared" si="191"/>
        <v>19392.800303931414</v>
      </c>
      <c r="H1513" s="7">
        <f t="shared" si="196"/>
        <v>1146.1996960685865</v>
      </c>
      <c r="I1513" s="7">
        <f t="shared" si="192"/>
        <v>1146.1996960685865</v>
      </c>
      <c r="J1513" s="12">
        <f t="shared" si="197"/>
        <v>5.5806012759559202E-2</v>
      </c>
      <c r="K1513" s="7">
        <f t="shared" si="198"/>
        <v>1313773.7432677201</v>
      </c>
    </row>
    <row r="1514" spans="1:11" x14ac:dyDescent="0.4">
      <c r="A1514" s="1">
        <v>1513</v>
      </c>
      <c r="B1514" s="21">
        <v>41326</v>
      </c>
      <c r="C1514" s="22">
        <v>18261</v>
      </c>
      <c r="D1514" s="19">
        <f t="shared" si="193"/>
        <v>23034.809411596128</v>
      </c>
      <c r="E1514" s="19">
        <f t="shared" si="194"/>
        <v>1.0627043078810228</v>
      </c>
      <c r="F1514" s="19">
        <f t="shared" si="195"/>
        <v>0.83168631804962245</v>
      </c>
      <c r="G1514" s="20">
        <f t="shared" si="191"/>
        <v>19293.51373483401</v>
      </c>
      <c r="H1514" s="7">
        <f t="shared" si="196"/>
        <v>-1032.5137348340104</v>
      </c>
      <c r="I1514" s="7">
        <f t="shared" si="192"/>
        <v>1032.5137348340104</v>
      </c>
      <c r="J1514" s="12">
        <f t="shared" si="197"/>
        <v>5.6542014940803374E-2</v>
      </c>
      <c r="K1514" s="7">
        <f t="shared" si="198"/>
        <v>1066084.6126208771</v>
      </c>
    </row>
    <row r="1515" spans="1:11" x14ac:dyDescent="0.4">
      <c r="A1515" s="1">
        <v>1514</v>
      </c>
      <c r="B1515" s="21">
        <v>41327</v>
      </c>
      <c r="C1515" s="22">
        <v>22371</v>
      </c>
      <c r="D1515" s="19">
        <f t="shared" si="193"/>
        <v>23438.646560518388</v>
      </c>
      <c r="E1515" s="19">
        <f t="shared" si="194"/>
        <v>1.0720486749960765</v>
      </c>
      <c r="F1515" s="19">
        <f t="shared" si="195"/>
        <v>0.8394897191037477</v>
      </c>
      <c r="G1515" s="20">
        <f t="shared" si="191"/>
        <v>19268.519573304467</v>
      </c>
      <c r="H1515" s="7">
        <f t="shared" si="196"/>
        <v>3102.4804266955325</v>
      </c>
      <c r="I1515" s="7">
        <f t="shared" si="192"/>
        <v>3102.4804266955325</v>
      </c>
      <c r="J1515" s="12">
        <f t="shared" si="197"/>
        <v>0.13868313560840073</v>
      </c>
      <c r="K1515" s="7">
        <f t="shared" si="198"/>
        <v>9625384.7980288938</v>
      </c>
    </row>
    <row r="1516" spans="1:11" x14ac:dyDescent="0.4">
      <c r="A1516" s="1">
        <v>1515</v>
      </c>
      <c r="B1516" s="21">
        <v>41328</v>
      </c>
      <c r="C1516" s="22">
        <v>19823</v>
      </c>
      <c r="D1516" s="19">
        <f t="shared" si="193"/>
        <v>23446.231860366766</v>
      </c>
      <c r="E1516" s="19">
        <f t="shared" si="194"/>
        <v>1.0721997824232989</v>
      </c>
      <c r="F1516" s="19">
        <f t="shared" si="195"/>
        <v>0.84359219837628885</v>
      </c>
      <c r="G1516" s="20">
        <f t="shared" si="191"/>
        <v>19772.404908998164</v>
      </c>
      <c r="H1516" s="7">
        <f t="shared" si="196"/>
        <v>50.595091001836408</v>
      </c>
      <c r="I1516" s="7">
        <f t="shared" si="192"/>
        <v>50.595091001836408</v>
      </c>
      <c r="J1516" s="12">
        <f t="shared" si="197"/>
        <v>2.5523427837278114E-3</v>
      </c>
      <c r="K1516" s="7">
        <f t="shared" si="198"/>
        <v>2559.8632334841077</v>
      </c>
    </row>
    <row r="1517" spans="1:11" x14ac:dyDescent="0.4">
      <c r="A1517" s="1">
        <v>1516</v>
      </c>
      <c r="B1517" s="21">
        <v>41329</v>
      </c>
      <c r="C1517" s="22">
        <v>15401</v>
      </c>
      <c r="D1517" s="19">
        <f t="shared" si="193"/>
        <v>22912.00082155018</v>
      </c>
      <c r="E1517" s="19">
        <f t="shared" si="194"/>
        <v>1.0597807472878018</v>
      </c>
      <c r="F1517" s="19">
        <f t="shared" si="195"/>
        <v>0.82758676682825871</v>
      </c>
      <c r="G1517" s="20">
        <f t="shared" si="191"/>
        <v>19500.801981975441</v>
      </c>
      <c r="H1517" s="7">
        <f t="shared" si="196"/>
        <v>-4099.8019819754409</v>
      </c>
      <c r="I1517" s="7">
        <f t="shared" si="192"/>
        <v>4099.8019819754409</v>
      </c>
      <c r="J1517" s="12">
        <f t="shared" si="197"/>
        <v>0.26620362197100456</v>
      </c>
      <c r="K1517" s="7">
        <f t="shared" si="198"/>
        <v>16808376.291409753</v>
      </c>
    </row>
    <row r="1518" spans="1:11" x14ac:dyDescent="0.4">
      <c r="A1518" s="1">
        <v>1517</v>
      </c>
      <c r="B1518" s="21">
        <v>41330</v>
      </c>
      <c r="C1518" s="22">
        <v>20933</v>
      </c>
      <c r="D1518" s="19">
        <f t="shared" si="193"/>
        <v>23132.66828767386</v>
      </c>
      <c r="E1518" s="19">
        <f t="shared" si="194"/>
        <v>1.0648756455885342</v>
      </c>
      <c r="F1518" s="19">
        <f t="shared" si="195"/>
        <v>0.84117114252067626</v>
      </c>
      <c r="G1518" s="20">
        <f t="shared" si="191"/>
        <v>19235.278808829851</v>
      </c>
      <c r="H1518" s="7">
        <f t="shared" si="196"/>
        <v>1697.7211911701488</v>
      </c>
      <c r="I1518" s="7">
        <f t="shared" si="192"/>
        <v>1697.7211911701488</v>
      </c>
      <c r="J1518" s="12">
        <f t="shared" si="197"/>
        <v>8.1102622231412069E-2</v>
      </c>
      <c r="K1518" s="7">
        <f t="shared" si="198"/>
        <v>2882257.2429481889</v>
      </c>
    </row>
    <row r="1519" spans="1:11" x14ac:dyDescent="0.4">
      <c r="A1519" s="1">
        <v>1518</v>
      </c>
      <c r="B1519" s="21">
        <v>41331</v>
      </c>
      <c r="C1519" s="22">
        <v>22366</v>
      </c>
      <c r="D1519" s="19">
        <f t="shared" si="193"/>
        <v>23500.672831551707</v>
      </c>
      <c r="E1519" s="19">
        <f t="shared" si="194"/>
        <v>1.0733886458915225</v>
      </c>
      <c r="F1519" s="19">
        <f t="shared" si="195"/>
        <v>0.84637118737500416</v>
      </c>
      <c r="G1519" s="20">
        <f t="shared" si="191"/>
        <v>19515.436815895111</v>
      </c>
      <c r="H1519" s="7">
        <f t="shared" si="196"/>
        <v>2850.5631841048889</v>
      </c>
      <c r="I1519" s="7">
        <f t="shared" si="192"/>
        <v>2850.5631841048889</v>
      </c>
      <c r="J1519" s="12">
        <f t="shared" si="197"/>
        <v>0.12745073701622503</v>
      </c>
      <c r="K1519" s="7">
        <f t="shared" si="198"/>
        <v>8125710.4665742032</v>
      </c>
    </row>
    <row r="1520" spans="1:11" x14ac:dyDescent="0.4">
      <c r="A1520" s="1">
        <v>1519</v>
      </c>
      <c r="B1520" s="21">
        <v>41332</v>
      </c>
      <c r="C1520" s="22">
        <v>13622</v>
      </c>
      <c r="D1520" s="19">
        <f t="shared" si="193"/>
        <v>22737.060918544892</v>
      </c>
      <c r="E1520" s="19">
        <f t="shared" si="194"/>
        <v>1.0556479468931799</v>
      </c>
      <c r="F1520" s="19">
        <f t="shared" si="195"/>
        <v>0.82171455301777874</v>
      </c>
      <c r="G1520" s="20">
        <f t="shared" si="191"/>
        <v>19449.734169191579</v>
      </c>
      <c r="H1520" s="7">
        <f t="shared" si="196"/>
        <v>-5827.734169191579</v>
      </c>
      <c r="I1520" s="7">
        <f t="shared" si="192"/>
        <v>5827.734169191579</v>
      </c>
      <c r="J1520" s="12">
        <f t="shared" si="197"/>
        <v>0.42781780716426215</v>
      </c>
      <c r="K1520" s="7">
        <f t="shared" si="198"/>
        <v>33962485.546763062</v>
      </c>
    </row>
    <row r="1521" spans="1:11" x14ac:dyDescent="0.4">
      <c r="A1521" s="1">
        <v>1520</v>
      </c>
      <c r="B1521" s="21">
        <v>41333</v>
      </c>
      <c r="C1521" s="22">
        <v>15585</v>
      </c>
      <c r="D1521" s="19">
        <f t="shared" si="193"/>
        <v>22280.904678253686</v>
      </c>
      <c r="E1521" s="19">
        <f t="shared" si="194"/>
        <v>1.045040631086056</v>
      </c>
      <c r="F1521" s="19">
        <f t="shared" si="195"/>
        <v>0.83752940228791539</v>
      </c>
      <c r="G1521" s="20">
        <f t="shared" si="191"/>
        <v>19126.647491004212</v>
      </c>
      <c r="H1521" s="7">
        <f t="shared" si="196"/>
        <v>-3541.6474910042125</v>
      </c>
      <c r="I1521" s="7">
        <f t="shared" si="192"/>
        <v>3541.6474910042125</v>
      </c>
      <c r="J1521" s="12">
        <f t="shared" si="197"/>
        <v>0.22724719223639478</v>
      </c>
      <c r="K1521" s="7">
        <f t="shared" si="198"/>
        <v>12543266.950536434</v>
      </c>
    </row>
    <row r="1522" spans="1:11" x14ac:dyDescent="0.4">
      <c r="A1522" s="1">
        <v>1521</v>
      </c>
      <c r="B1522" s="21">
        <v>41334</v>
      </c>
      <c r="C1522" s="22">
        <v>17260</v>
      </c>
      <c r="D1522" s="19">
        <f t="shared" si="193"/>
        <v>22076.819387631851</v>
      </c>
      <c r="E1522" s="19">
        <f t="shared" si="194"/>
        <v>1.0402816074009882</v>
      </c>
      <c r="F1522" s="19">
        <f t="shared" si="195"/>
        <v>0.84471200489776044</v>
      </c>
      <c r="G1522" s="20">
        <f t="shared" si="191"/>
        <v>18858.800240602643</v>
      </c>
      <c r="H1522" s="7">
        <f t="shared" si="196"/>
        <v>-1598.8002406026426</v>
      </c>
      <c r="I1522" s="7">
        <f t="shared" si="192"/>
        <v>1598.8002406026426</v>
      </c>
      <c r="J1522" s="12">
        <f t="shared" si="197"/>
        <v>9.2630373151949164E-2</v>
      </c>
      <c r="K1522" s="7">
        <f t="shared" si="198"/>
        <v>2556162.2093510679</v>
      </c>
    </row>
    <row r="1523" spans="1:11" x14ac:dyDescent="0.4">
      <c r="A1523" s="1">
        <v>1522</v>
      </c>
      <c r="B1523" s="21">
        <v>41335</v>
      </c>
      <c r="C1523" s="22">
        <v>16184</v>
      </c>
      <c r="D1523" s="19">
        <f t="shared" si="193"/>
        <v>21819.144796223438</v>
      </c>
      <c r="E1523" s="19">
        <f t="shared" si="194"/>
        <v>1.0342794223470213</v>
      </c>
      <c r="F1523" s="19">
        <f t="shared" si="195"/>
        <v>0.81965892487046199</v>
      </c>
      <c r="G1523" s="20">
        <f t="shared" si="191"/>
        <v>18141.698589698179</v>
      </c>
      <c r="H1523" s="7">
        <f t="shared" si="196"/>
        <v>-1957.6985896981787</v>
      </c>
      <c r="I1523" s="7">
        <f t="shared" si="192"/>
        <v>1957.6985896981787</v>
      </c>
      <c r="J1523" s="12">
        <f t="shared" si="197"/>
        <v>0.12096506362445493</v>
      </c>
      <c r="K1523" s="7">
        <f t="shared" si="198"/>
        <v>3832583.768106238</v>
      </c>
    </row>
    <row r="1524" spans="1:11" x14ac:dyDescent="0.4">
      <c r="A1524" s="1">
        <v>1523</v>
      </c>
      <c r="B1524" s="21">
        <v>41336</v>
      </c>
      <c r="C1524" s="22">
        <v>16526</v>
      </c>
      <c r="D1524" s="19">
        <f t="shared" si="193"/>
        <v>21593.403327454216</v>
      </c>
      <c r="E1524" s="19">
        <f t="shared" si="194"/>
        <v>1.029018224988977</v>
      </c>
      <c r="F1524" s="19">
        <f t="shared" si="195"/>
        <v>0.83567366933651588</v>
      </c>
      <c r="G1524" s="20">
        <f t="shared" si="191"/>
        <v>18275.041539040893</v>
      </c>
      <c r="H1524" s="7">
        <f t="shared" si="196"/>
        <v>-1749.0415390408925</v>
      </c>
      <c r="I1524" s="7">
        <f t="shared" si="192"/>
        <v>1749.0415390408925</v>
      </c>
      <c r="J1524" s="12">
        <f t="shared" si="197"/>
        <v>0.1058357460390229</v>
      </c>
      <c r="K1524" s="7">
        <f t="shared" si="198"/>
        <v>3059146.3052905342</v>
      </c>
    </row>
    <row r="1525" spans="1:11" x14ac:dyDescent="0.4">
      <c r="A1525" s="1">
        <v>1524</v>
      </c>
      <c r="B1525" s="21">
        <v>41337</v>
      </c>
      <c r="C1525" s="22">
        <v>19115</v>
      </c>
      <c r="D1525" s="19">
        <f t="shared" si="193"/>
        <v>21706.779331936672</v>
      </c>
      <c r="E1525" s="19">
        <f t="shared" si="194"/>
        <v>1.0316246750701503</v>
      </c>
      <c r="F1525" s="19">
        <f t="shared" si="195"/>
        <v>0.84563439494285997</v>
      </c>
      <c r="G1525" s="20">
        <f t="shared" si="191"/>
        <v>18241.076241347728</v>
      </c>
      <c r="H1525" s="7">
        <f t="shared" si="196"/>
        <v>873.92375865227223</v>
      </c>
      <c r="I1525" s="7">
        <f t="shared" si="192"/>
        <v>873.92375865227223</v>
      </c>
      <c r="J1525" s="12">
        <f t="shared" si="197"/>
        <v>4.5719265427793469E-2</v>
      </c>
      <c r="K1525" s="7">
        <f t="shared" si="198"/>
        <v>763742.73593691492</v>
      </c>
    </row>
    <row r="1526" spans="1:11" x14ac:dyDescent="0.4">
      <c r="A1526" s="1">
        <v>1525</v>
      </c>
      <c r="B1526" s="21">
        <v>41338</v>
      </c>
      <c r="C1526" s="22">
        <v>22602</v>
      </c>
      <c r="D1526" s="19">
        <f t="shared" si="193"/>
        <v>22344.926297526083</v>
      </c>
      <c r="E1526" s="19">
        <f t="shared" si="194"/>
        <v>1.0464057509793629</v>
      </c>
      <c r="F1526" s="19">
        <f t="shared" si="195"/>
        <v>0.82458966612739171</v>
      </c>
      <c r="G1526" s="20">
        <f t="shared" si="191"/>
        <v>17793.000989987617</v>
      </c>
      <c r="H1526" s="7">
        <f t="shared" si="196"/>
        <v>4808.9990100123832</v>
      </c>
      <c r="I1526" s="7">
        <f t="shared" si="192"/>
        <v>4808.9990100123832</v>
      </c>
      <c r="J1526" s="12">
        <f t="shared" si="197"/>
        <v>0.21276873772287333</v>
      </c>
      <c r="K1526" s="7">
        <f t="shared" si="198"/>
        <v>23126471.478300083</v>
      </c>
    </row>
    <row r="1527" spans="1:11" x14ac:dyDescent="0.4">
      <c r="A1527" s="1">
        <v>1526</v>
      </c>
      <c r="B1527" s="21">
        <v>41339</v>
      </c>
      <c r="C1527" s="22">
        <v>23291</v>
      </c>
      <c r="D1527" s="19">
        <f t="shared" si="193"/>
        <v>22945.936786669561</v>
      </c>
      <c r="E1527" s="19">
        <f t="shared" si="194"/>
        <v>1.060324917714069</v>
      </c>
      <c r="F1527" s="19">
        <f t="shared" si="195"/>
        <v>0.84028361793829642</v>
      </c>
      <c r="G1527" s="20">
        <f t="shared" si="191"/>
        <v>18673.941003841162</v>
      </c>
      <c r="H1527" s="7">
        <f t="shared" si="196"/>
        <v>4617.0589961588375</v>
      </c>
      <c r="I1527" s="7">
        <f t="shared" si="192"/>
        <v>4617.0589961588375</v>
      </c>
      <c r="J1527" s="12">
        <f t="shared" si="197"/>
        <v>0.19823360938383228</v>
      </c>
      <c r="K1527" s="7">
        <f t="shared" si="198"/>
        <v>21317233.774011254</v>
      </c>
    </row>
    <row r="1528" spans="1:11" x14ac:dyDescent="0.4">
      <c r="A1528" s="1">
        <v>1527</v>
      </c>
      <c r="B1528" s="21">
        <v>41340</v>
      </c>
      <c r="C1528" s="22">
        <v>18986</v>
      </c>
      <c r="D1528" s="19">
        <f t="shared" si="193"/>
        <v>22893.22098855126</v>
      </c>
      <c r="E1528" s="19">
        <f t="shared" si="194"/>
        <v>1.0590773116596335</v>
      </c>
      <c r="F1528" s="19">
        <f t="shared" si="195"/>
        <v>0.8452153070327133</v>
      </c>
      <c r="G1528" s="20">
        <f t="shared" si="191"/>
        <v>19404.770018212661</v>
      </c>
      <c r="H1528" s="7">
        <f t="shared" si="196"/>
        <v>-418.77001821266094</v>
      </c>
      <c r="I1528" s="7">
        <f t="shared" si="192"/>
        <v>418.77001821266094</v>
      </c>
      <c r="J1528" s="12">
        <f t="shared" si="197"/>
        <v>2.2056779638294582E-2</v>
      </c>
      <c r="K1528" s="7">
        <f t="shared" si="198"/>
        <v>175368.32815383238</v>
      </c>
    </row>
    <row r="1529" spans="1:11" x14ac:dyDescent="0.4">
      <c r="A1529" s="1">
        <v>1528</v>
      </c>
      <c r="B1529" s="21">
        <v>41341</v>
      </c>
      <c r="C1529" s="22">
        <v>23378</v>
      </c>
      <c r="D1529" s="19">
        <f t="shared" si="193"/>
        <v>23486.84213128296</v>
      </c>
      <c r="E1529" s="19">
        <f t="shared" si="194"/>
        <v>1.0728247515773783</v>
      </c>
      <c r="F1529" s="19">
        <f t="shared" si="195"/>
        <v>0.82897888269612285</v>
      </c>
      <c r="G1529" s="20">
        <f t="shared" si="191"/>
        <v>18878.386755736905</v>
      </c>
      <c r="H1529" s="7">
        <f t="shared" si="196"/>
        <v>4499.6132442630951</v>
      </c>
      <c r="I1529" s="7">
        <f t="shared" si="192"/>
        <v>4499.6132442630951</v>
      </c>
      <c r="J1529" s="12">
        <f t="shared" si="197"/>
        <v>0.19247212097968583</v>
      </c>
      <c r="K1529" s="7">
        <f t="shared" si="198"/>
        <v>20246519.347947855</v>
      </c>
    </row>
    <row r="1530" spans="1:11" x14ac:dyDescent="0.4">
      <c r="A1530" s="1">
        <v>1529</v>
      </c>
      <c r="B1530" s="21">
        <v>41342</v>
      </c>
      <c r="C1530" s="22">
        <v>17059</v>
      </c>
      <c r="D1530" s="19">
        <f t="shared" si="193"/>
        <v>23141.894497607678</v>
      </c>
      <c r="E1530" s="19">
        <f t="shared" si="194"/>
        <v>1.0647970769418753</v>
      </c>
      <c r="F1530" s="19">
        <f t="shared" si="195"/>
        <v>0.83763286855019525</v>
      </c>
      <c r="G1530" s="20">
        <f t="shared" si="191"/>
        <v>19736.510157083721</v>
      </c>
      <c r="H1530" s="7">
        <f t="shared" si="196"/>
        <v>-2677.5101570837214</v>
      </c>
      <c r="I1530" s="7">
        <f t="shared" si="192"/>
        <v>2677.5101570837214</v>
      </c>
      <c r="J1530" s="12">
        <f t="shared" si="197"/>
        <v>0.15695586828558072</v>
      </c>
      <c r="K1530" s="7">
        <f t="shared" si="198"/>
        <v>7169060.6412864942</v>
      </c>
    </row>
    <row r="1531" spans="1:11" x14ac:dyDescent="0.4">
      <c r="A1531" s="1">
        <v>1530</v>
      </c>
      <c r="B1531" s="21">
        <v>41343</v>
      </c>
      <c r="C1531" s="22">
        <v>17180</v>
      </c>
      <c r="D1531" s="19">
        <f t="shared" si="193"/>
        <v>22837.080699189675</v>
      </c>
      <c r="E1531" s="19">
        <f t="shared" si="194"/>
        <v>1.0577006935263926</v>
      </c>
      <c r="F1531" s="19">
        <f t="shared" si="195"/>
        <v>0.84282685920186251</v>
      </c>
      <c r="G1531" s="20">
        <f t="shared" si="191"/>
        <v>19560.783445902449</v>
      </c>
      <c r="H1531" s="7">
        <f t="shared" si="196"/>
        <v>-2380.7834459024489</v>
      </c>
      <c r="I1531" s="7">
        <f t="shared" si="192"/>
        <v>2380.7834459024489</v>
      </c>
      <c r="J1531" s="12">
        <f t="shared" si="197"/>
        <v>0.13857878032028223</v>
      </c>
      <c r="K1531" s="7">
        <f t="shared" si="198"/>
        <v>5668129.8162831385</v>
      </c>
    </row>
    <row r="1532" spans="1:11" x14ac:dyDescent="0.4">
      <c r="A1532" s="1">
        <v>1531</v>
      </c>
      <c r="B1532" s="21">
        <v>41344</v>
      </c>
      <c r="C1532" s="22">
        <v>23043</v>
      </c>
      <c r="D1532" s="19">
        <f t="shared" si="193"/>
        <v>23376.612999859433</v>
      </c>
      <c r="E1532" s="19">
        <f t="shared" si="194"/>
        <v>1.0701933042458414</v>
      </c>
      <c r="F1532" s="19">
        <f t="shared" si="195"/>
        <v>0.83300760198601653</v>
      </c>
      <c r="G1532" s="20">
        <f t="shared" si="191"/>
        <v>18932.334453594598</v>
      </c>
      <c r="H1532" s="7">
        <f t="shared" si="196"/>
        <v>4110.665546405402</v>
      </c>
      <c r="I1532" s="7">
        <f t="shared" si="192"/>
        <v>4110.665546405402</v>
      </c>
      <c r="J1532" s="12">
        <f t="shared" si="197"/>
        <v>0.17839107522481457</v>
      </c>
      <c r="K1532" s="7">
        <f t="shared" si="198"/>
        <v>16897571.234404422</v>
      </c>
    </row>
    <row r="1533" spans="1:11" x14ac:dyDescent="0.4">
      <c r="A1533" s="1">
        <v>1532</v>
      </c>
      <c r="B1533" s="21">
        <v>41345</v>
      </c>
      <c r="C1533" s="22">
        <v>13738</v>
      </c>
      <c r="D1533" s="19">
        <f t="shared" si="193"/>
        <v>22620.07129143957</v>
      </c>
      <c r="E1533" s="19">
        <f t="shared" si="194"/>
        <v>1.052616708125842</v>
      </c>
      <c r="F1533" s="19">
        <f t="shared" si="195"/>
        <v>0.83171389451021172</v>
      </c>
      <c r="G1533" s="20">
        <f t="shared" si="191"/>
        <v>19581.915833147381</v>
      </c>
      <c r="H1533" s="7">
        <f t="shared" si="196"/>
        <v>-5843.9158331473809</v>
      </c>
      <c r="I1533" s="7">
        <f t="shared" si="192"/>
        <v>5843.9158331473809</v>
      </c>
      <c r="J1533" s="12">
        <f t="shared" si="197"/>
        <v>0.42538330420347803</v>
      </c>
      <c r="K1533" s="7">
        <f t="shared" si="198"/>
        <v>34151352.264910646</v>
      </c>
    </row>
    <row r="1534" spans="1:11" x14ac:dyDescent="0.4">
      <c r="A1534" s="1">
        <v>1533</v>
      </c>
      <c r="B1534" s="21">
        <v>41346</v>
      </c>
      <c r="C1534" s="22">
        <v>19713</v>
      </c>
      <c r="D1534" s="19">
        <f t="shared" si="193"/>
        <v>22704.524656777168</v>
      </c>
      <c r="E1534" s="19">
        <f t="shared" si="194"/>
        <v>1.0545516054940458</v>
      </c>
      <c r="F1534" s="19">
        <f t="shared" si="195"/>
        <v>0.84348004360745599</v>
      </c>
      <c r="G1534" s="20">
        <f t="shared" si="191"/>
        <v>19065.690815120284</v>
      </c>
      <c r="H1534" s="7">
        <f t="shared" si="196"/>
        <v>647.30918487971576</v>
      </c>
      <c r="I1534" s="7">
        <f t="shared" si="192"/>
        <v>647.30918487971576</v>
      </c>
      <c r="J1534" s="12">
        <f t="shared" si="197"/>
        <v>3.2836665392366245E-2</v>
      </c>
      <c r="K1534" s="7">
        <f t="shared" si="198"/>
        <v>419009.18082964205</v>
      </c>
    </row>
    <row r="1535" spans="1:11" x14ac:dyDescent="0.4">
      <c r="A1535" s="1">
        <v>1534</v>
      </c>
      <c r="B1535" s="21">
        <v>41347</v>
      </c>
      <c r="C1535" s="22">
        <v>14004</v>
      </c>
      <c r="D1535" s="19">
        <f t="shared" si="193"/>
        <v>22065.517264933038</v>
      </c>
      <c r="E1535" s="19">
        <f t="shared" si="194"/>
        <v>1.0397021684060146</v>
      </c>
      <c r="F1535" s="19">
        <f t="shared" si="195"/>
        <v>0.82790963799898321</v>
      </c>
      <c r="G1535" s="20">
        <f t="shared" si="191"/>
        <v>18913.920088078397</v>
      </c>
      <c r="H1535" s="7">
        <f t="shared" si="196"/>
        <v>-4909.9200880783974</v>
      </c>
      <c r="I1535" s="7">
        <f t="shared" si="192"/>
        <v>4909.9200880783974</v>
      </c>
      <c r="J1535" s="12">
        <f t="shared" si="197"/>
        <v>0.35060840389020259</v>
      </c>
      <c r="K1535" s="7">
        <f t="shared" si="198"/>
        <v>24107315.271315776</v>
      </c>
    </row>
    <row r="1536" spans="1:11" x14ac:dyDescent="0.4">
      <c r="A1536" s="1">
        <v>1535</v>
      </c>
      <c r="B1536" s="21">
        <v>41348</v>
      </c>
      <c r="C1536" s="22">
        <v>18084</v>
      </c>
      <c r="D1536" s="19">
        <f t="shared" si="193"/>
        <v>22031.42722105694</v>
      </c>
      <c r="E1536" s="19">
        <f t="shared" si="194"/>
        <v>1.0388871582977821</v>
      </c>
      <c r="F1536" s="19">
        <f t="shared" si="195"/>
        <v>0.83143409545723046</v>
      </c>
      <c r="G1536" s="20">
        <f t="shared" si="191"/>
        <v>18353.062033539391</v>
      </c>
      <c r="H1536" s="7">
        <f t="shared" si="196"/>
        <v>-269.06203353939054</v>
      </c>
      <c r="I1536" s="7">
        <f t="shared" si="192"/>
        <v>269.06203353939054</v>
      </c>
      <c r="J1536" s="12">
        <f t="shared" si="197"/>
        <v>1.4878457948429027E-2</v>
      </c>
      <c r="K1536" s="7">
        <f t="shared" si="198"/>
        <v>72394.377892352117</v>
      </c>
    </row>
    <row r="1537" spans="1:11" x14ac:dyDescent="0.4">
      <c r="A1537" s="1">
        <v>1536</v>
      </c>
      <c r="B1537" s="21">
        <v>41349</v>
      </c>
      <c r="C1537" s="22">
        <v>18141</v>
      </c>
      <c r="D1537" s="19">
        <f t="shared" si="193"/>
        <v>21975.440227248448</v>
      </c>
      <c r="E1537" s="19">
        <f t="shared" si="194"/>
        <v>1.0375641578593524</v>
      </c>
      <c r="F1537" s="19">
        <f t="shared" si="195"/>
        <v>0.84301824870308828</v>
      </c>
      <c r="G1537" s="20">
        <f t="shared" si="191"/>
        <v>18583.945473737185</v>
      </c>
      <c r="H1537" s="7">
        <f t="shared" si="196"/>
        <v>-442.94547373718524</v>
      </c>
      <c r="I1537" s="7">
        <f t="shared" si="192"/>
        <v>442.94547373718524</v>
      </c>
      <c r="J1537" s="12">
        <f t="shared" si="197"/>
        <v>2.4416816809282028E-2</v>
      </c>
      <c r="K1537" s="7">
        <f t="shared" si="198"/>
        <v>196200.69270425945</v>
      </c>
    </row>
    <row r="1538" spans="1:11" x14ac:dyDescent="0.4">
      <c r="A1538" s="1">
        <v>1537</v>
      </c>
      <c r="B1538" s="21">
        <v>41350</v>
      </c>
      <c r="C1538" s="22">
        <v>15397</v>
      </c>
      <c r="D1538" s="19">
        <f t="shared" si="193"/>
        <v>21609.542429112527</v>
      </c>
      <c r="E1538" s="19">
        <f t="shared" si="194"/>
        <v>1.0290512574541368</v>
      </c>
      <c r="F1538" s="19">
        <f t="shared" si="195"/>
        <v>0.82494366740923264</v>
      </c>
      <c r="G1538" s="20">
        <f t="shared" si="191"/>
        <v>18194.53777277589</v>
      </c>
      <c r="H1538" s="7">
        <f t="shared" si="196"/>
        <v>-2797.5377727758896</v>
      </c>
      <c r="I1538" s="7">
        <f t="shared" si="192"/>
        <v>2797.5377727758896</v>
      </c>
      <c r="J1538" s="12">
        <f t="shared" si="197"/>
        <v>0.18169369180852696</v>
      </c>
      <c r="K1538" s="7">
        <f t="shared" si="198"/>
        <v>7826217.5901078852</v>
      </c>
    </row>
    <row r="1539" spans="1:11" x14ac:dyDescent="0.4">
      <c r="A1539" s="1">
        <v>1538</v>
      </c>
      <c r="B1539" s="21">
        <v>41351</v>
      </c>
      <c r="C1539" s="22">
        <v>20593</v>
      </c>
      <c r="D1539" s="19">
        <f t="shared" si="193"/>
        <v>21953.447210271202</v>
      </c>
      <c r="E1539" s="19">
        <f t="shared" si="194"/>
        <v>1.0370059743878453</v>
      </c>
      <c r="F1539" s="19">
        <f t="shared" si="195"/>
        <v>0.83417378754880522</v>
      </c>
      <c r="G1539" s="20">
        <f t="shared" si="191"/>
        <v>17967.765951095236</v>
      </c>
      <c r="H1539" s="7">
        <f t="shared" si="196"/>
        <v>2625.2340489047638</v>
      </c>
      <c r="I1539" s="7">
        <f t="shared" si="192"/>
        <v>2625.2340489047638</v>
      </c>
      <c r="J1539" s="12">
        <f t="shared" si="197"/>
        <v>0.1274818651437267</v>
      </c>
      <c r="K1539" s="7">
        <f t="shared" si="198"/>
        <v>6891853.8115288997</v>
      </c>
    </row>
    <row r="1540" spans="1:11" x14ac:dyDescent="0.4">
      <c r="A1540" s="1">
        <v>1539</v>
      </c>
      <c r="B1540" s="21">
        <v>41352</v>
      </c>
      <c r="C1540" s="22">
        <v>20972</v>
      </c>
      <c r="D1540" s="19">
        <f t="shared" si="193"/>
        <v>22271.875385749732</v>
      </c>
      <c r="E1540" s="19">
        <f t="shared" si="194"/>
        <v>1.0443694495203413</v>
      </c>
      <c r="F1540" s="19">
        <f t="shared" si="195"/>
        <v>0.84555288081493885</v>
      </c>
      <c r="G1540" s="20">
        <f t="shared" si="191"/>
        <v>18508.030835158952</v>
      </c>
      <c r="H1540" s="7">
        <f t="shared" si="196"/>
        <v>2463.969164841048</v>
      </c>
      <c r="I1540" s="7">
        <f t="shared" si="192"/>
        <v>2463.969164841048</v>
      </c>
      <c r="J1540" s="12">
        <f t="shared" si="197"/>
        <v>0.11748851634756094</v>
      </c>
      <c r="K1540" s="7">
        <f t="shared" si="198"/>
        <v>6071144.0452874918</v>
      </c>
    </row>
    <row r="1541" spans="1:11" x14ac:dyDescent="0.4">
      <c r="A1541" s="1">
        <v>1540</v>
      </c>
      <c r="B1541" s="21">
        <v>41353</v>
      </c>
      <c r="C1541" s="22">
        <v>19688</v>
      </c>
      <c r="D1541" s="19">
        <f t="shared" si="193"/>
        <v>22445.901117022531</v>
      </c>
      <c r="E1541" s="19">
        <f t="shared" si="194"/>
        <v>1.0483826171146413</v>
      </c>
      <c r="F1541" s="19">
        <f t="shared" si="195"/>
        <v>0.82628496907788485</v>
      </c>
      <c r="G1541" s="20">
        <f t="shared" si="191"/>
        <v>18373.904106765618</v>
      </c>
      <c r="H1541" s="7">
        <f t="shared" si="196"/>
        <v>1314.0958932343819</v>
      </c>
      <c r="I1541" s="7">
        <f t="shared" si="192"/>
        <v>1314.0958932343819</v>
      </c>
      <c r="J1541" s="12">
        <f t="shared" si="197"/>
        <v>6.6746032772977554E-2</v>
      </c>
      <c r="K1541" s="7">
        <f t="shared" si="198"/>
        <v>1726848.0166154681</v>
      </c>
    </row>
    <row r="1542" spans="1:11" x14ac:dyDescent="0.4">
      <c r="A1542" s="1">
        <v>1541</v>
      </c>
      <c r="B1542" s="21">
        <v>41354</v>
      </c>
      <c r="C1542" s="22">
        <v>13856</v>
      </c>
      <c r="D1542" s="19">
        <f t="shared" si="193"/>
        <v>21813.153962279837</v>
      </c>
      <c r="E1542" s="19">
        <f t="shared" si="194"/>
        <v>1.0336785606478938</v>
      </c>
      <c r="F1542" s="19">
        <f t="shared" si="195"/>
        <v>0.82906018280357963</v>
      </c>
      <c r="G1542" s="20">
        <f t="shared" ref="G1542:G1605" si="199">(D1541+1*E1541)*F1539</f>
        <v>18724.656883031163</v>
      </c>
      <c r="H1542" s="7">
        <f t="shared" si="196"/>
        <v>-4868.6568830311626</v>
      </c>
      <c r="I1542" s="7">
        <f t="shared" si="192"/>
        <v>4868.6568830311626</v>
      </c>
      <c r="J1542" s="12">
        <f t="shared" si="197"/>
        <v>0.35137535241275714</v>
      </c>
      <c r="K1542" s="7">
        <f t="shared" si="198"/>
        <v>23703819.844686717</v>
      </c>
    </row>
    <row r="1543" spans="1:11" x14ac:dyDescent="0.4">
      <c r="A1543" s="1">
        <v>1542</v>
      </c>
      <c r="B1543" s="21">
        <v>41355</v>
      </c>
      <c r="C1543" s="22">
        <v>15218</v>
      </c>
      <c r="D1543" s="19">
        <f t="shared" si="193"/>
        <v>21399.747931540202</v>
      </c>
      <c r="E1543" s="19">
        <f t="shared" si="194"/>
        <v>1.0240635593921272</v>
      </c>
      <c r="F1543" s="19">
        <f t="shared" si="195"/>
        <v>0.84209799752131897</v>
      </c>
      <c r="G1543" s="20">
        <f t="shared" si="199"/>
        <v>18445.049202350307</v>
      </c>
      <c r="H1543" s="7">
        <f t="shared" si="196"/>
        <v>-3227.0492023503066</v>
      </c>
      <c r="I1543" s="7">
        <f t="shared" si="192"/>
        <v>3227.0492023503066</v>
      </c>
      <c r="J1543" s="12">
        <f t="shared" si="197"/>
        <v>0.21205475110726157</v>
      </c>
      <c r="K1543" s="7">
        <f t="shared" si="198"/>
        <v>10413846.554389751</v>
      </c>
    </row>
    <row r="1544" spans="1:11" x14ac:dyDescent="0.4">
      <c r="A1544" s="1">
        <v>1543</v>
      </c>
      <c r="B1544" s="21">
        <v>41356</v>
      </c>
      <c r="C1544" s="22">
        <v>18261</v>
      </c>
      <c r="D1544" s="19">
        <f t="shared" si="193"/>
        <v>21476.715767045498</v>
      </c>
      <c r="E1544" s="19">
        <f t="shared" si="194"/>
        <v>1.0258254549012722</v>
      </c>
      <c r="F1544" s="19">
        <f t="shared" si="195"/>
        <v>0.82690141367723613</v>
      </c>
      <c r="G1544" s="20">
        <f t="shared" si="199"/>
        <v>17683.13622621373</v>
      </c>
      <c r="H1544" s="7">
        <f t="shared" si="196"/>
        <v>577.86377378627003</v>
      </c>
      <c r="I1544" s="7">
        <f t="shared" ref="I1544:I1607" si="200">ABS(H1544)</f>
        <v>577.86377378627003</v>
      </c>
      <c r="J1544" s="12">
        <f t="shared" si="197"/>
        <v>3.1644694911903512E-2</v>
      </c>
      <c r="K1544" s="7">
        <f t="shared" si="198"/>
        <v>333926.54105450946</v>
      </c>
    </row>
    <row r="1545" spans="1:11" x14ac:dyDescent="0.4">
      <c r="A1545" s="1">
        <v>1544</v>
      </c>
      <c r="B1545" s="21">
        <v>41357</v>
      </c>
      <c r="C1545" s="22">
        <v>17540</v>
      </c>
      <c r="D1545" s="19">
        <f t="shared" si="193"/>
        <v>21442.855888688533</v>
      </c>
      <c r="E1545" s="19">
        <f t="shared" si="194"/>
        <v>1.0250161065728369</v>
      </c>
      <c r="F1545" s="19">
        <f t="shared" si="195"/>
        <v>0.82877561168203107</v>
      </c>
      <c r="G1545" s="20">
        <f t="shared" si="199"/>
        <v>17806.340370886424</v>
      </c>
      <c r="H1545" s="7">
        <f t="shared" si="196"/>
        <v>-266.34037088642435</v>
      </c>
      <c r="I1545" s="7">
        <f t="shared" si="200"/>
        <v>266.34037088642435</v>
      </c>
      <c r="J1545" s="12">
        <f t="shared" si="197"/>
        <v>1.5184741783718606E-2</v>
      </c>
      <c r="K1545" s="7">
        <f t="shared" si="198"/>
        <v>70937.193163918084</v>
      </c>
    </row>
    <row r="1546" spans="1:11" x14ac:dyDescent="0.4">
      <c r="A1546" s="1">
        <v>1545</v>
      </c>
      <c r="B1546" s="21">
        <v>41358</v>
      </c>
      <c r="C1546" s="22">
        <v>16483</v>
      </c>
      <c r="D1546" s="19">
        <f t="shared" si="193"/>
        <v>21240.798228595806</v>
      </c>
      <c r="E1546" s="19">
        <f t="shared" si="194"/>
        <v>1.0203045884850133</v>
      </c>
      <c r="F1546" s="19">
        <f t="shared" si="195"/>
        <v>0.84039934485837131</v>
      </c>
      <c r="G1546" s="20">
        <f t="shared" si="199"/>
        <v>18057.849169013611</v>
      </c>
      <c r="H1546" s="7">
        <f t="shared" si="196"/>
        <v>-1574.8491690136107</v>
      </c>
      <c r="I1546" s="7">
        <f t="shared" si="200"/>
        <v>1574.8491690136107</v>
      </c>
      <c r="J1546" s="12">
        <f t="shared" si="197"/>
        <v>9.554384329391559E-2</v>
      </c>
      <c r="K1546" s="7">
        <f t="shared" si="198"/>
        <v>2480149.90514286</v>
      </c>
    </row>
    <row r="1547" spans="1:11" x14ac:dyDescent="0.4">
      <c r="A1547" s="1">
        <v>1546</v>
      </c>
      <c r="B1547" s="21">
        <v>41359</v>
      </c>
      <c r="C1547" s="22">
        <v>20933</v>
      </c>
      <c r="D1547" s="19">
        <f t="shared" si="193"/>
        <v>21684.130926671965</v>
      </c>
      <c r="E1547" s="19">
        <f t="shared" si="194"/>
        <v>1.0305662360139272</v>
      </c>
      <c r="F1547" s="19">
        <f t="shared" si="195"/>
        <v>0.83046002640105498</v>
      </c>
      <c r="G1547" s="20">
        <f t="shared" si="199"/>
        <v>17564.889774165404</v>
      </c>
      <c r="H1547" s="7">
        <f t="shared" si="196"/>
        <v>3368.1102258345963</v>
      </c>
      <c r="I1547" s="7">
        <f t="shared" si="200"/>
        <v>3368.1102258345963</v>
      </c>
      <c r="J1547" s="12">
        <f t="shared" si="197"/>
        <v>0.16089954740527379</v>
      </c>
      <c r="K1547" s="7">
        <f t="shared" si="198"/>
        <v>11344166.493371576</v>
      </c>
    </row>
    <row r="1548" spans="1:11" x14ac:dyDescent="0.4">
      <c r="A1548" s="1">
        <v>1547</v>
      </c>
      <c r="B1548" s="21">
        <v>41360</v>
      </c>
      <c r="C1548" s="22">
        <v>22646</v>
      </c>
      <c r="D1548" s="19">
        <f t="shared" si="193"/>
        <v>22297.562555970308</v>
      </c>
      <c r="E1548" s="19">
        <f t="shared" si="194"/>
        <v>1.0447739406769732</v>
      </c>
      <c r="F1548" s="19">
        <f t="shared" si="195"/>
        <v>0.83357797942065159</v>
      </c>
      <c r="G1548" s="20">
        <f t="shared" si="199"/>
        <v>17972.132980708437</v>
      </c>
      <c r="H1548" s="7">
        <f t="shared" si="196"/>
        <v>4673.8670192915633</v>
      </c>
      <c r="I1548" s="7">
        <f t="shared" si="200"/>
        <v>4673.8670192915633</v>
      </c>
      <c r="J1548" s="12">
        <f t="shared" si="197"/>
        <v>0.20638819302709369</v>
      </c>
      <c r="K1548" s="7">
        <f t="shared" si="198"/>
        <v>21845032.914021403</v>
      </c>
    </row>
    <row r="1549" spans="1:11" x14ac:dyDescent="0.4">
      <c r="A1549" s="1">
        <v>1548</v>
      </c>
      <c r="B1549" s="21">
        <v>41361</v>
      </c>
      <c r="C1549" s="22">
        <v>11149</v>
      </c>
      <c r="D1549" s="19">
        <f t="shared" si="193"/>
        <v>21317.775228722247</v>
      </c>
      <c r="E1549" s="19">
        <f t="shared" si="194"/>
        <v>1.0220186359293946</v>
      </c>
      <c r="F1549" s="19">
        <f t="shared" si="195"/>
        <v>0.83224144437859437</v>
      </c>
      <c r="G1549" s="20">
        <f t="shared" si="199"/>
        <v>18739.734991311267</v>
      </c>
      <c r="H1549" s="7">
        <f t="shared" si="196"/>
        <v>-7590.7349913112666</v>
      </c>
      <c r="I1549" s="7">
        <f t="shared" si="200"/>
        <v>7590.7349913112666</v>
      </c>
      <c r="J1549" s="12">
        <f t="shared" si="197"/>
        <v>0.68084446957675726</v>
      </c>
      <c r="K1549" s="7">
        <f t="shared" si="198"/>
        <v>57619257.708317257</v>
      </c>
    </row>
    <row r="1550" spans="1:11" x14ac:dyDescent="0.4">
      <c r="A1550" s="1">
        <v>1549</v>
      </c>
      <c r="B1550" s="21">
        <v>41362</v>
      </c>
      <c r="C1550" s="22">
        <v>19693</v>
      </c>
      <c r="D1550" s="19">
        <f t="shared" si="193"/>
        <v>21578.827153946448</v>
      </c>
      <c r="E1550" s="19">
        <f t="shared" si="194"/>
        <v>1.0280513297622424</v>
      </c>
      <c r="F1550" s="19">
        <f t="shared" si="195"/>
        <v>0.83257134659595589</v>
      </c>
      <c r="G1550" s="20">
        <f t="shared" si="199"/>
        <v>17704.408924879808</v>
      </c>
      <c r="H1550" s="7">
        <f t="shared" si="196"/>
        <v>1988.5910751201918</v>
      </c>
      <c r="I1550" s="7">
        <f t="shared" si="200"/>
        <v>1988.5910751201918</v>
      </c>
      <c r="J1550" s="12">
        <f t="shared" si="197"/>
        <v>0.10097959046971978</v>
      </c>
      <c r="K1550" s="7">
        <f t="shared" si="198"/>
        <v>3954494.4640476801</v>
      </c>
    </row>
    <row r="1551" spans="1:11" x14ac:dyDescent="0.4">
      <c r="A1551" s="1">
        <v>1550</v>
      </c>
      <c r="B1551" s="21">
        <v>41363</v>
      </c>
      <c r="C1551" s="22">
        <v>18340</v>
      </c>
      <c r="D1551" s="19">
        <f t="shared" si="193"/>
        <v>21625.646761763805</v>
      </c>
      <c r="E1551" s="19">
        <f t="shared" si="194"/>
        <v>1.0291136938727545</v>
      </c>
      <c r="F1551" s="19">
        <f t="shared" si="195"/>
        <v>0.83395037321877852</v>
      </c>
      <c r="G1551" s="20">
        <f t="shared" si="199"/>
        <v>17988.492098204373</v>
      </c>
      <c r="H1551" s="7">
        <f t="shared" si="196"/>
        <v>351.50790179562682</v>
      </c>
      <c r="I1551" s="7">
        <f t="shared" si="200"/>
        <v>351.50790179562682</v>
      </c>
      <c r="J1551" s="12">
        <f t="shared" si="197"/>
        <v>1.9166188756577253E-2</v>
      </c>
      <c r="K1551" s="7">
        <f t="shared" si="198"/>
        <v>123557.80502476403</v>
      </c>
    </row>
    <row r="1552" spans="1:11" x14ac:dyDescent="0.4">
      <c r="A1552" s="1">
        <v>1551</v>
      </c>
      <c r="B1552" s="21">
        <v>41364</v>
      </c>
      <c r="C1552" s="22">
        <v>14933</v>
      </c>
      <c r="D1552" s="19">
        <f t="shared" si="193"/>
        <v>21226.671301757178</v>
      </c>
      <c r="E1552" s="19">
        <f t="shared" si="194"/>
        <v>1.019833587762903</v>
      </c>
      <c r="F1552" s="19">
        <f t="shared" si="195"/>
        <v>0.82893263074295276</v>
      </c>
      <c r="G1552" s="20">
        <f t="shared" si="199"/>
        <v>17998.615967698599</v>
      </c>
      <c r="H1552" s="7">
        <f t="shared" si="196"/>
        <v>-3065.615967698599</v>
      </c>
      <c r="I1552" s="7">
        <f t="shared" si="200"/>
        <v>3065.615967698599</v>
      </c>
      <c r="J1552" s="12">
        <f t="shared" si="197"/>
        <v>0.20529136594780681</v>
      </c>
      <c r="K1552" s="7">
        <f t="shared" si="198"/>
        <v>9398001.2614086177</v>
      </c>
    </row>
    <row r="1553" spans="1:11" x14ac:dyDescent="0.4">
      <c r="A1553" s="1">
        <v>1552</v>
      </c>
      <c r="B1553" s="21">
        <v>41365</v>
      </c>
      <c r="C1553" s="22">
        <v>23874</v>
      </c>
      <c r="D1553" s="19">
        <f t="shared" si="193"/>
        <v>22036.409076605858</v>
      </c>
      <c r="E1553" s="19">
        <f t="shared" si="194"/>
        <v>1.0385958440001564</v>
      </c>
      <c r="F1553" s="19">
        <f t="shared" si="195"/>
        <v>0.83901775205353835</v>
      </c>
      <c r="G1553" s="20">
        <f t="shared" si="199"/>
        <v>17673.567393677171</v>
      </c>
      <c r="H1553" s="7">
        <f t="shared" si="196"/>
        <v>6200.4326063228291</v>
      </c>
      <c r="I1553" s="7">
        <f t="shared" si="200"/>
        <v>6200.4326063228291</v>
      </c>
      <c r="J1553" s="12">
        <f t="shared" si="197"/>
        <v>0.25971486162029106</v>
      </c>
      <c r="K1553" s="7">
        <f t="shared" si="198"/>
        <v>38445364.505551308</v>
      </c>
    </row>
    <row r="1554" spans="1:11" x14ac:dyDescent="0.4">
      <c r="A1554" s="1">
        <v>1553</v>
      </c>
      <c r="B1554" s="21">
        <v>41366</v>
      </c>
      <c r="C1554" s="22">
        <v>24654</v>
      </c>
      <c r="D1554" s="19">
        <f t="shared" si="193"/>
        <v>22854.650281979499</v>
      </c>
      <c r="E1554" s="19">
        <f t="shared" si="194"/>
        <v>1.057554944541244</v>
      </c>
      <c r="F1554" s="19">
        <f t="shared" si="195"/>
        <v>0.84024159908321616</v>
      </c>
      <c r="G1554" s="20">
        <f t="shared" si="199"/>
        <v>18378.137711228861</v>
      </c>
      <c r="H1554" s="7">
        <f t="shared" si="196"/>
        <v>6275.862288771139</v>
      </c>
      <c r="I1554" s="7">
        <f t="shared" si="200"/>
        <v>6275.862288771139</v>
      </c>
      <c r="J1554" s="12">
        <f t="shared" si="197"/>
        <v>0.25455756829606307</v>
      </c>
      <c r="K1554" s="7">
        <f t="shared" si="198"/>
        <v>39386447.467619717</v>
      </c>
    </row>
    <row r="1555" spans="1:11" x14ac:dyDescent="0.4">
      <c r="A1555" s="1">
        <v>1554</v>
      </c>
      <c r="B1555" s="21">
        <v>41367</v>
      </c>
      <c r="C1555" s="22">
        <v>20351</v>
      </c>
      <c r="D1555" s="19">
        <f t="shared" si="193"/>
        <v>23039.786081292998</v>
      </c>
      <c r="E1555" s="19">
        <f t="shared" si="194"/>
        <v>1.0618255598106037</v>
      </c>
      <c r="F1555" s="19">
        <f t="shared" si="195"/>
        <v>0.83032990984065469</v>
      </c>
      <c r="G1555" s="20">
        <f t="shared" si="199"/>
        <v>18945.842024753769</v>
      </c>
      <c r="H1555" s="7">
        <f t="shared" si="196"/>
        <v>1405.1579752462312</v>
      </c>
      <c r="I1555" s="7">
        <f t="shared" si="200"/>
        <v>1405.1579752462312</v>
      </c>
      <c r="J1555" s="12">
        <f t="shared" si="197"/>
        <v>6.9046139022467257E-2</v>
      </c>
      <c r="K1555" s="7">
        <f t="shared" si="198"/>
        <v>1974468.9353980881</v>
      </c>
    </row>
    <row r="1556" spans="1:11" x14ac:dyDescent="0.4">
      <c r="A1556" s="1">
        <v>1555</v>
      </c>
      <c r="B1556" s="21">
        <v>41368</v>
      </c>
      <c r="C1556" s="22">
        <v>18103</v>
      </c>
      <c r="D1556" s="19">
        <f t="shared" si="193"/>
        <v>22881.823299026455</v>
      </c>
      <c r="E1556" s="19">
        <f t="shared" si="194"/>
        <v>1.0581361889090322</v>
      </c>
      <c r="F1556" s="19">
        <f t="shared" si="195"/>
        <v>0.83778752645151033</v>
      </c>
      <c r="G1556" s="20">
        <f t="shared" si="199"/>
        <v>19331.680416215117</v>
      </c>
      <c r="H1556" s="7">
        <f t="shared" si="196"/>
        <v>-1228.6804162151166</v>
      </c>
      <c r="I1556" s="7">
        <f t="shared" si="200"/>
        <v>1228.6804162151166</v>
      </c>
      <c r="J1556" s="12">
        <f t="shared" si="197"/>
        <v>6.7871646479319259E-2</v>
      </c>
      <c r="K1556" s="7">
        <f t="shared" si="198"/>
        <v>1509655.565190552</v>
      </c>
    </row>
    <row r="1557" spans="1:11" x14ac:dyDescent="0.4">
      <c r="A1557" s="1">
        <v>1556</v>
      </c>
      <c r="B1557" s="21">
        <v>41369</v>
      </c>
      <c r="C1557" s="22">
        <v>23680</v>
      </c>
      <c r="D1557" s="19">
        <f t="shared" si="193"/>
        <v>23458.36184190783</v>
      </c>
      <c r="E1557" s="19">
        <f t="shared" si="194"/>
        <v>1.0714873343442974</v>
      </c>
      <c r="F1557" s="19">
        <f t="shared" si="195"/>
        <v>0.84459047428683021</v>
      </c>
      <c r="G1557" s="20">
        <f t="shared" si="199"/>
        <v>19227.148888756998</v>
      </c>
      <c r="H1557" s="7">
        <f t="shared" si="196"/>
        <v>4452.8511112430024</v>
      </c>
      <c r="I1557" s="7">
        <f t="shared" si="200"/>
        <v>4452.8511112430024</v>
      </c>
      <c r="J1557" s="12">
        <f t="shared" si="197"/>
        <v>0.18804269895451869</v>
      </c>
      <c r="K1557" s="7">
        <f t="shared" si="198"/>
        <v>19827883.01889804</v>
      </c>
    </row>
    <row r="1558" spans="1:11" x14ac:dyDescent="0.4">
      <c r="A1558" s="1">
        <v>1557</v>
      </c>
      <c r="B1558" s="21">
        <v>41370</v>
      </c>
      <c r="C1558" s="22">
        <v>12603</v>
      </c>
      <c r="D1558" s="19">
        <f t="shared" si="193"/>
        <v>22560.171621089477</v>
      </c>
      <c r="E1558" s="19">
        <f t="shared" si="194"/>
        <v>1.0506244627151549</v>
      </c>
      <c r="F1558" s="19">
        <f t="shared" si="195"/>
        <v>0.82334703449504232</v>
      </c>
      <c r="G1558" s="20">
        <f t="shared" si="199"/>
        <v>19479.069161182506</v>
      </c>
      <c r="H1558" s="7">
        <f t="shared" si="196"/>
        <v>-6876.0691611825059</v>
      </c>
      <c r="I1558" s="7">
        <f t="shared" si="200"/>
        <v>6876.0691611825059</v>
      </c>
      <c r="J1558" s="12">
        <f t="shared" si="197"/>
        <v>0.54558987234646561</v>
      </c>
      <c r="K1558" s="7">
        <f t="shared" si="198"/>
        <v>47280327.109365091</v>
      </c>
    </row>
    <row r="1559" spans="1:11" x14ac:dyDescent="0.4">
      <c r="A1559" s="1">
        <v>1558</v>
      </c>
      <c r="B1559" s="21">
        <v>41371</v>
      </c>
      <c r="C1559" s="22">
        <v>16674</v>
      </c>
      <c r="D1559" s="19">
        <f t="shared" si="193"/>
        <v>22272.498547199124</v>
      </c>
      <c r="E1559" s="19">
        <f t="shared" si="194"/>
        <v>1.0439260729133637</v>
      </c>
      <c r="F1559" s="19">
        <f t="shared" si="195"/>
        <v>0.83549619831472077</v>
      </c>
      <c r="G1559" s="20">
        <f t="shared" si="199"/>
        <v>18901.51057882396</v>
      </c>
      <c r="H1559" s="7">
        <f t="shared" si="196"/>
        <v>-2227.5105788239598</v>
      </c>
      <c r="I1559" s="7">
        <f t="shared" si="200"/>
        <v>2227.5105788239598</v>
      </c>
      <c r="J1559" s="12">
        <f t="shared" si="197"/>
        <v>0.13359185431353962</v>
      </c>
      <c r="K1559" s="7">
        <f t="shared" si="198"/>
        <v>4961803.3787726527</v>
      </c>
    </row>
    <row r="1560" spans="1:11" x14ac:dyDescent="0.4">
      <c r="A1560" s="1">
        <v>1559</v>
      </c>
      <c r="B1560" s="21">
        <v>41372</v>
      </c>
      <c r="C1560" s="22">
        <v>18707</v>
      </c>
      <c r="D1560" s="19">
        <f t="shared" si="193"/>
        <v>22260.03948682213</v>
      </c>
      <c r="E1560" s="19">
        <f t="shared" si="194"/>
        <v>1.0436128036277259</v>
      </c>
      <c r="F1560" s="19">
        <f t="shared" si="195"/>
        <v>0.8444823831745869</v>
      </c>
      <c r="G1560" s="20">
        <f t="shared" si="199"/>
        <v>18812.02180154869</v>
      </c>
      <c r="H1560" s="7">
        <f t="shared" si="196"/>
        <v>-105.02180154868984</v>
      </c>
      <c r="I1560" s="7">
        <f t="shared" si="200"/>
        <v>105.02180154868984</v>
      </c>
      <c r="J1560" s="12">
        <f t="shared" si="197"/>
        <v>5.6140376088464122E-3</v>
      </c>
      <c r="K1560" s="7">
        <f t="shared" si="198"/>
        <v>11029.57880053239</v>
      </c>
    </row>
    <row r="1561" spans="1:11" x14ac:dyDescent="0.4">
      <c r="A1561" s="1">
        <v>1560</v>
      </c>
      <c r="B1561" s="21">
        <v>41373</v>
      </c>
      <c r="C1561" s="22">
        <v>20157</v>
      </c>
      <c r="D1561" s="19">
        <f t="shared" si="193"/>
        <v>22502.232177016151</v>
      </c>
      <c r="E1561" s="19">
        <f t="shared" si="194"/>
        <v>1.0492074622231831</v>
      </c>
      <c r="F1561" s="19">
        <f t="shared" si="195"/>
        <v>0.82520861933781331</v>
      </c>
      <c r="G1561" s="20">
        <f t="shared" si="199"/>
        <v>18328.596754724571</v>
      </c>
      <c r="H1561" s="7">
        <f t="shared" si="196"/>
        <v>1828.4032452754291</v>
      </c>
      <c r="I1561" s="7">
        <f t="shared" si="200"/>
        <v>1828.4032452754291</v>
      </c>
      <c r="J1561" s="12">
        <f t="shared" si="197"/>
        <v>9.0708103650118027E-2</v>
      </c>
      <c r="K1561" s="7">
        <f t="shared" si="198"/>
        <v>3343058.427333721</v>
      </c>
    </row>
    <row r="1562" spans="1:11" x14ac:dyDescent="0.4">
      <c r="A1562" s="1">
        <v>1561</v>
      </c>
      <c r="B1562" s="21">
        <v>41374</v>
      </c>
      <c r="C1562" s="22">
        <v>24037</v>
      </c>
      <c r="D1562" s="19">
        <f t="shared" ref="D1562:D1625" si="201">$R$2*(C1562/F1559)+(1-$R$2)*(D1561+E1561)</f>
        <v>23183.765553710909</v>
      </c>
      <c r="E1562" s="19">
        <f t="shared" ref="E1562:E1625" si="202">$R$3*(D1562-D1561)+(1-$R$3)*E1561</f>
        <v>1.0649946949493778</v>
      </c>
      <c r="F1562" s="19">
        <f t="shared" ref="F1562:F1625" si="203">$R$4*(C1562/D1562)+(1-$R$4)*F1559</f>
        <v>0.84067010311345758</v>
      </c>
      <c r="G1562" s="20">
        <f t="shared" si="199"/>
        <v>18801.406046338107</v>
      </c>
      <c r="H1562" s="7">
        <f t="shared" ref="H1562:H1625" si="204">C1562-G1562</f>
        <v>5235.5939536618935</v>
      </c>
      <c r="I1562" s="7">
        <f t="shared" si="200"/>
        <v>5235.5939536618935</v>
      </c>
      <c r="J1562" s="12">
        <f t="shared" ref="J1562:J1625" si="205">I1562/C1562</f>
        <v>0.21781395156058966</v>
      </c>
      <c r="K1562" s="7">
        <f t="shared" ref="K1562:K1625" si="206">H1562^2</f>
        <v>27411444.047620978</v>
      </c>
    </row>
    <row r="1563" spans="1:11" x14ac:dyDescent="0.4">
      <c r="A1563" s="1">
        <v>1562</v>
      </c>
      <c r="B1563" s="21">
        <v>41375</v>
      </c>
      <c r="C1563" s="22">
        <v>19011</v>
      </c>
      <c r="D1563" s="19">
        <f t="shared" si="201"/>
        <v>23111.768368615525</v>
      </c>
      <c r="E1563" s="19">
        <f t="shared" si="202"/>
        <v>1.0632996523782421</v>
      </c>
      <c r="F1563" s="19">
        <f t="shared" si="203"/>
        <v>0.84391914776755983</v>
      </c>
      <c r="G1563" s="20">
        <f t="shared" si="199"/>
        <v>19579.180955016745</v>
      </c>
      <c r="H1563" s="7">
        <f t="shared" si="204"/>
        <v>-568.18095501674543</v>
      </c>
      <c r="I1563" s="7">
        <f t="shared" si="200"/>
        <v>568.18095501674543</v>
      </c>
      <c r="J1563" s="12">
        <f t="shared" si="205"/>
        <v>2.9886957814778046E-2</v>
      </c>
      <c r="K1563" s="7">
        <f t="shared" si="206"/>
        <v>322829.59764374088</v>
      </c>
    </row>
    <row r="1564" spans="1:11" x14ac:dyDescent="0.4">
      <c r="A1564" s="1">
        <v>1563</v>
      </c>
      <c r="B1564" s="21">
        <v>41376</v>
      </c>
      <c r="C1564" s="22">
        <v>19838</v>
      </c>
      <c r="D1564" s="19">
        <f t="shared" si="201"/>
        <v>23213.512432463645</v>
      </c>
      <c r="E1564" s="19">
        <f t="shared" si="202"/>
        <v>1.0656354461075832</v>
      </c>
      <c r="F1564" s="19">
        <f t="shared" si="203"/>
        <v>0.82596372774517279</v>
      </c>
      <c r="G1564" s="20">
        <f t="shared" si="199"/>
        <v>19072.907909958645</v>
      </c>
      <c r="H1564" s="7">
        <f t="shared" si="204"/>
        <v>765.09209004135482</v>
      </c>
      <c r="I1564" s="7">
        <f t="shared" si="200"/>
        <v>765.09209004135482</v>
      </c>
      <c r="J1564" s="12">
        <f t="shared" si="205"/>
        <v>3.8566997179219416E-2</v>
      </c>
      <c r="K1564" s="7">
        <f t="shared" si="206"/>
        <v>585365.90624384861</v>
      </c>
    </row>
    <row r="1565" spans="1:11" x14ac:dyDescent="0.4">
      <c r="A1565" s="1">
        <v>1564</v>
      </c>
      <c r="B1565" s="21">
        <v>41377</v>
      </c>
      <c r="C1565" s="22">
        <v>19603</v>
      </c>
      <c r="D1565" s="19">
        <f t="shared" si="201"/>
        <v>23225.841708195978</v>
      </c>
      <c r="E1565" s="19">
        <f t="shared" si="202"/>
        <v>1.0658967625622235</v>
      </c>
      <c r="F1565" s="19">
        <f t="shared" si="203"/>
        <v>0.84075611784114046</v>
      </c>
      <c r="G1565" s="20">
        <f t="shared" si="199"/>
        <v>19515.801738085102</v>
      </c>
      <c r="H1565" s="7">
        <f t="shared" si="204"/>
        <v>87.198261914898467</v>
      </c>
      <c r="I1565" s="7">
        <f t="shared" si="200"/>
        <v>87.198261914898467</v>
      </c>
      <c r="J1565" s="12">
        <f t="shared" si="205"/>
        <v>4.4482100655460115E-3</v>
      </c>
      <c r="K1565" s="7">
        <f t="shared" si="206"/>
        <v>7603.5368809792326</v>
      </c>
    </row>
    <row r="1566" spans="1:11" x14ac:dyDescent="0.4">
      <c r="A1566" s="1">
        <v>1565</v>
      </c>
      <c r="B1566" s="21">
        <v>41378</v>
      </c>
      <c r="C1566" s="22">
        <v>15758</v>
      </c>
      <c r="D1566" s="19">
        <f t="shared" si="201"/>
        <v>22732.326506736808</v>
      </c>
      <c r="E1566" s="19">
        <f t="shared" si="202"/>
        <v>1.0544224810834795</v>
      </c>
      <c r="F1566" s="19">
        <f t="shared" si="203"/>
        <v>0.84004537291591186</v>
      </c>
      <c r="G1566" s="20">
        <f t="shared" si="199"/>
        <v>19601.632071252465</v>
      </c>
      <c r="H1566" s="7">
        <f t="shared" si="204"/>
        <v>-3843.6320712524648</v>
      </c>
      <c r="I1566" s="7">
        <f t="shared" si="200"/>
        <v>3843.6320712524648</v>
      </c>
      <c r="J1566" s="12">
        <f t="shared" si="205"/>
        <v>0.24391623754616479</v>
      </c>
      <c r="K1566" s="7">
        <f t="shared" si="206"/>
        <v>14773507.499160513</v>
      </c>
    </row>
    <row r="1567" spans="1:11" x14ac:dyDescent="0.4">
      <c r="A1567" s="1">
        <v>1566</v>
      </c>
      <c r="B1567" s="21">
        <v>41379</v>
      </c>
      <c r="C1567" s="22">
        <v>19523</v>
      </c>
      <c r="D1567" s="19">
        <f t="shared" si="201"/>
        <v>22831.466390133039</v>
      </c>
      <c r="E1567" s="19">
        <f t="shared" si="202"/>
        <v>1.0566980637767109</v>
      </c>
      <c r="F1567" s="19">
        <f t="shared" si="203"/>
        <v>0.82671236547778404</v>
      </c>
      <c r="G1567" s="20">
        <f t="shared" si="199"/>
        <v>18776.94805654783</v>
      </c>
      <c r="H1567" s="7">
        <f t="shared" si="204"/>
        <v>746.05194345217024</v>
      </c>
      <c r="I1567" s="7">
        <f t="shared" si="200"/>
        <v>746.05194345217024</v>
      </c>
      <c r="J1567" s="12">
        <f t="shared" si="205"/>
        <v>3.8214001098815259E-2</v>
      </c>
      <c r="K1567" s="7">
        <f t="shared" si="206"/>
        <v>556593.50232876022</v>
      </c>
    </row>
    <row r="1568" spans="1:11" x14ac:dyDescent="0.4">
      <c r="A1568" s="1">
        <v>1567</v>
      </c>
      <c r="B1568" s="21">
        <v>41380</v>
      </c>
      <c r="C1568" s="22">
        <v>19774</v>
      </c>
      <c r="D1568" s="19">
        <f t="shared" si="201"/>
        <v>22907.101944938193</v>
      </c>
      <c r="E1568" s="19">
        <f t="shared" si="202"/>
        <v>1.0584282932531111</v>
      </c>
      <c r="F1568" s="19">
        <f t="shared" si="203"/>
        <v>0.84133362252967292</v>
      </c>
      <c r="G1568" s="20">
        <f t="shared" si="199"/>
        <v>19196.583472150563</v>
      </c>
      <c r="H1568" s="7">
        <f t="shared" si="204"/>
        <v>577.41652784943653</v>
      </c>
      <c r="I1568" s="7">
        <f t="shared" si="200"/>
        <v>577.41652784943653</v>
      </c>
      <c r="J1568" s="12">
        <f t="shared" si="205"/>
        <v>2.9200795380268863E-2</v>
      </c>
      <c r="K1568" s="7">
        <f t="shared" si="206"/>
        <v>333409.84663369914</v>
      </c>
    </row>
    <row r="1569" spans="1:11" x14ac:dyDescent="0.4">
      <c r="A1569" s="1">
        <v>1568</v>
      </c>
      <c r="B1569" s="21">
        <v>41381</v>
      </c>
      <c r="C1569" s="22">
        <v>23676</v>
      </c>
      <c r="D1569" s="19">
        <f t="shared" si="201"/>
        <v>23481.093494235025</v>
      </c>
      <c r="E1569" s="19">
        <f t="shared" si="202"/>
        <v>1.071720341660394</v>
      </c>
      <c r="F1569" s="19">
        <f t="shared" si="203"/>
        <v>0.84436979683561608</v>
      </c>
      <c r="G1569" s="20">
        <f t="shared" si="199"/>
        <v>19243.894123548725</v>
      </c>
      <c r="H1569" s="7">
        <f t="shared" si="204"/>
        <v>4432.1058764512745</v>
      </c>
      <c r="I1569" s="7">
        <f t="shared" si="200"/>
        <v>4432.1058764512745</v>
      </c>
      <c r="J1569" s="12">
        <f t="shared" si="205"/>
        <v>0.18719825462287865</v>
      </c>
      <c r="K1569" s="7">
        <f t="shared" si="206"/>
        <v>19643562.500073921</v>
      </c>
    </row>
    <row r="1570" spans="1:11" x14ac:dyDescent="0.4">
      <c r="A1570" s="1">
        <v>1569</v>
      </c>
      <c r="B1570" s="21">
        <v>41382</v>
      </c>
      <c r="C1570" s="22">
        <v>19286</v>
      </c>
      <c r="D1570" s="19">
        <f t="shared" si="201"/>
        <v>23465.483781555442</v>
      </c>
      <c r="E1570" s="19">
        <f t="shared" si="202"/>
        <v>1.0713333324143013</v>
      </c>
      <c r="F1570" s="19">
        <f t="shared" si="203"/>
        <v>0.82658837218807257</v>
      </c>
      <c r="G1570" s="20">
        <f t="shared" si="199"/>
        <v>19412.996351082827</v>
      </c>
      <c r="H1570" s="7">
        <f t="shared" si="204"/>
        <v>-126.99635108282746</v>
      </c>
      <c r="I1570" s="7">
        <f t="shared" si="200"/>
        <v>126.99635108282746</v>
      </c>
      <c r="J1570" s="12">
        <f t="shared" si="205"/>
        <v>6.5848984280217496E-3</v>
      </c>
      <c r="K1570" s="7">
        <f t="shared" si="206"/>
        <v>16128.073188352771</v>
      </c>
    </row>
    <row r="1571" spans="1:11" x14ac:dyDescent="0.4">
      <c r="A1571" s="1">
        <v>1570</v>
      </c>
      <c r="B1571" s="21">
        <v>41383</v>
      </c>
      <c r="C1571" s="22">
        <v>24065</v>
      </c>
      <c r="D1571" s="19">
        <f t="shared" si="201"/>
        <v>24024.373448131926</v>
      </c>
      <c r="E1571" s="19">
        <f t="shared" si="202"/>
        <v>1.0842747177455638</v>
      </c>
      <c r="F1571" s="19">
        <f t="shared" si="203"/>
        <v>0.84545506141183802</v>
      </c>
      <c r="G1571" s="20">
        <f t="shared" si="199"/>
        <v>19743.201823100822</v>
      </c>
      <c r="H1571" s="7">
        <f t="shared" si="204"/>
        <v>4321.7981768991776</v>
      </c>
      <c r="I1571" s="7">
        <f t="shared" si="200"/>
        <v>4321.7981768991776</v>
      </c>
      <c r="J1571" s="12">
        <f t="shared" si="205"/>
        <v>0.17958853841259828</v>
      </c>
      <c r="K1571" s="7">
        <f t="shared" si="206"/>
        <v>18677939.481849056</v>
      </c>
    </row>
    <row r="1572" spans="1:11" x14ac:dyDescent="0.4">
      <c r="A1572" s="1">
        <v>1571</v>
      </c>
      <c r="B1572" s="21">
        <v>41384</v>
      </c>
      <c r="C1572" s="22">
        <v>21250</v>
      </c>
      <c r="D1572" s="19">
        <f t="shared" si="201"/>
        <v>24149.386961846292</v>
      </c>
      <c r="E1572" s="19">
        <f t="shared" si="202"/>
        <v>1.0871498760902853</v>
      </c>
      <c r="F1572" s="19">
        <f t="shared" si="203"/>
        <v>0.8452839948376113</v>
      </c>
      <c r="G1572" s="20">
        <f t="shared" si="199"/>
        <v>20286.370856325259</v>
      </c>
      <c r="H1572" s="7">
        <f t="shared" si="204"/>
        <v>963.6291436747415</v>
      </c>
      <c r="I1572" s="7">
        <f t="shared" si="200"/>
        <v>963.6291436747415</v>
      </c>
      <c r="J1572" s="12">
        <f t="shared" si="205"/>
        <v>4.5347253819987839E-2</v>
      </c>
      <c r="K1572" s="7">
        <f t="shared" si="206"/>
        <v>928581.12653931556</v>
      </c>
    </row>
    <row r="1573" spans="1:11" x14ac:dyDescent="0.4">
      <c r="A1573" s="1">
        <v>1572</v>
      </c>
      <c r="B1573" s="21">
        <v>41385</v>
      </c>
      <c r="C1573" s="22">
        <v>15923</v>
      </c>
      <c r="D1573" s="19">
        <f t="shared" si="201"/>
        <v>23619.791345637241</v>
      </c>
      <c r="E1573" s="19">
        <f t="shared" si="202"/>
        <v>1.0748380359171101</v>
      </c>
      <c r="F1573" s="19">
        <f t="shared" si="203"/>
        <v>0.82267015843803759</v>
      </c>
      <c r="G1573" s="20">
        <f t="shared" si="199"/>
        <v>19962.501083578791</v>
      </c>
      <c r="H1573" s="7">
        <f t="shared" si="204"/>
        <v>-4039.5010835787907</v>
      </c>
      <c r="I1573" s="7">
        <f t="shared" si="200"/>
        <v>4039.5010835787907</v>
      </c>
      <c r="J1573" s="12">
        <f t="shared" si="205"/>
        <v>0.25368969940204678</v>
      </c>
      <c r="K1573" s="7">
        <f t="shared" si="206"/>
        <v>16317569.004234225</v>
      </c>
    </row>
    <row r="1574" spans="1:11" x14ac:dyDescent="0.4">
      <c r="A1574" s="1">
        <v>1573</v>
      </c>
      <c r="B1574" s="21">
        <v>41386</v>
      </c>
      <c r="C1574" s="22">
        <v>22274</v>
      </c>
      <c r="D1574" s="19">
        <f t="shared" si="201"/>
        <v>23916.746922736624</v>
      </c>
      <c r="E1574" s="19">
        <f t="shared" si="202"/>
        <v>1.0817024690633825</v>
      </c>
      <c r="F1574" s="19">
        <f t="shared" si="203"/>
        <v>0.84766177017952182</v>
      </c>
      <c r="G1574" s="20">
        <f t="shared" si="199"/>
        <v>19970.380869918197</v>
      </c>
      <c r="H1574" s="7">
        <f t="shared" si="204"/>
        <v>2303.6191300818027</v>
      </c>
      <c r="I1574" s="7">
        <f t="shared" si="200"/>
        <v>2303.6191300818027</v>
      </c>
      <c r="J1574" s="12">
        <f t="shared" si="205"/>
        <v>0.10342188785497902</v>
      </c>
      <c r="K1574" s="7">
        <f t="shared" si="206"/>
        <v>5306661.0964788413</v>
      </c>
    </row>
    <row r="1575" spans="1:11" x14ac:dyDescent="0.4">
      <c r="A1575" s="1">
        <v>1574</v>
      </c>
      <c r="B1575" s="21">
        <v>41387</v>
      </c>
      <c r="C1575" s="22">
        <v>19877</v>
      </c>
      <c r="D1575" s="19">
        <f t="shared" si="201"/>
        <v>23874.103655510527</v>
      </c>
      <c r="E1575" s="19">
        <f t="shared" si="202"/>
        <v>1.0806880497664548</v>
      </c>
      <c r="F1575" s="19">
        <f t="shared" si="203"/>
        <v>0.84495737316899366</v>
      </c>
      <c r="G1575" s="20">
        <f t="shared" si="199"/>
        <v>20217.357728155235</v>
      </c>
      <c r="H1575" s="7">
        <f t="shared" si="204"/>
        <v>-340.35772815523524</v>
      </c>
      <c r="I1575" s="7">
        <f t="shared" si="200"/>
        <v>340.35772815523524</v>
      </c>
      <c r="J1575" s="12">
        <f t="shared" si="205"/>
        <v>1.7123194051176498E-2</v>
      </c>
      <c r="K1575" s="7">
        <f t="shared" si="206"/>
        <v>115843.383114993</v>
      </c>
    </row>
    <row r="1576" spans="1:11" x14ac:dyDescent="0.4">
      <c r="A1576" s="1">
        <v>1575</v>
      </c>
      <c r="B1576" s="21">
        <v>41388</v>
      </c>
      <c r="C1576" s="22">
        <v>21781</v>
      </c>
      <c r="D1576" s="19">
        <f t="shared" si="201"/>
        <v>24157.609286536121</v>
      </c>
      <c r="E1576" s="19">
        <f t="shared" si="202"/>
        <v>1.0872403084434941</v>
      </c>
      <c r="F1576" s="19">
        <f t="shared" si="203"/>
        <v>0.82469931121209794</v>
      </c>
      <c r="G1576" s="20">
        <f t="shared" si="199"/>
        <v>19641.401686654102</v>
      </c>
      <c r="H1576" s="7">
        <f t="shared" si="204"/>
        <v>2139.5983133458976</v>
      </c>
      <c r="I1576" s="7">
        <f t="shared" si="200"/>
        <v>2139.5983133458976</v>
      </c>
      <c r="J1576" s="12">
        <f t="shared" si="205"/>
        <v>9.8232326952201354E-2</v>
      </c>
      <c r="K1576" s="7">
        <f t="shared" si="206"/>
        <v>4577880.9424726097</v>
      </c>
    </row>
    <row r="1577" spans="1:11" x14ac:dyDescent="0.4">
      <c r="A1577" s="1">
        <v>1576</v>
      </c>
      <c r="B1577" s="21">
        <v>41389</v>
      </c>
      <c r="C1577" s="22">
        <v>15470</v>
      </c>
      <c r="D1577" s="19">
        <f t="shared" si="201"/>
        <v>23517.083375474249</v>
      </c>
      <c r="E1577" s="19">
        <f t="shared" si="202"/>
        <v>1.0723548833317027</v>
      </c>
      <c r="F1577" s="19">
        <f t="shared" si="203"/>
        <v>0.84278252883410387</v>
      </c>
      <c r="G1577" s="20">
        <f t="shared" si="199"/>
        <v>20478.403463174927</v>
      </c>
      <c r="H1577" s="7">
        <f t="shared" si="204"/>
        <v>-5008.4034631749273</v>
      </c>
      <c r="I1577" s="7">
        <f t="shared" si="200"/>
        <v>5008.4034631749273</v>
      </c>
      <c r="J1577" s="12">
        <f t="shared" si="205"/>
        <v>0.3237494158484116</v>
      </c>
      <c r="K1577" s="7">
        <f t="shared" si="206"/>
        <v>25084105.249942604</v>
      </c>
    </row>
    <row r="1578" spans="1:11" x14ac:dyDescent="0.4">
      <c r="A1578" s="1">
        <v>1577</v>
      </c>
      <c r="B1578" s="21">
        <v>41390</v>
      </c>
      <c r="C1578" s="22">
        <v>19095</v>
      </c>
      <c r="D1578" s="19">
        <f t="shared" si="201"/>
        <v>23418.318432891185</v>
      </c>
      <c r="E1578" s="19">
        <f t="shared" si="202"/>
        <v>1.0700386580304824</v>
      </c>
      <c r="F1578" s="19">
        <f t="shared" si="203"/>
        <v>0.84419737627976299</v>
      </c>
      <c r="G1578" s="20">
        <f t="shared" si="199"/>
        <v>19871.839087702258</v>
      </c>
      <c r="H1578" s="7">
        <f t="shared" si="204"/>
        <v>-776.83908770225753</v>
      </c>
      <c r="I1578" s="7">
        <f t="shared" si="200"/>
        <v>776.83908770225753</v>
      </c>
      <c r="J1578" s="12">
        <f t="shared" si="205"/>
        <v>4.0682853506271668E-2</v>
      </c>
      <c r="K1578" s="7">
        <f t="shared" si="206"/>
        <v>603478.96818207577</v>
      </c>
    </row>
    <row r="1579" spans="1:11" x14ac:dyDescent="0.4">
      <c r="A1579" s="1">
        <v>1578</v>
      </c>
      <c r="B1579" s="21">
        <v>41391</v>
      </c>
      <c r="C1579" s="22">
        <v>16787</v>
      </c>
      <c r="D1579" s="19">
        <f t="shared" si="201"/>
        <v>23086.653711945146</v>
      </c>
      <c r="E1579" s="19">
        <f t="shared" si="202"/>
        <v>1.0623192116076678</v>
      </c>
      <c r="F1579" s="19">
        <f t="shared" si="203"/>
        <v>0.82219162772145082</v>
      </c>
      <c r="G1579" s="20">
        <f t="shared" si="199"/>
        <v>19313.953541495186</v>
      </c>
      <c r="H1579" s="7">
        <f t="shared" si="204"/>
        <v>-2526.9535414951861</v>
      </c>
      <c r="I1579" s="7">
        <f t="shared" si="200"/>
        <v>2526.9535414951861</v>
      </c>
      <c r="J1579" s="12">
        <f t="shared" si="205"/>
        <v>0.15053038312355907</v>
      </c>
      <c r="K1579" s="7">
        <f t="shared" si="206"/>
        <v>6385494.2008750634</v>
      </c>
    </row>
    <row r="1580" spans="1:11" x14ac:dyDescent="0.4">
      <c r="A1580" s="1">
        <v>1579</v>
      </c>
      <c r="B1580" s="21">
        <v>41392</v>
      </c>
      <c r="C1580" s="22">
        <v>17034</v>
      </c>
      <c r="D1580" s="19">
        <f t="shared" si="201"/>
        <v>22775.395907279497</v>
      </c>
      <c r="E1580" s="19">
        <f t="shared" si="202"/>
        <v>1.0550733847337155</v>
      </c>
      <c r="F1580" s="19">
        <f t="shared" si="203"/>
        <v>0.84034421578760932</v>
      </c>
      <c r="G1580" s="20">
        <f t="shared" si="199"/>
        <v>19457.923701741969</v>
      </c>
      <c r="H1580" s="7">
        <f t="shared" si="204"/>
        <v>-2423.9237017419691</v>
      </c>
      <c r="I1580" s="7">
        <f t="shared" si="200"/>
        <v>2423.9237017419691</v>
      </c>
      <c r="J1580" s="12">
        <f t="shared" si="205"/>
        <v>0.14229914886356518</v>
      </c>
      <c r="K1580" s="7">
        <f t="shared" si="206"/>
        <v>5875406.1118664909</v>
      </c>
    </row>
    <row r="1581" spans="1:11" x14ac:dyDescent="0.4">
      <c r="A1581" s="1">
        <v>1580</v>
      </c>
      <c r="B1581" s="21">
        <v>41393</v>
      </c>
      <c r="C1581" s="22">
        <v>18623</v>
      </c>
      <c r="D1581" s="19">
        <f t="shared" si="201"/>
        <v>22698.651122237559</v>
      </c>
      <c r="E1581" s="19">
        <f t="shared" si="202"/>
        <v>1.0532684280182167</v>
      </c>
      <c r="F1581" s="19">
        <f t="shared" si="203"/>
        <v>0.84358690862193364</v>
      </c>
      <c r="G1581" s="20">
        <f t="shared" si="199"/>
        <v>19227.820158841379</v>
      </c>
      <c r="H1581" s="7">
        <f t="shared" si="204"/>
        <v>-604.82015884137945</v>
      </c>
      <c r="I1581" s="7">
        <f t="shared" si="200"/>
        <v>604.82015884137945</v>
      </c>
      <c r="J1581" s="12">
        <f t="shared" si="205"/>
        <v>3.2477053044159342E-2</v>
      </c>
      <c r="K1581" s="7">
        <f t="shared" si="206"/>
        <v>365807.42454091145</v>
      </c>
    </row>
    <row r="1582" spans="1:11" x14ac:dyDescent="0.4">
      <c r="A1582" s="1">
        <v>1581</v>
      </c>
      <c r="B1582" s="21">
        <v>41394</v>
      </c>
      <c r="C1582" s="22">
        <v>21582</v>
      </c>
      <c r="D1582" s="19">
        <f t="shared" si="201"/>
        <v>23085.166920470027</v>
      </c>
      <c r="E1582" s="19">
        <f t="shared" si="202"/>
        <v>1.0622111587096799</v>
      </c>
      <c r="F1582" s="19">
        <f t="shared" si="203"/>
        <v>0.82508805149624009</v>
      </c>
      <c r="G1582" s="20">
        <f t="shared" si="199"/>
        <v>18663.506901757097</v>
      </c>
      <c r="H1582" s="7">
        <f t="shared" si="204"/>
        <v>2918.4930982429032</v>
      </c>
      <c r="I1582" s="7">
        <f t="shared" si="200"/>
        <v>2918.4930982429032</v>
      </c>
      <c r="J1582" s="12">
        <f t="shared" si="205"/>
        <v>0.13522811130770565</v>
      </c>
      <c r="K1582" s="7">
        <f t="shared" si="206"/>
        <v>8517601.9644914605</v>
      </c>
    </row>
    <row r="1583" spans="1:11" x14ac:dyDescent="0.4">
      <c r="A1583" s="1">
        <v>1582</v>
      </c>
      <c r="B1583" s="21">
        <v>41395</v>
      </c>
      <c r="C1583" s="22">
        <v>22630</v>
      </c>
      <c r="D1583" s="19">
        <f t="shared" si="201"/>
        <v>23503.569962752503</v>
      </c>
      <c r="E1583" s="19">
        <f t="shared" si="202"/>
        <v>1.0718934659917514</v>
      </c>
      <c r="F1583" s="19">
        <f t="shared" si="203"/>
        <v>0.84349235670926959</v>
      </c>
      <c r="G1583" s="20">
        <f t="shared" si="199"/>
        <v>19400.379115111613</v>
      </c>
      <c r="H1583" s="7">
        <f t="shared" si="204"/>
        <v>3229.6208848883871</v>
      </c>
      <c r="I1583" s="7">
        <f t="shared" si="200"/>
        <v>3229.6208848883871</v>
      </c>
      <c r="J1583" s="12">
        <f t="shared" si="205"/>
        <v>0.14271413543474976</v>
      </c>
      <c r="K1583" s="7">
        <f t="shared" si="206"/>
        <v>10430451.060107248</v>
      </c>
    </row>
    <row r="1584" spans="1:11" x14ac:dyDescent="0.4">
      <c r="A1584" s="1">
        <v>1583</v>
      </c>
      <c r="B1584" s="21">
        <v>41396</v>
      </c>
      <c r="C1584" s="22">
        <v>10216</v>
      </c>
      <c r="D1584" s="19">
        <f t="shared" si="201"/>
        <v>22267.299491599959</v>
      </c>
      <c r="E1584" s="19">
        <f t="shared" si="202"/>
        <v>1.0431871231326015</v>
      </c>
      <c r="F1584" s="19">
        <f t="shared" si="203"/>
        <v>0.83369700477813868</v>
      </c>
      <c r="G1584" s="20">
        <f t="shared" si="199"/>
        <v>19828.208161753068</v>
      </c>
      <c r="H1584" s="7">
        <f t="shared" si="204"/>
        <v>-9612.2081617530675</v>
      </c>
      <c r="I1584" s="7">
        <f t="shared" si="200"/>
        <v>9612.2081617530675</v>
      </c>
      <c r="J1584" s="12">
        <f t="shared" si="205"/>
        <v>0.94089743165163153</v>
      </c>
      <c r="K1584" s="7">
        <f t="shared" si="206"/>
        <v>92394545.744872287</v>
      </c>
    </row>
    <row r="1585" spans="1:11" x14ac:dyDescent="0.4">
      <c r="A1585" s="1">
        <v>1584</v>
      </c>
      <c r="B1585" s="21">
        <v>41397</v>
      </c>
      <c r="C1585" s="22">
        <v>17253</v>
      </c>
      <c r="D1585" s="19">
        <f t="shared" si="201"/>
        <v>22120.891775761174</v>
      </c>
      <c r="E1585" s="19">
        <f t="shared" si="202"/>
        <v>1.039766262183885</v>
      </c>
      <c r="F1585" s="19">
        <f t="shared" si="203"/>
        <v>0.82392771217788341</v>
      </c>
      <c r="G1585" s="20">
        <f t="shared" si="199"/>
        <v>18373.343470838201</v>
      </c>
      <c r="H1585" s="7">
        <f t="shared" si="204"/>
        <v>-1120.343470838201</v>
      </c>
      <c r="I1585" s="7">
        <f t="shared" si="200"/>
        <v>1120.343470838201</v>
      </c>
      <c r="J1585" s="12">
        <f t="shared" si="205"/>
        <v>6.4936154340590108E-2</v>
      </c>
      <c r="K1585" s="7">
        <f t="shared" si="206"/>
        <v>1255169.4926497871</v>
      </c>
    </row>
    <row r="1586" spans="1:11" x14ac:dyDescent="0.4">
      <c r="A1586" s="1">
        <v>1585</v>
      </c>
      <c r="B1586" s="21">
        <v>41398</v>
      </c>
      <c r="C1586" s="22">
        <v>15231</v>
      </c>
      <c r="D1586" s="19">
        <f t="shared" si="201"/>
        <v>21680.521335325342</v>
      </c>
      <c r="E1586" s="19">
        <f t="shared" si="202"/>
        <v>1.0295255453884911</v>
      </c>
      <c r="F1586" s="19">
        <f t="shared" si="203"/>
        <v>0.83986914503623444</v>
      </c>
      <c r="G1586" s="20">
        <f t="shared" si="199"/>
        <v>18659.68017134241</v>
      </c>
      <c r="H1586" s="7">
        <f t="shared" si="204"/>
        <v>-3428.6801713424102</v>
      </c>
      <c r="I1586" s="7">
        <f t="shared" si="200"/>
        <v>3428.6801713424102</v>
      </c>
      <c r="J1586" s="12">
        <f t="shared" si="205"/>
        <v>0.22511195399792594</v>
      </c>
      <c r="K1586" s="7">
        <f t="shared" si="206"/>
        <v>11755847.717356618</v>
      </c>
    </row>
    <row r="1587" spans="1:11" x14ac:dyDescent="0.4">
      <c r="A1587" s="1">
        <v>1586</v>
      </c>
      <c r="B1587" s="21">
        <v>41399</v>
      </c>
      <c r="C1587" s="22">
        <v>15022</v>
      </c>
      <c r="D1587" s="19">
        <f t="shared" si="201"/>
        <v>21283.777993983404</v>
      </c>
      <c r="E1587" s="19">
        <f t="shared" si="202"/>
        <v>1.0202972148767051</v>
      </c>
      <c r="F1587" s="19">
        <f t="shared" si="203"/>
        <v>0.83040974079272956</v>
      </c>
      <c r="G1587" s="20">
        <f t="shared" si="199"/>
        <v>18075.844011652804</v>
      </c>
      <c r="H1587" s="7">
        <f t="shared" si="204"/>
        <v>-3053.8440116528036</v>
      </c>
      <c r="I1587" s="7">
        <f t="shared" si="200"/>
        <v>3053.8440116528036</v>
      </c>
      <c r="J1587" s="12">
        <f t="shared" si="205"/>
        <v>0.20329143999818955</v>
      </c>
      <c r="K1587" s="7">
        <f t="shared" si="206"/>
        <v>9325963.2475076895</v>
      </c>
    </row>
    <row r="1588" spans="1:11" x14ac:dyDescent="0.4">
      <c r="A1588" s="1">
        <v>1587</v>
      </c>
      <c r="B1588" s="21">
        <v>41400</v>
      </c>
      <c r="C1588" s="22">
        <v>21471</v>
      </c>
      <c r="D1588" s="19">
        <f t="shared" si="201"/>
        <v>21803.272157783478</v>
      </c>
      <c r="E1588" s="19">
        <f t="shared" si="202"/>
        <v>1.0323258085814817</v>
      </c>
      <c r="F1588" s="19">
        <f t="shared" si="203"/>
        <v>0.82806136702124333</v>
      </c>
      <c r="G1588" s="20">
        <f t="shared" si="199"/>
        <v>17537.13516023472</v>
      </c>
      <c r="H1588" s="7">
        <f t="shared" si="204"/>
        <v>3933.8648397652796</v>
      </c>
      <c r="I1588" s="7">
        <f t="shared" si="200"/>
        <v>3933.8648397652796</v>
      </c>
      <c r="J1588" s="12">
        <f t="shared" si="205"/>
        <v>0.1832175883640855</v>
      </c>
      <c r="K1588" s="7">
        <f t="shared" si="206"/>
        <v>15475292.57754151</v>
      </c>
    </row>
    <row r="1589" spans="1:11" x14ac:dyDescent="0.4">
      <c r="A1589" s="1">
        <v>1588</v>
      </c>
      <c r="B1589" s="21">
        <v>41401</v>
      </c>
      <c r="C1589" s="22">
        <v>20825</v>
      </c>
      <c r="D1589" s="19">
        <f t="shared" si="201"/>
        <v>22129.126608554878</v>
      </c>
      <c r="E1589" s="19">
        <f t="shared" si="202"/>
        <v>1.039861681880619</v>
      </c>
      <c r="F1589" s="19">
        <f t="shared" si="203"/>
        <v>0.84247010017425883</v>
      </c>
      <c r="G1589" s="20">
        <f t="shared" si="199"/>
        <v>18312.762564744196</v>
      </c>
      <c r="H1589" s="7">
        <f t="shared" si="204"/>
        <v>2512.2374352558036</v>
      </c>
      <c r="I1589" s="7">
        <f t="shared" si="200"/>
        <v>2512.2374352558036</v>
      </c>
      <c r="J1589" s="12">
        <f t="shared" si="205"/>
        <v>0.12063565115273966</v>
      </c>
      <c r="K1589" s="7">
        <f t="shared" si="206"/>
        <v>6311336.9311006581</v>
      </c>
    </row>
    <row r="1590" spans="1:11" x14ac:dyDescent="0.4">
      <c r="A1590" s="1">
        <v>1589</v>
      </c>
      <c r="B1590" s="21">
        <v>41402</v>
      </c>
      <c r="C1590" s="22">
        <v>23488</v>
      </c>
      <c r="D1590" s="19">
        <f t="shared" si="201"/>
        <v>22798.511930695524</v>
      </c>
      <c r="E1590" s="19">
        <f t="shared" si="202"/>
        <v>1.0553672965632626</v>
      </c>
      <c r="F1590" s="19">
        <f t="shared" si="203"/>
        <v>0.83554576239143608</v>
      </c>
      <c r="G1590" s="20">
        <f t="shared" si="199"/>
        <v>18377.105802249262</v>
      </c>
      <c r="H1590" s="7">
        <f t="shared" si="204"/>
        <v>5110.8941977507384</v>
      </c>
      <c r="I1590" s="7">
        <f t="shared" si="200"/>
        <v>5110.8941977507384</v>
      </c>
      <c r="J1590" s="12">
        <f t="shared" si="205"/>
        <v>0.21759597231568198</v>
      </c>
      <c r="K1590" s="7">
        <f t="shared" si="206"/>
        <v>26121239.500602163</v>
      </c>
    </row>
    <row r="1591" spans="1:11" x14ac:dyDescent="0.4">
      <c r="A1591" s="1">
        <v>1590</v>
      </c>
      <c r="B1591" s="21">
        <v>41403</v>
      </c>
      <c r="C1591" s="22">
        <v>16600</v>
      </c>
      <c r="D1591" s="19">
        <f t="shared" si="201"/>
        <v>22500.642218522185</v>
      </c>
      <c r="E1591" s="19">
        <f t="shared" si="202"/>
        <v>1.0484322347195609</v>
      </c>
      <c r="F1591" s="19">
        <f t="shared" si="203"/>
        <v>0.82574039519925169</v>
      </c>
      <c r="G1591" s="20">
        <f t="shared" si="199"/>
        <v>18879.440864268163</v>
      </c>
      <c r="H1591" s="7">
        <f t="shared" si="204"/>
        <v>-2279.4408642681628</v>
      </c>
      <c r="I1591" s="7">
        <f t="shared" si="200"/>
        <v>2279.4408642681628</v>
      </c>
      <c r="J1591" s="12">
        <f t="shared" si="205"/>
        <v>0.13731571471494958</v>
      </c>
      <c r="K1591" s="7">
        <f t="shared" si="206"/>
        <v>5195850.6536955889</v>
      </c>
    </row>
    <row r="1592" spans="1:11" x14ac:dyDescent="0.4">
      <c r="A1592" s="1">
        <v>1591</v>
      </c>
      <c r="B1592" s="21">
        <v>41404</v>
      </c>
      <c r="C1592" s="22">
        <v>18253</v>
      </c>
      <c r="D1592" s="19">
        <f t="shared" si="201"/>
        <v>22410.947118141852</v>
      </c>
      <c r="E1592" s="19">
        <f t="shared" si="202"/>
        <v>1.0463269847628918</v>
      </c>
      <c r="F1592" s="19">
        <f t="shared" si="203"/>
        <v>0.84175040287474723</v>
      </c>
      <c r="G1592" s="20">
        <f t="shared" si="199"/>
        <v>18957.001576633353</v>
      </c>
      <c r="H1592" s="7">
        <f t="shared" si="204"/>
        <v>-704.00157663335267</v>
      </c>
      <c r="I1592" s="7">
        <f t="shared" si="200"/>
        <v>704.00157663335267</v>
      </c>
      <c r="J1592" s="12">
        <f t="shared" si="205"/>
        <v>3.8569088732446868E-2</v>
      </c>
      <c r="K1592" s="7">
        <f t="shared" si="206"/>
        <v>495618.21990224632</v>
      </c>
    </row>
    <row r="1593" spans="1:11" x14ac:dyDescent="0.4">
      <c r="A1593" s="1">
        <v>1592</v>
      </c>
      <c r="B1593" s="21">
        <v>41405</v>
      </c>
      <c r="C1593" s="22">
        <v>16578</v>
      </c>
      <c r="D1593" s="19">
        <f t="shared" si="201"/>
        <v>22132.796701914202</v>
      </c>
      <c r="E1593" s="19">
        <f t="shared" si="202"/>
        <v>1.0398496203203638</v>
      </c>
      <c r="F1593" s="19">
        <f t="shared" si="203"/>
        <v>0.83332202141198797</v>
      </c>
      <c r="G1593" s="20">
        <f t="shared" si="199"/>
        <v>18726.246149820188</v>
      </c>
      <c r="H1593" s="7">
        <f t="shared" si="204"/>
        <v>-2148.2461498201883</v>
      </c>
      <c r="I1593" s="7">
        <f t="shared" si="200"/>
        <v>2148.2461498201883</v>
      </c>
      <c r="J1593" s="12">
        <f t="shared" si="205"/>
        <v>0.12958415670287057</v>
      </c>
      <c r="K1593" s="7">
        <f t="shared" si="206"/>
        <v>4614961.5202172631</v>
      </c>
    </row>
    <row r="1594" spans="1:11" x14ac:dyDescent="0.4">
      <c r="A1594" s="1">
        <v>1593</v>
      </c>
      <c r="B1594" s="21">
        <v>41406</v>
      </c>
      <c r="C1594" s="22">
        <v>16717</v>
      </c>
      <c r="D1594" s="19">
        <f t="shared" si="201"/>
        <v>21928.709588118058</v>
      </c>
      <c r="E1594" s="19">
        <f t="shared" si="202"/>
        <v>1.0350906747691018</v>
      </c>
      <c r="F1594" s="19">
        <f t="shared" si="203"/>
        <v>0.82411074981426613</v>
      </c>
      <c r="G1594" s="20">
        <f t="shared" si="199"/>
        <v>18276.802941339756</v>
      </c>
      <c r="H1594" s="7">
        <f t="shared" si="204"/>
        <v>-1559.8029413397562</v>
      </c>
      <c r="I1594" s="7">
        <f t="shared" si="200"/>
        <v>1559.8029413397562</v>
      </c>
      <c r="J1594" s="12">
        <f t="shared" si="205"/>
        <v>9.3306391179024714E-2</v>
      </c>
      <c r="K1594" s="7">
        <f t="shared" si="206"/>
        <v>2432985.215812155</v>
      </c>
    </row>
    <row r="1595" spans="1:11" x14ac:dyDescent="0.4">
      <c r="A1595" s="1">
        <v>1594</v>
      </c>
      <c r="B1595" s="21">
        <v>41407</v>
      </c>
      <c r="C1595" s="22">
        <v>19178</v>
      </c>
      <c r="D1595" s="19">
        <f t="shared" si="201"/>
        <v>22022.452782975281</v>
      </c>
      <c r="E1595" s="19">
        <f t="shared" si="202"/>
        <v>1.0372415027861346</v>
      </c>
      <c r="F1595" s="19">
        <f t="shared" si="203"/>
        <v>0.8424980131312565</v>
      </c>
      <c r="G1595" s="20">
        <f t="shared" si="199"/>
        <v>18459.371418314207</v>
      </c>
      <c r="H1595" s="7">
        <f t="shared" si="204"/>
        <v>718.6285816857926</v>
      </c>
      <c r="I1595" s="7">
        <f t="shared" si="200"/>
        <v>718.6285816857926</v>
      </c>
      <c r="J1595" s="12">
        <f t="shared" si="205"/>
        <v>3.7471508065793753E-2</v>
      </c>
      <c r="K1595" s="7">
        <f t="shared" si="206"/>
        <v>516427.0384157339</v>
      </c>
    </row>
    <row r="1596" spans="1:11" x14ac:dyDescent="0.4">
      <c r="A1596" s="1">
        <v>1595</v>
      </c>
      <c r="B1596" s="21">
        <v>41408</v>
      </c>
      <c r="C1596" s="22">
        <v>20221</v>
      </c>
      <c r="D1596" s="19">
        <f t="shared" si="201"/>
        <v>22266.956842637708</v>
      </c>
      <c r="E1596" s="19">
        <f t="shared" si="202"/>
        <v>1.0428899329674384</v>
      </c>
      <c r="F1596" s="19">
        <f t="shared" si="203"/>
        <v>0.83524436793560297</v>
      </c>
      <c r="G1596" s="20">
        <f t="shared" si="199"/>
        <v>18352.659225744814</v>
      </c>
      <c r="H1596" s="7">
        <f t="shared" si="204"/>
        <v>1868.3407742551863</v>
      </c>
      <c r="I1596" s="7">
        <f t="shared" si="200"/>
        <v>1868.3407742551863</v>
      </c>
      <c r="J1596" s="12">
        <f t="shared" si="205"/>
        <v>9.2396062225171174E-2</v>
      </c>
      <c r="K1596" s="7">
        <f t="shared" si="206"/>
        <v>3490697.2487444687</v>
      </c>
    </row>
    <row r="1597" spans="1:11" x14ac:dyDescent="0.4">
      <c r="A1597" s="1">
        <v>1596</v>
      </c>
      <c r="B1597" s="21">
        <v>41409</v>
      </c>
      <c r="C1597" s="22">
        <v>18272</v>
      </c>
      <c r="D1597" s="19">
        <f t="shared" si="201"/>
        <v>22257.550775057869</v>
      </c>
      <c r="E1597" s="19">
        <f t="shared" si="202"/>
        <v>1.0426475171531413</v>
      </c>
      <c r="F1597" s="19">
        <f t="shared" si="203"/>
        <v>0.82402912521258675</v>
      </c>
      <c r="G1597" s="20">
        <f t="shared" si="199"/>
        <v>18351.297956472696</v>
      </c>
      <c r="H1597" s="7">
        <f t="shared" si="204"/>
        <v>-79.29795647269566</v>
      </c>
      <c r="I1597" s="7">
        <f t="shared" si="200"/>
        <v>79.29795647269566</v>
      </c>
      <c r="J1597" s="12">
        <f t="shared" si="205"/>
        <v>4.3398618910188078E-3</v>
      </c>
      <c r="K1597" s="7">
        <f t="shared" si="206"/>
        <v>6288.1659007455355</v>
      </c>
    </row>
    <row r="1598" spans="1:11" x14ac:dyDescent="0.4">
      <c r="A1598" s="1">
        <v>1597</v>
      </c>
      <c r="B1598" s="21">
        <v>41410</v>
      </c>
      <c r="C1598" s="22">
        <v>14901</v>
      </c>
      <c r="D1598" s="19">
        <f t="shared" si="201"/>
        <v>21762.122602482541</v>
      </c>
      <c r="E1598" s="19">
        <f t="shared" si="202"/>
        <v>1.0311293941269957</v>
      </c>
      <c r="F1598" s="19">
        <f t="shared" si="203"/>
        <v>0.83844291595546627</v>
      </c>
      <c r="G1598" s="20">
        <f t="shared" si="199"/>
        <v>18752.82073361591</v>
      </c>
      <c r="H1598" s="7">
        <f t="shared" si="204"/>
        <v>-3851.8207336159103</v>
      </c>
      <c r="I1598" s="7">
        <f t="shared" si="200"/>
        <v>3851.8207336159103</v>
      </c>
      <c r="J1598" s="12">
        <f t="shared" si="205"/>
        <v>0.25849411003395145</v>
      </c>
      <c r="K1598" s="7">
        <f t="shared" si="206"/>
        <v>14836522.963913409</v>
      </c>
    </row>
    <row r="1599" spans="1:11" x14ac:dyDescent="0.4">
      <c r="A1599" s="1">
        <v>1598</v>
      </c>
      <c r="B1599" s="21">
        <v>41411</v>
      </c>
      <c r="C1599" s="22">
        <v>21411</v>
      </c>
      <c r="D1599" s="19">
        <f t="shared" si="201"/>
        <v>22183.540393620606</v>
      </c>
      <c r="E1599" s="19">
        <f t="shared" si="202"/>
        <v>1.0408823646794549</v>
      </c>
      <c r="F1599" s="19">
        <f t="shared" si="203"/>
        <v>0.8385837916769836</v>
      </c>
      <c r="G1599" s="20">
        <f t="shared" si="199"/>
        <v>18177.551583066688</v>
      </c>
      <c r="H1599" s="7">
        <f t="shared" si="204"/>
        <v>3233.4484169333118</v>
      </c>
      <c r="I1599" s="7">
        <f t="shared" si="200"/>
        <v>3233.4484169333118</v>
      </c>
      <c r="J1599" s="12">
        <f t="shared" si="205"/>
        <v>0.15101809429420915</v>
      </c>
      <c r="K1599" s="7">
        <f t="shared" si="206"/>
        <v>10455188.664968541</v>
      </c>
    </row>
    <row r="1600" spans="1:11" x14ac:dyDescent="0.4">
      <c r="A1600" s="1">
        <v>1599</v>
      </c>
      <c r="B1600" s="21">
        <v>41412</v>
      </c>
      <c r="C1600" s="22">
        <v>17580</v>
      </c>
      <c r="D1600" s="19">
        <f t="shared" si="201"/>
        <v>22092.236660635412</v>
      </c>
      <c r="E1600" s="19">
        <f t="shared" si="202"/>
        <v>1.0387399696033379</v>
      </c>
      <c r="F1600" s="19">
        <f t="shared" si="203"/>
        <v>0.82330242655639885</v>
      </c>
      <c r="G1600" s="20">
        <f t="shared" si="199"/>
        <v>18280.741102057687</v>
      </c>
      <c r="H1600" s="7">
        <f t="shared" si="204"/>
        <v>-700.74110205768739</v>
      </c>
      <c r="I1600" s="7">
        <f t="shared" si="200"/>
        <v>700.74110205768739</v>
      </c>
      <c r="J1600" s="12">
        <f t="shared" si="205"/>
        <v>3.9860130947536258E-2</v>
      </c>
      <c r="K1600" s="7">
        <f t="shared" si="206"/>
        <v>491038.09211302223</v>
      </c>
    </row>
    <row r="1601" spans="1:11" x14ac:dyDescent="0.4">
      <c r="A1601" s="1">
        <v>1600</v>
      </c>
      <c r="B1601" s="21">
        <v>41413</v>
      </c>
      <c r="C1601" s="22">
        <v>14828</v>
      </c>
      <c r="D1601" s="19">
        <f t="shared" si="201"/>
        <v>21614.591122426056</v>
      </c>
      <c r="E1601" s="19">
        <f t="shared" si="202"/>
        <v>1.0276344943495861</v>
      </c>
      <c r="F1601" s="19">
        <f t="shared" si="203"/>
        <v>0.83452535696907137</v>
      </c>
      <c r="G1601" s="20">
        <f t="shared" si="199"/>
        <v>18523.950249890444</v>
      </c>
      <c r="H1601" s="7">
        <f t="shared" si="204"/>
        <v>-3695.950249890444</v>
      </c>
      <c r="I1601" s="7">
        <f t="shared" si="200"/>
        <v>3695.950249890444</v>
      </c>
      <c r="J1601" s="12">
        <f t="shared" si="205"/>
        <v>0.24925480509107392</v>
      </c>
      <c r="K1601" s="7">
        <f t="shared" si="206"/>
        <v>13660048.249665234</v>
      </c>
    </row>
    <row r="1602" spans="1:11" x14ac:dyDescent="0.4">
      <c r="A1602" s="1">
        <v>1601</v>
      </c>
      <c r="B1602" s="21">
        <v>41414</v>
      </c>
      <c r="C1602" s="22">
        <v>20962</v>
      </c>
      <c r="D1602" s="19">
        <f t="shared" si="201"/>
        <v>21982.798387135772</v>
      </c>
      <c r="E1602" s="19">
        <f t="shared" si="202"/>
        <v>1.0361530617705825</v>
      </c>
      <c r="F1602" s="19">
        <f t="shared" si="203"/>
        <v>0.84153895829733527</v>
      </c>
      <c r="G1602" s="20">
        <f t="shared" si="199"/>
        <v>18126.507536622441</v>
      </c>
      <c r="H1602" s="7">
        <f t="shared" si="204"/>
        <v>2835.492463377559</v>
      </c>
      <c r="I1602" s="7">
        <f t="shared" si="200"/>
        <v>2835.492463377559</v>
      </c>
      <c r="J1602" s="12">
        <f t="shared" si="205"/>
        <v>0.13526822170487354</v>
      </c>
      <c r="K1602" s="7">
        <f t="shared" si="206"/>
        <v>8040017.509870938</v>
      </c>
    </row>
    <row r="1603" spans="1:11" x14ac:dyDescent="0.4">
      <c r="A1603" s="1">
        <v>1602</v>
      </c>
      <c r="B1603" s="21">
        <v>41415</v>
      </c>
      <c r="C1603" s="22">
        <v>20131</v>
      </c>
      <c r="D1603" s="19">
        <f t="shared" si="201"/>
        <v>22251.805207473186</v>
      </c>
      <c r="E1603" s="19">
        <f t="shared" si="202"/>
        <v>1.0423699812513774</v>
      </c>
      <c r="F1603" s="19">
        <f t="shared" si="203"/>
        <v>0.82539423209691765</v>
      </c>
      <c r="G1603" s="20">
        <f t="shared" si="199"/>
        <v>18099.344321959012</v>
      </c>
      <c r="H1603" s="7">
        <f t="shared" si="204"/>
        <v>2031.6556780409883</v>
      </c>
      <c r="I1603" s="7">
        <f t="shared" si="200"/>
        <v>2031.6556780409883</v>
      </c>
      <c r="J1603" s="12">
        <f t="shared" si="205"/>
        <v>0.10092174646271861</v>
      </c>
      <c r="K1603" s="7">
        <f t="shared" si="206"/>
        <v>4127624.7941161878</v>
      </c>
    </row>
    <row r="1604" spans="1:11" x14ac:dyDescent="0.4">
      <c r="A1604" s="1">
        <v>1603</v>
      </c>
      <c r="B1604" s="21">
        <v>41416</v>
      </c>
      <c r="C1604" s="22">
        <v>18186</v>
      </c>
      <c r="D1604" s="19">
        <f t="shared" si="201"/>
        <v>22202.806413017261</v>
      </c>
      <c r="E1604" s="19">
        <f t="shared" si="202"/>
        <v>1.0412090262364349</v>
      </c>
      <c r="F1604" s="19">
        <f t="shared" si="203"/>
        <v>0.83412853201268133</v>
      </c>
      <c r="G1604" s="20">
        <f t="shared" si="199"/>
        <v>18570.565568153499</v>
      </c>
      <c r="H1604" s="7">
        <f t="shared" si="204"/>
        <v>-384.56556815349904</v>
      </c>
      <c r="I1604" s="7">
        <f t="shared" si="200"/>
        <v>384.56556815349904</v>
      </c>
      <c r="J1604" s="12">
        <f t="shared" si="205"/>
        <v>2.1146242612641541E-2</v>
      </c>
      <c r="K1604" s="7">
        <f t="shared" si="206"/>
        <v>147890.67620922351</v>
      </c>
    </row>
    <row r="1605" spans="1:11" x14ac:dyDescent="0.4">
      <c r="A1605" s="1">
        <v>1604</v>
      </c>
      <c r="B1605" s="21">
        <v>41417</v>
      </c>
      <c r="C1605" s="22">
        <v>15146</v>
      </c>
      <c r="D1605" s="19">
        <f t="shared" si="201"/>
        <v>21747.125223588449</v>
      </c>
      <c r="E1605" s="19">
        <f t="shared" si="202"/>
        <v>1.0306130665922777</v>
      </c>
      <c r="F1605" s="19">
        <f t="shared" si="203"/>
        <v>0.837810196960183</v>
      </c>
      <c r="G1605" s="20">
        <f t="shared" si="199"/>
        <v>18685.402798047249</v>
      </c>
      <c r="H1605" s="7">
        <f t="shared" si="204"/>
        <v>-3539.4027980472492</v>
      </c>
      <c r="I1605" s="7">
        <f t="shared" si="200"/>
        <v>3539.4027980472492</v>
      </c>
      <c r="J1605" s="12">
        <f t="shared" si="205"/>
        <v>0.23368564624635213</v>
      </c>
      <c r="K1605" s="7">
        <f t="shared" si="206"/>
        <v>12527372.166824697</v>
      </c>
    </row>
    <row r="1606" spans="1:11" x14ac:dyDescent="0.4">
      <c r="A1606" s="1">
        <v>1605</v>
      </c>
      <c r="B1606" s="21">
        <v>41418</v>
      </c>
      <c r="C1606" s="22">
        <v>21645</v>
      </c>
      <c r="D1606" s="19">
        <f t="shared" si="201"/>
        <v>22234.177067129385</v>
      </c>
      <c r="E1606" s="19">
        <f t="shared" si="202"/>
        <v>1.0418887591392825</v>
      </c>
      <c r="F1606" s="19">
        <f t="shared" si="203"/>
        <v>0.8292008169544195</v>
      </c>
      <c r="G1606" s="20">
        <f t="shared" ref="G1606:G1669" si="207">(D1605+1*E1605)*F1603</f>
        <v>17950.802386319985</v>
      </c>
      <c r="H1606" s="7">
        <f t="shared" si="204"/>
        <v>3694.1976136800149</v>
      </c>
      <c r="I1606" s="7">
        <f t="shared" si="200"/>
        <v>3694.1976136800149</v>
      </c>
      <c r="J1606" s="12">
        <f t="shared" si="205"/>
        <v>0.17067210042411712</v>
      </c>
      <c r="K1606" s="7">
        <f t="shared" si="206"/>
        <v>13647096.008919116</v>
      </c>
    </row>
    <row r="1607" spans="1:11" x14ac:dyDescent="0.4">
      <c r="A1607" s="1">
        <v>1606</v>
      </c>
      <c r="B1607" s="21">
        <v>41419</v>
      </c>
      <c r="C1607" s="22">
        <v>17656</v>
      </c>
      <c r="D1607" s="19">
        <f t="shared" si="201"/>
        <v>22119.219443680588</v>
      </c>
      <c r="E1607" s="19">
        <f t="shared" si="202"/>
        <v>1.0391975704560583</v>
      </c>
      <c r="F1607" s="19">
        <f t="shared" si="203"/>
        <v>0.83320562223340933</v>
      </c>
      <c r="G1607" s="20">
        <f t="shared" si="207"/>
        <v>18547.030546655842</v>
      </c>
      <c r="H1607" s="7">
        <f t="shared" si="204"/>
        <v>-891.03054665584204</v>
      </c>
      <c r="I1607" s="7">
        <f t="shared" si="200"/>
        <v>891.03054665584204</v>
      </c>
      <c r="J1607" s="12">
        <f t="shared" si="205"/>
        <v>5.0466161455360335E-2</v>
      </c>
      <c r="K1607" s="7">
        <f t="shared" si="206"/>
        <v>793935.43507380865</v>
      </c>
    </row>
    <row r="1608" spans="1:11" x14ac:dyDescent="0.4">
      <c r="A1608" s="1">
        <v>1607</v>
      </c>
      <c r="B1608" s="21">
        <v>41420</v>
      </c>
      <c r="C1608" s="22">
        <v>18221</v>
      </c>
      <c r="D1608" s="19">
        <f t="shared" si="201"/>
        <v>22079.873831861853</v>
      </c>
      <c r="E1608" s="19">
        <f t="shared" si="202"/>
        <v>1.0382606428782291</v>
      </c>
      <c r="F1608" s="19">
        <f t="shared" si="203"/>
        <v>0.83748689599799553</v>
      </c>
      <c r="G1608" s="20">
        <f t="shared" si="207"/>
        <v>18532.578249036727</v>
      </c>
      <c r="H1608" s="7">
        <f t="shared" si="204"/>
        <v>-311.57824903672736</v>
      </c>
      <c r="I1608" s="7">
        <f t="shared" ref="I1608:I1671" si="208">ABS(H1608)</f>
        <v>311.57824903672736</v>
      </c>
      <c r="J1608" s="12">
        <f t="shared" si="205"/>
        <v>1.7099953297663541E-2</v>
      </c>
      <c r="K1608" s="7">
        <f t="shared" si="206"/>
        <v>97081.005272792885</v>
      </c>
    </row>
    <row r="1609" spans="1:11" x14ac:dyDescent="0.4">
      <c r="A1609" s="1">
        <v>1608</v>
      </c>
      <c r="B1609" s="21">
        <v>41421</v>
      </c>
      <c r="C1609" s="22">
        <v>19799</v>
      </c>
      <c r="D1609" s="19">
        <f t="shared" si="201"/>
        <v>22275.974830747717</v>
      </c>
      <c r="E1609" s="19">
        <f t="shared" si="202"/>
        <v>1.0427860984054662</v>
      </c>
      <c r="F1609" s="19">
        <f t="shared" si="203"/>
        <v>0.83073274096998906</v>
      </c>
      <c r="G1609" s="20">
        <f t="shared" si="207"/>
        <v>18309.510346203646</v>
      </c>
      <c r="H1609" s="7">
        <f t="shared" si="204"/>
        <v>1489.4896537963541</v>
      </c>
      <c r="I1609" s="7">
        <f t="shared" si="208"/>
        <v>1489.4896537963541</v>
      </c>
      <c r="J1609" s="12">
        <f t="shared" si="205"/>
        <v>7.5230549714447911E-2</v>
      </c>
      <c r="K1609" s="7">
        <f t="shared" si="206"/>
        <v>2218579.4287663829</v>
      </c>
    </row>
    <row r="1610" spans="1:11" x14ac:dyDescent="0.4">
      <c r="A1610" s="1">
        <v>1609</v>
      </c>
      <c r="B1610" s="21">
        <v>41422</v>
      </c>
      <c r="C1610" s="22">
        <v>18252</v>
      </c>
      <c r="D1610" s="19">
        <f t="shared" si="201"/>
        <v>22236.701817345991</v>
      </c>
      <c r="E1610" s="19">
        <f t="shared" si="202"/>
        <v>1.0418507718570631</v>
      </c>
      <c r="F1610" s="19">
        <f t="shared" si="203"/>
        <v>0.83288691127131143</v>
      </c>
      <c r="G1610" s="20">
        <f t="shared" si="207"/>
        <v>18561.336324948894</v>
      </c>
      <c r="H1610" s="7">
        <f t="shared" si="204"/>
        <v>-309.33632494889389</v>
      </c>
      <c r="I1610" s="7">
        <f t="shared" si="208"/>
        <v>309.33632494889389</v>
      </c>
      <c r="J1610" s="12">
        <f t="shared" si="205"/>
        <v>1.6948078289989805E-2</v>
      </c>
      <c r="K1610" s="7">
        <f t="shared" si="206"/>
        <v>95688.961932887672</v>
      </c>
    </row>
    <row r="1611" spans="1:11" x14ac:dyDescent="0.4">
      <c r="A1611" s="1">
        <v>1610</v>
      </c>
      <c r="B1611" s="21">
        <v>41423</v>
      </c>
      <c r="C1611" s="22">
        <v>18974</v>
      </c>
      <c r="D1611" s="19">
        <f t="shared" si="201"/>
        <v>22283.149454952094</v>
      </c>
      <c r="E1611" s="19">
        <f t="shared" si="202"/>
        <v>1.0429041861116175</v>
      </c>
      <c r="F1611" s="19">
        <f t="shared" si="203"/>
        <v>0.83784693749481931</v>
      </c>
      <c r="G1611" s="20">
        <f t="shared" si="207"/>
        <v>18623.818918611094</v>
      </c>
      <c r="H1611" s="7">
        <f t="shared" si="204"/>
        <v>350.18108138890602</v>
      </c>
      <c r="I1611" s="7">
        <f t="shared" si="208"/>
        <v>350.18108138890602</v>
      </c>
      <c r="J1611" s="12">
        <f t="shared" si="205"/>
        <v>1.84558385890643E-2</v>
      </c>
      <c r="K1611" s="7">
        <f t="shared" si="206"/>
        <v>122626.78976270363</v>
      </c>
    </row>
    <row r="1612" spans="1:11" x14ac:dyDescent="0.4">
      <c r="A1612" s="1">
        <v>1611</v>
      </c>
      <c r="B1612" s="21">
        <v>41424</v>
      </c>
      <c r="C1612" s="22">
        <v>17202</v>
      </c>
      <c r="D1612" s="19">
        <f t="shared" si="201"/>
        <v>22112.924632786242</v>
      </c>
      <c r="E1612" s="19">
        <f t="shared" si="202"/>
        <v>1.0389307748602519</v>
      </c>
      <c r="F1612" s="19">
        <f t="shared" si="203"/>
        <v>0.82937526991125443</v>
      </c>
      <c r="G1612" s="20">
        <f t="shared" si="207"/>
        <v>18512.208198809367</v>
      </c>
      <c r="H1612" s="7">
        <f t="shared" si="204"/>
        <v>-1310.2081988093669</v>
      </c>
      <c r="I1612" s="7">
        <f t="shared" si="208"/>
        <v>1310.2081988093669</v>
      </c>
      <c r="J1612" s="12">
        <f t="shared" si="205"/>
        <v>7.6166038763479063E-2</v>
      </c>
      <c r="K1612" s="7">
        <f t="shared" si="206"/>
        <v>1716645.5242272855</v>
      </c>
    </row>
    <row r="1613" spans="1:11" x14ac:dyDescent="0.4">
      <c r="A1613" s="1">
        <v>1612</v>
      </c>
      <c r="B1613" s="21">
        <v>41425</v>
      </c>
      <c r="C1613" s="22">
        <v>20140</v>
      </c>
      <c r="D1613" s="19">
        <f t="shared" si="201"/>
        <v>22338.421513347228</v>
      </c>
      <c r="E1613" s="19">
        <f t="shared" si="202"/>
        <v>1.0441381992952901</v>
      </c>
      <c r="F1613" s="19">
        <f t="shared" si="203"/>
        <v>0.83465257685855765</v>
      </c>
      <c r="G1613" s="20">
        <f t="shared" si="207"/>
        <v>18418.43080842073</v>
      </c>
      <c r="H1613" s="7">
        <f t="shared" si="204"/>
        <v>1721.5691915792704</v>
      </c>
      <c r="I1613" s="7">
        <f t="shared" si="208"/>
        <v>1721.5691915792704</v>
      </c>
      <c r="J1613" s="12">
        <f t="shared" si="205"/>
        <v>8.5480098886756228E-2</v>
      </c>
      <c r="K1613" s="7">
        <f t="shared" si="206"/>
        <v>2963800.4813949028</v>
      </c>
    </row>
    <row r="1614" spans="1:11" x14ac:dyDescent="0.4">
      <c r="A1614" s="1">
        <v>1613</v>
      </c>
      <c r="B1614" s="21">
        <v>41426</v>
      </c>
      <c r="C1614" s="22">
        <v>17563</v>
      </c>
      <c r="D1614" s="19">
        <f t="shared" si="201"/>
        <v>22189.891148029456</v>
      </c>
      <c r="E1614" s="19">
        <f t="shared" si="202"/>
        <v>1.0406680708136942</v>
      </c>
      <c r="F1614" s="19">
        <f t="shared" si="203"/>
        <v>0.83665540198385213</v>
      </c>
      <c r="G1614" s="20">
        <f t="shared" si="207"/>
        <v>18717.052881418964</v>
      </c>
      <c r="H1614" s="7">
        <f t="shared" si="204"/>
        <v>-1154.0528814189638</v>
      </c>
      <c r="I1614" s="7">
        <f t="shared" si="208"/>
        <v>1154.0528814189638</v>
      </c>
      <c r="J1614" s="12">
        <f t="shared" si="205"/>
        <v>6.5709325366905644E-2</v>
      </c>
      <c r="K1614" s="7">
        <f t="shared" si="206"/>
        <v>1331838.053111413</v>
      </c>
    </row>
    <row r="1615" spans="1:11" x14ac:dyDescent="0.4">
      <c r="A1615" s="1">
        <v>1614</v>
      </c>
      <c r="B1615" s="21">
        <v>41427</v>
      </c>
      <c r="C1615" s="22">
        <v>14728</v>
      </c>
      <c r="D1615" s="19">
        <f t="shared" si="201"/>
        <v>21709.546280129547</v>
      </c>
      <c r="E1615" s="19">
        <f t="shared" si="202"/>
        <v>1.0294999263791733</v>
      </c>
      <c r="F1615" s="19">
        <f t="shared" si="203"/>
        <v>0.82549525605177509</v>
      </c>
      <c r="G1615" s="20">
        <f t="shared" si="207"/>
        <v>18404.610064560406</v>
      </c>
      <c r="H1615" s="7">
        <f t="shared" si="204"/>
        <v>-3676.6100645604056</v>
      </c>
      <c r="I1615" s="7">
        <f t="shared" si="208"/>
        <v>3676.6100645604056</v>
      </c>
      <c r="J1615" s="12">
        <f t="shared" si="205"/>
        <v>0.24963403480176571</v>
      </c>
      <c r="K1615" s="7">
        <f t="shared" si="206"/>
        <v>13517461.566826871</v>
      </c>
    </row>
    <row r="1616" spans="1:11" x14ac:dyDescent="0.4">
      <c r="A1616" s="1">
        <v>1615</v>
      </c>
      <c r="B1616" s="21">
        <v>41428</v>
      </c>
      <c r="C1616" s="22">
        <v>20824</v>
      </c>
      <c r="D1616" s="19">
        <f t="shared" si="201"/>
        <v>22062.274600538374</v>
      </c>
      <c r="E1616" s="19">
        <f t="shared" si="202"/>
        <v>1.037659339014366</v>
      </c>
      <c r="F1616" s="19">
        <f t="shared" si="203"/>
        <v>0.83745973106056026</v>
      </c>
      <c r="G1616" s="20">
        <f t="shared" si="207"/>
        <v>18120.788019906668</v>
      </c>
      <c r="H1616" s="7">
        <f t="shared" si="204"/>
        <v>2703.2119800933324</v>
      </c>
      <c r="I1616" s="7">
        <f t="shared" si="208"/>
        <v>2703.2119800933324</v>
      </c>
      <c r="J1616" s="12">
        <f t="shared" si="205"/>
        <v>0.12981233096875397</v>
      </c>
      <c r="K1616" s="7">
        <f t="shared" si="206"/>
        <v>7307355.0093201147</v>
      </c>
    </row>
    <row r="1617" spans="1:11" x14ac:dyDescent="0.4">
      <c r="A1617" s="1">
        <v>1616</v>
      </c>
      <c r="B1617" s="21">
        <v>41429</v>
      </c>
      <c r="C1617" s="22">
        <v>20445</v>
      </c>
      <c r="D1617" s="19">
        <f t="shared" si="201"/>
        <v>22321.029820892687</v>
      </c>
      <c r="E1617" s="19">
        <f t="shared" si="202"/>
        <v>1.0436383864299208</v>
      </c>
      <c r="F1617" s="19">
        <f t="shared" si="203"/>
        <v>0.83869345890700708</v>
      </c>
      <c r="G1617" s="20">
        <f t="shared" si="207"/>
        <v>18459.389387882969</v>
      </c>
      <c r="H1617" s="7">
        <f t="shared" si="204"/>
        <v>1985.6106121170305</v>
      </c>
      <c r="I1617" s="7">
        <f t="shared" si="208"/>
        <v>1985.6106121170305</v>
      </c>
      <c r="J1617" s="12">
        <f t="shared" si="205"/>
        <v>9.7119619081292768E-2</v>
      </c>
      <c r="K1617" s="7">
        <f t="shared" si="206"/>
        <v>3942649.5029517687</v>
      </c>
    </row>
    <row r="1618" spans="1:11" x14ac:dyDescent="0.4">
      <c r="A1618" s="1">
        <v>1617</v>
      </c>
      <c r="B1618" s="21">
        <v>41430</v>
      </c>
      <c r="C1618" s="22">
        <v>19162</v>
      </c>
      <c r="D1618" s="19">
        <f t="shared" si="201"/>
        <v>22418.791546156281</v>
      </c>
      <c r="E1618" s="19">
        <f t="shared" si="202"/>
        <v>1.0458822460454711</v>
      </c>
      <c r="F1618" s="19">
        <f t="shared" si="203"/>
        <v>0.82624661936450783</v>
      </c>
      <c r="G1618" s="20">
        <f t="shared" si="207"/>
        <v>18426.765745874145</v>
      </c>
      <c r="H1618" s="7">
        <f t="shared" si="204"/>
        <v>735.23425412585493</v>
      </c>
      <c r="I1618" s="7">
        <f t="shared" si="208"/>
        <v>735.23425412585493</v>
      </c>
      <c r="J1618" s="12">
        <f t="shared" si="205"/>
        <v>3.8369390153734209E-2</v>
      </c>
      <c r="K1618" s="7">
        <f t="shared" si="206"/>
        <v>540569.40844000224</v>
      </c>
    </row>
    <row r="1619" spans="1:11" x14ac:dyDescent="0.4">
      <c r="A1619" s="1">
        <v>1618</v>
      </c>
      <c r="B1619" s="21">
        <v>41431</v>
      </c>
      <c r="C1619" s="22">
        <v>17405</v>
      </c>
      <c r="D1619" s="19">
        <f t="shared" si="201"/>
        <v>22242.100152806623</v>
      </c>
      <c r="E1619" s="19">
        <f t="shared" si="202"/>
        <v>1.0417587412516507</v>
      </c>
      <c r="F1619" s="19">
        <f t="shared" si="203"/>
        <v>0.83604782251903298</v>
      </c>
      <c r="G1619" s="20">
        <f t="shared" si="207"/>
        <v>18775.711023211297</v>
      </c>
      <c r="H1619" s="7">
        <f t="shared" si="204"/>
        <v>-1370.7110232112973</v>
      </c>
      <c r="I1619" s="7">
        <f t="shared" si="208"/>
        <v>1370.7110232112973</v>
      </c>
      <c r="J1619" s="12">
        <f t="shared" si="205"/>
        <v>7.8753865165831508E-2</v>
      </c>
      <c r="K1619" s="7">
        <f t="shared" si="206"/>
        <v>1878848.7091529616</v>
      </c>
    </row>
    <row r="1620" spans="1:11" x14ac:dyDescent="0.4">
      <c r="A1620" s="1">
        <v>1619</v>
      </c>
      <c r="B1620" s="21">
        <v>41432</v>
      </c>
      <c r="C1620" s="22">
        <v>20301</v>
      </c>
      <c r="D1620" s="19">
        <f t="shared" si="201"/>
        <v>22456.238380168954</v>
      </c>
      <c r="E1620" s="19">
        <f t="shared" si="202"/>
        <v>1.0467025793236597</v>
      </c>
      <c r="F1620" s="19">
        <f t="shared" si="203"/>
        <v>0.84037258149593741</v>
      </c>
      <c r="G1620" s="20">
        <f t="shared" si="207"/>
        <v>18655.177626755503</v>
      </c>
      <c r="H1620" s="7">
        <f t="shared" si="204"/>
        <v>1645.8223732444967</v>
      </c>
      <c r="I1620" s="7">
        <f t="shared" si="208"/>
        <v>1645.8223732444967</v>
      </c>
      <c r="J1620" s="12">
        <f t="shared" si="205"/>
        <v>8.1071000110560898E-2</v>
      </c>
      <c r="K1620" s="7">
        <f t="shared" si="206"/>
        <v>2708731.2842721473</v>
      </c>
    </row>
    <row r="1621" spans="1:11" x14ac:dyDescent="0.4">
      <c r="A1621" s="1">
        <v>1620</v>
      </c>
      <c r="B1621" s="21">
        <v>41433</v>
      </c>
      <c r="C1621" s="22">
        <v>20040</v>
      </c>
      <c r="D1621" s="19">
        <f t="shared" si="201"/>
        <v>22652.4215621943</v>
      </c>
      <c r="E1621" s="19">
        <f t="shared" si="202"/>
        <v>1.0512297456468074</v>
      </c>
      <c r="F1621" s="19">
        <f t="shared" si="203"/>
        <v>0.82774828565225733</v>
      </c>
      <c r="G1621" s="20">
        <f t="shared" si="207"/>
        <v>18555.255879725755</v>
      </c>
      <c r="H1621" s="7">
        <f t="shared" si="204"/>
        <v>1484.7441202742448</v>
      </c>
      <c r="I1621" s="7">
        <f t="shared" si="208"/>
        <v>1484.7441202742448</v>
      </c>
      <c r="J1621" s="12">
        <f t="shared" si="205"/>
        <v>7.4089027957796649E-2</v>
      </c>
      <c r="K1621" s="7">
        <f t="shared" si="206"/>
        <v>2204465.1026889412</v>
      </c>
    </row>
    <row r="1622" spans="1:11" x14ac:dyDescent="0.4">
      <c r="A1622" s="1">
        <v>1621</v>
      </c>
      <c r="B1622" s="21">
        <v>41434</v>
      </c>
      <c r="C1622" s="22">
        <v>15959</v>
      </c>
      <c r="D1622" s="19">
        <f t="shared" si="201"/>
        <v>22266.359548695196</v>
      </c>
      <c r="E1622" s="19">
        <f t="shared" si="202"/>
        <v>1.0422487184035292</v>
      </c>
      <c r="F1622" s="19">
        <f t="shared" si="203"/>
        <v>0.83298120341613635</v>
      </c>
      <c r="G1622" s="20">
        <f t="shared" si="207"/>
        <v>18939.386600195554</v>
      </c>
      <c r="H1622" s="7">
        <f t="shared" si="204"/>
        <v>-2980.3866001955539</v>
      </c>
      <c r="I1622" s="7">
        <f t="shared" si="208"/>
        <v>2980.3866001955539</v>
      </c>
      <c r="J1622" s="12">
        <f t="shared" si="205"/>
        <v>0.18675271634786353</v>
      </c>
      <c r="K1622" s="7">
        <f t="shared" si="206"/>
        <v>8882704.2866252121</v>
      </c>
    </row>
    <row r="1623" spans="1:11" x14ac:dyDescent="0.4">
      <c r="A1623" s="1">
        <v>1622</v>
      </c>
      <c r="B1623" s="21">
        <v>41435</v>
      </c>
      <c r="C1623" s="22">
        <v>17253</v>
      </c>
      <c r="D1623" s="19">
        <f t="shared" si="201"/>
        <v>22078.753918974875</v>
      </c>
      <c r="E1623" s="19">
        <f t="shared" si="202"/>
        <v>1.0378720876237508</v>
      </c>
      <c r="F1623" s="19">
        <f t="shared" si="203"/>
        <v>0.83885766342518131</v>
      </c>
      <c r="G1623" s="20">
        <f t="shared" si="207"/>
        <v>18712.913931699743</v>
      </c>
      <c r="H1623" s="7">
        <f t="shared" si="204"/>
        <v>-1459.9139316997425</v>
      </c>
      <c r="I1623" s="7">
        <f t="shared" si="208"/>
        <v>1459.9139316997425</v>
      </c>
      <c r="J1623" s="12">
        <f t="shared" si="205"/>
        <v>8.4617975523082506E-2</v>
      </c>
      <c r="K1623" s="7">
        <f t="shared" si="206"/>
        <v>2131348.6879710006</v>
      </c>
    </row>
    <row r="1624" spans="1:11" x14ac:dyDescent="0.4">
      <c r="A1624" s="1">
        <v>1623</v>
      </c>
      <c r="B1624" s="21">
        <v>41436</v>
      </c>
      <c r="C1624" s="22">
        <v>18639</v>
      </c>
      <c r="D1624" s="19">
        <f t="shared" si="201"/>
        <v>22127.346609028573</v>
      </c>
      <c r="E1624" s="19">
        <f t="shared" si="202"/>
        <v>1.0389753594005637</v>
      </c>
      <c r="F1624" s="19">
        <f t="shared" si="203"/>
        <v>0.82812360709754729</v>
      </c>
      <c r="G1624" s="20">
        <f t="shared" si="207"/>
        <v>18276.50980261077</v>
      </c>
      <c r="H1624" s="7">
        <f t="shared" si="204"/>
        <v>362.49019738923016</v>
      </c>
      <c r="I1624" s="7">
        <f t="shared" si="208"/>
        <v>362.49019738923016</v>
      </c>
      <c r="J1624" s="12">
        <f t="shared" si="205"/>
        <v>1.9447942346114609E-2</v>
      </c>
      <c r="K1624" s="7">
        <f t="shared" si="206"/>
        <v>131399.14320328305</v>
      </c>
    </row>
    <row r="1625" spans="1:11" x14ac:dyDescent="0.4">
      <c r="A1625" s="1">
        <v>1624</v>
      </c>
      <c r="B1625" s="21">
        <v>41437</v>
      </c>
      <c r="C1625" s="22">
        <v>20836</v>
      </c>
      <c r="D1625" s="19">
        <f t="shared" si="201"/>
        <v>22441.714290926117</v>
      </c>
      <c r="E1625" s="19">
        <f t="shared" si="202"/>
        <v>1.0462445853922488</v>
      </c>
      <c r="F1625" s="19">
        <f t="shared" si="203"/>
        <v>0.83543489099079082</v>
      </c>
      <c r="G1625" s="20">
        <f t="shared" si="207"/>
        <v>18432.529253739776</v>
      </c>
      <c r="H1625" s="7">
        <f t="shared" si="204"/>
        <v>2403.4707462602237</v>
      </c>
      <c r="I1625" s="7">
        <f t="shared" si="208"/>
        <v>2403.4707462602237</v>
      </c>
      <c r="J1625" s="12">
        <f t="shared" si="205"/>
        <v>0.11535183078615011</v>
      </c>
      <c r="K1625" s="7">
        <f t="shared" si="206"/>
        <v>5776671.6281286767</v>
      </c>
    </row>
    <row r="1626" spans="1:11" x14ac:dyDescent="0.4">
      <c r="A1626" s="1">
        <v>1625</v>
      </c>
      <c r="B1626" s="21">
        <v>41438</v>
      </c>
      <c r="C1626" s="22">
        <v>15670</v>
      </c>
      <c r="D1626" s="19">
        <f t="shared" ref="D1626:D1689" si="209">$R$2*(C1626/F1623)+(1-$R$2)*(D1625+E1625)</f>
        <v>22034.174026452809</v>
      </c>
      <c r="E1626" s="19">
        <f t="shared" ref="E1626:E1689" si="210">$R$3*(D1626-D1625)+(1-$R$3)*E1625</f>
        <v>1.0367653783820869</v>
      </c>
      <c r="F1626" s="19">
        <f t="shared" ref="F1626:F1689" si="211">$R$4*(C1626/D1626)+(1-$R$4)*F1623</f>
        <v>0.83557583834758764</v>
      </c>
      <c r="G1626" s="20">
        <f t="shared" si="207"/>
        <v>18826.281663630056</v>
      </c>
      <c r="H1626" s="7">
        <f t="shared" ref="H1626:H1689" si="212">C1626-G1626</f>
        <v>-3156.2816636300558</v>
      </c>
      <c r="I1626" s="7">
        <f t="shared" si="208"/>
        <v>3156.2816636300558</v>
      </c>
      <c r="J1626" s="12">
        <f t="shared" ref="J1626:J1689" si="213">I1626/C1626</f>
        <v>0.20142193131015035</v>
      </c>
      <c r="K1626" s="7">
        <f t="shared" ref="K1626:K1689" si="214">H1626^2</f>
        <v>9962113.9401673134</v>
      </c>
    </row>
    <row r="1627" spans="1:11" x14ac:dyDescent="0.4">
      <c r="A1627" s="1">
        <v>1626</v>
      </c>
      <c r="B1627" s="21">
        <v>41439</v>
      </c>
      <c r="C1627" s="22">
        <v>19628</v>
      </c>
      <c r="D1627" s="19">
        <f t="shared" si="209"/>
        <v>22216.185874532966</v>
      </c>
      <c r="E1627" s="19">
        <f t="shared" si="210"/>
        <v>1.0409640003007681</v>
      </c>
      <c r="F1627" s="19">
        <f t="shared" si="211"/>
        <v>0.82954686745794926</v>
      </c>
      <c r="G1627" s="20">
        <f t="shared" si="207"/>
        <v>18247.878244086049</v>
      </c>
      <c r="H1627" s="7">
        <f t="shared" si="212"/>
        <v>1380.1217559139513</v>
      </c>
      <c r="I1627" s="7">
        <f t="shared" si="208"/>
        <v>1380.1217559139513</v>
      </c>
      <c r="J1627" s="12">
        <f t="shared" si="213"/>
        <v>7.0313926834825319E-2</v>
      </c>
      <c r="K1627" s="7">
        <f t="shared" si="214"/>
        <v>1904736.0611470083</v>
      </c>
    </row>
    <row r="1628" spans="1:11" x14ac:dyDescent="0.4">
      <c r="A1628" s="1">
        <v>1627</v>
      </c>
      <c r="B1628" s="21">
        <v>41440</v>
      </c>
      <c r="C1628" s="22">
        <v>16158</v>
      </c>
      <c r="D1628" s="19">
        <f t="shared" si="209"/>
        <v>21904.873530957437</v>
      </c>
      <c r="E1628" s="19">
        <f t="shared" si="210"/>
        <v>1.0337174035650087</v>
      </c>
      <c r="F1628" s="19">
        <f t="shared" si="211"/>
        <v>0.83292151261941949</v>
      </c>
      <c r="G1628" s="20">
        <f t="shared" si="207"/>
        <v>18561.046481967714</v>
      </c>
      <c r="H1628" s="7">
        <f t="shared" si="212"/>
        <v>-2403.0464819677145</v>
      </c>
      <c r="I1628" s="7">
        <f t="shared" si="208"/>
        <v>2403.0464819677145</v>
      </c>
      <c r="J1628" s="12">
        <f t="shared" si="213"/>
        <v>0.14872177756948352</v>
      </c>
      <c r="K1628" s="7">
        <f t="shared" si="214"/>
        <v>5774632.3944974095</v>
      </c>
    </row>
    <row r="1629" spans="1:11" x14ac:dyDescent="0.4">
      <c r="A1629" s="1">
        <v>1628</v>
      </c>
      <c r="B1629" s="21">
        <v>41441</v>
      </c>
      <c r="C1629" s="22">
        <v>16574</v>
      </c>
      <c r="D1629" s="19">
        <f t="shared" si="209"/>
        <v>21681.069861836058</v>
      </c>
      <c r="E1629" s="19">
        <f t="shared" si="210"/>
        <v>1.0285011761976302</v>
      </c>
      <c r="F1629" s="19">
        <f t="shared" si="211"/>
        <v>0.83374768089044937</v>
      </c>
      <c r="G1629" s="20">
        <f t="shared" si="207"/>
        <v>18304.046813813744</v>
      </c>
      <c r="H1629" s="7">
        <f t="shared" si="212"/>
        <v>-1730.0468138137439</v>
      </c>
      <c r="I1629" s="7">
        <f t="shared" si="208"/>
        <v>1730.0468138137439</v>
      </c>
      <c r="J1629" s="12">
        <f t="shared" si="213"/>
        <v>0.10438317930576468</v>
      </c>
      <c r="K1629" s="7">
        <f t="shared" si="214"/>
        <v>2993061.9779870873</v>
      </c>
    </row>
    <row r="1630" spans="1:11" x14ac:dyDescent="0.4">
      <c r="A1630" s="1">
        <v>1629</v>
      </c>
      <c r="B1630" s="21">
        <v>41442</v>
      </c>
      <c r="C1630" s="22">
        <v>19572</v>
      </c>
      <c r="D1630" s="19">
        <f t="shared" si="209"/>
        <v>21889.671930978424</v>
      </c>
      <c r="E1630" s="19">
        <f t="shared" si="210"/>
        <v>1.0333168829744452</v>
      </c>
      <c r="F1630" s="19">
        <f t="shared" si="211"/>
        <v>0.83120650645395044</v>
      </c>
      <c r="G1630" s="20">
        <f t="shared" si="207"/>
        <v>17986.316776951946</v>
      </c>
      <c r="H1630" s="7">
        <f t="shared" si="212"/>
        <v>1585.6832230480541</v>
      </c>
      <c r="I1630" s="7">
        <f t="shared" si="208"/>
        <v>1585.6832230480541</v>
      </c>
      <c r="J1630" s="12">
        <f t="shared" si="213"/>
        <v>8.101794517923841E-2</v>
      </c>
      <c r="K1630" s="7">
        <f t="shared" si="214"/>
        <v>2514391.2838560645</v>
      </c>
    </row>
    <row r="1631" spans="1:11" x14ac:dyDescent="0.4">
      <c r="A1631" s="1">
        <v>1630</v>
      </c>
      <c r="B1631" s="21">
        <v>41443</v>
      </c>
      <c r="C1631" s="22">
        <v>20352</v>
      </c>
      <c r="D1631" s="19">
        <f t="shared" si="209"/>
        <v>22166.937491494355</v>
      </c>
      <c r="E1631" s="19">
        <f t="shared" si="210"/>
        <v>1.0397254710267296</v>
      </c>
      <c r="F1631" s="19">
        <f t="shared" si="211"/>
        <v>0.83511135400269165</v>
      </c>
      <c r="G1631" s="20">
        <f t="shared" si="207"/>
        <v>18233.239327354582</v>
      </c>
      <c r="H1631" s="7">
        <f t="shared" si="212"/>
        <v>2118.7606726454178</v>
      </c>
      <c r="I1631" s="7">
        <f t="shared" si="208"/>
        <v>2118.7606726454178</v>
      </c>
      <c r="J1631" s="12">
        <f t="shared" si="213"/>
        <v>0.10410577204429136</v>
      </c>
      <c r="K1631" s="7">
        <f t="shared" si="214"/>
        <v>4489146.7879488636</v>
      </c>
    </row>
    <row r="1632" spans="1:11" x14ac:dyDescent="0.4">
      <c r="A1632" s="1">
        <v>1631</v>
      </c>
      <c r="B1632" s="21">
        <v>41444</v>
      </c>
      <c r="C1632" s="22">
        <v>20840</v>
      </c>
      <c r="D1632" s="19">
        <f t="shared" si="209"/>
        <v>22475.030456706754</v>
      </c>
      <c r="E1632" s="19">
        <f t="shared" si="210"/>
        <v>1.0468491061887295</v>
      </c>
      <c r="F1632" s="19">
        <f t="shared" si="211"/>
        <v>0.83615086995605492</v>
      </c>
      <c r="G1632" s="20">
        <f t="shared" si="207"/>
        <v>18482.499594677203</v>
      </c>
      <c r="H1632" s="7">
        <f t="shared" si="212"/>
        <v>2357.5004053227967</v>
      </c>
      <c r="I1632" s="7">
        <f t="shared" si="208"/>
        <v>2357.5004053227967</v>
      </c>
      <c r="J1632" s="12">
        <f t="shared" si="213"/>
        <v>0.11312381983314763</v>
      </c>
      <c r="K1632" s="7">
        <f t="shared" si="214"/>
        <v>5557808.1610971512</v>
      </c>
    </row>
    <row r="1633" spans="1:11" x14ac:dyDescent="0.4">
      <c r="A1633" s="1">
        <v>1632</v>
      </c>
      <c r="B1633" s="21">
        <v>41445</v>
      </c>
      <c r="C1633" s="22">
        <v>17017</v>
      </c>
      <c r="D1633" s="19">
        <f t="shared" si="209"/>
        <v>22258.521786634443</v>
      </c>
      <c r="E1633" s="19">
        <f t="shared" si="210"/>
        <v>1.0418018181437885</v>
      </c>
      <c r="F1633" s="19">
        <f t="shared" si="211"/>
        <v>0.8294924598504686</v>
      </c>
      <c r="G1633" s="20">
        <f t="shared" si="207"/>
        <v>18682.261696153695</v>
      </c>
      <c r="H1633" s="7">
        <f t="shared" si="212"/>
        <v>-1665.2616961536951</v>
      </c>
      <c r="I1633" s="7">
        <f t="shared" si="208"/>
        <v>1665.2616961536951</v>
      </c>
      <c r="J1633" s="12">
        <f t="shared" si="213"/>
        <v>9.7858711650331734E-2</v>
      </c>
      <c r="K1633" s="7">
        <f t="shared" si="214"/>
        <v>2773096.5166766816</v>
      </c>
    </row>
    <row r="1634" spans="1:11" x14ac:dyDescent="0.4">
      <c r="A1634" s="1">
        <v>1633</v>
      </c>
      <c r="B1634" s="21">
        <v>41446</v>
      </c>
      <c r="C1634" s="22">
        <v>21353</v>
      </c>
      <c r="D1634" s="19">
        <f t="shared" si="209"/>
        <v>22618.945757792091</v>
      </c>
      <c r="E1634" s="19">
        <f t="shared" si="210"/>
        <v>1.050139484472465</v>
      </c>
      <c r="F1634" s="19">
        <f t="shared" si="211"/>
        <v>0.83791077657700375</v>
      </c>
      <c r="G1634" s="20">
        <f t="shared" si="207"/>
        <v>18589.214287861654</v>
      </c>
      <c r="H1634" s="7">
        <f t="shared" si="212"/>
        <v>2763.7857121383458</v>
      </c>
      <c r="I1634" s="7">
        <f t="shared" si="208"/>
        <v>2763.7857121383458</v>
      </c>
      <c r="J1634" s="12">
        <f t="shared" si="213"/>
        <v>0.12943313408599944</v>
      </c>
      <c r="K1634" s="7">
        <f t="shared" si="214"/>
        <v>7638511.4626200637</v>
      </c>
    </row>
    <row r="1635" spans="1:11" x14ac:dyDescent="0.4">
      <c r="A1635" s="1">
        <v>1634</v>
      </c>
      <c r="B1635" s="21">
        <v>41447</v>
      </c>
      <c r="C1635" s="22">
        <v>18923</v>
      </c>
      <c r="D1635" s="19">
        <f t="shared" si="209"/>
        <v>22621.19989833474</v>
      </c>
      <c r="E1635" s="19">
        <f t="shared" si="210"/>
        <v>1.0501674172970148</v>
      </c>
      <c r="F1635" s="19">
        <f t="shared" si="211"/>
        <v>0.83616025931154891</v>
      </c>
      <c r="G1635" s="20">
        <f t="shared" si="207"/>
        <v>18913.729247910192</v>
      </c>
      <c r="H1635" s="7">
        <f t="shared" si="212"/>
        <v>9.2707520898075018</v>
      </c>
      <c r="I1635" s="7">
        <f t="shared" si="208"/>
        <v>9.2707520898075018</v>
      </c>
      <c r="J1635" s="12">
        <f t="shared" si="213"/>
        <v>4.8991978490765212E-4</v>
      </c>
      <c r="K1635" s="7">
        <f t="shared" si="214"/>
        <v>85.946844310670159</v>
      </c>
    </row>
    <row r="1636" spans="1:11" x14ac:dyDescent="0.4">
      <c r="A1636" s="1">
        <v>1635</v>
      </c>
      <c r="B1636" s="21">
        <v>41448</v>
      </c>
      <c r="C1636" s="22">
        <v>17140</v>
      </c>
      <c r="D1636" s="19">
        <f t="shared" si="209"/>
        <v>22409.517641613784</v>
      </c>
      <c r="E1636" s="19">
        <f t="shared" si="210"/>
        <v>1.0452320250570073</v>
      </c>
      <c r="F1636" s="19">
        <f t="shared" si="211"/>
        <v>0.82783113895168736</v>
      </c>
      <c r="G1636" s="20">
        <f t="shared" si="207"/>
        <v>18764.985854393082</v>
      </c>
      <c r="H1636" s="7">
        <f t="shared" si="212"/>
        <v>-1624.9858543930823</v>
      </c>
      <c r="I1636" s="7">
        <f t="shared" si="208"/>
        <v>1624.9858543930823</v>
      </c>
      <c r="J1636" s="12">
        <f t="shared" si="213"/>
        <v>9.4806642613365355E-2</v>
      </c>
      <c r="K1636" s="7">
        <f t="shared" si="214"/>
        <v>2640579.0269776154</v>
      </c>
    </row>
    <row r="1637" spans="1:11" x14ac:dyDescent="0.4">
      <c r="A1637" s="1">
        <v>1636</v>
      </c>
      <c r="B1637" s="21">
        <v>41449</v>
      </c>
      <c r="C1637" s="22">
        <v>20786</v>
      </c>
      <c r="D1637" s="19">
        <f t="shared" si="209"/>
        <v>22670.789182744385</v>
      </c>
      <c r="E1637" s="19">
        <f t="shared" si="210"/>
        <v>1.0512692754282558</v>
      </c>
      <c r="F1637" s="19">
        <f t="shared" si="211"/>
        <v>0.83993996438797036</v>
      </c>
      <c r="G1637" s="20">
        <f t="shared" si="207"/>
        <v>18778.052140978492</v>
      </c>
      <c r="H1637" s="7">
        <f t="shared" si="212"/>
        <v>2007.9478590215076</v>
      </c>
      <c r="I1637" s="7">
        <f t="shared" si="208"/>
        <v>2007.9478590215076</v>
      </c>
      <c r="J1637" s="12">
        <f t="shared" si="213"/>
        <v>9.6600974647431323E-2</v>
      </c>
      <c r="K1637" s="7">
        <f t="shared" si="214"/>
        <v>4031854.6045490564</v>
      </c>
    </row>
    <row r="1638" spans="1:11" x14ac:dyDescent="0.4">
      <c r="A1638" s="1">
        <v>1637</v>
      </c>
      <c r="B1638" s="21">
        <v>41450</v>
      </c>
      <c r="C1638" s="22">
        <v>20553</v>
      </c>
      <c r="D1638" s="19">
        <f t="shared" si="209"/>
        <v>22879.074184348094</v>
      </c>
      <c r="E1638" s="19">
        <f t="shared" si="210"/>
        <v>1.0560770980182719</v>
      </c>
      <c r="F1638" s="19">
        <f t="shared" si="211"/>
        <v>0.83775816605800191</v>
      </c>
      <c r="G1638" s="20">
        <f t="shared" si="207"/>
        <v>18957.29199143095</v>
      </c>
      <c r="H1638" s="7">
        <f t="shared" si="212"/>
        <v>1595.7080085690504</v>
      </c>
      <c r="I1638" s="7">
        <f t="shared" si="208"/>
        <v>1595.7080085690504</v>
      </c>
      <c r="J1638" s="12">
        <f t="shared" si="213"/>
        <v>7.7638690632464868E-2</v>
      </c>
      <c r="K1638" s="7">
        <f t="shared" si="214"/>
        <v>2546284.0486114048</v>
      </c>
    </row>
    <row r="1639" spans="1:11" x14ac:dyDescent="0.4">
      <c r="A1639" s="1">
        <v>1638</v>
      </c>
      <c r="B1639" s="21">
        <v>41451</v>
      </c>
      <c r="C1639" s="22">
        <v>22306</v>
      </c>
      <c r="D1639" s="19">
        <f t="shared" si="209"/>
        <v>23321.553090770896</v>
      </c>
      <c r="E1639" s="19">
        <f t="shared" si="210"/>
        <v>1.0663181076586068</v>
      </c>
      <c r="F1639" s="19">
        <f t="shared" si="211"/>
        <v>0.83113695729419168</v>
      </c>
      <c r="G1639" s="20">
        <f t="shared" si="207"/>
        <v>18940.884293695904</v>
      </c>
      <c r="H1639" s="7">
        <f t="shared" si="212"/>
        <v>3365.1157063040955</v>
      </c>
      <c r="I1639" s="7">
        <f t="shared" si="208"/>
        <v>3365.1157063040955</v>
      </c>
      <c r="J1639" s="12">
        <f t="shared" si="213"/>
        <v>0.1508614590829416</v>
      </c>
      <c r="K1639" s="7">
        <f t="shared" si="214"/>
        <v>11324003.716814512</v>
      </c>
    </row>
    <row r="1640" spans="1:11" x14ac:dyDescent="0.4">
      <c r="A1640" s="1">
        <v>1639</v>
      </c>
      <c r="B1640" s="21">
        <v>41452</v>
      </c>
      <c r="C1640" s="22">
        <v>18210</v>
      </c>
      <c r="D1640" s="19">
        <f t="shared" si="209"/>
        <v>23144.257741556979</v>
      </c>
      <c r="E1640" s="19">
        <f t="shared" si="210"/>
        <v>1.0621801169767462</v>
      </c>
      <c r="F1640" s="19">
        <f t="shared" si="211"/>
        <v>0.83857429235051995</v>
      </c>
      <c r="G1640" s="20">
        <f t="shared" si="207"/>
        <v>19589.600115727641</v>
      </c>
      <c r="H1640" s="7">
        <f t="shared" si="212"/>
        <v>-1379.6001157276405</v>
      </c>
      <c r="I1640" s="7">
        <f t="shared" si="208"/>
        <v>1379.6001157276405</v>
      </c>
      <c r="J1640" s="12">
        <f t="shared" si="213"/>
        <v>7.5760577469941817E-2</v>
      </c>
      <c r="K1640" s="7">
        <f t="shared" si="214"/>
        <v>1903296.4793157191</v>
      </c>
    </row>
    <row r="1641" spans="1:11" x14ac:dyDescent="0.4">
      <c r="A1641" s="1">
        <v>1640</v>
      </c>
      <c r="B1641" s="21">
        <v>41453</v>
      </c>
      <c r="C1641" s="22">
        <v>22781</v>
      </c>
      <c r="D1641" s="19">
        <f t="shared" si="209"/>
        <v>23584.843840651869</v>
      </c>
      <c r="E1641" s="19">
        <f t="shared" si="210"/>
        <v>1.0723770718970338</v>
      </c>
      <c r="F1641" s="19">
        <f t="shared" si="211"/>
        <v>0.84105204841881132</v>
      </c>
      <c r="G1641" s="20">
        <f t="shared" si="207"/>
        <v>19390.180770407311</v>
      </c>
      <c r="H1641" s="7">
        <f t="shared" si="212"/>
        <v>3390.8192295926892</v>
      </c>
      <c r="I1641" s="7">
        <f t="shared" si="208"/>
        <v>3390.8192295926892</v>
      </c>
      <c r="J1641" s="12">
        <f t="shared" si="213"/>
        <v>0.14884417846418899</v>
      </c>
      <c r="K1641" s="7">
        <f t="shared" si="214"/>
        <v>11497655.047775559</v>
      </c>
    </row>
    <row r="1642" spans="1:11" x14ac:dyDescent="0.4">
      <c r="A1642" s="1">
        <v>1641</v>
      </c>
      <c r="B1642" s="21">
        <v>41454</v>
      </c>
      <c r="C1642" s="22">
        <v>20138</v>
      </c>
      <c r="D1642" s="19">
        <f t="shared" si="209"/>
        <v>23655.799761611623</v>
      </c>
      <c r="E1642" s="19">
        <f t="shared" si="210"/>
        <v>1.0739983701152322</v>
      </c>
      <c r="F1642" s="19">
        <f t="shared" si="211"/>
        <v>0.83165498117906722</v>
      </c>
      <c r="G1642" s="20">
        <f t="shared" si="207"/>
        <v>19603.12664019466</v>
      </c>
      <c r="H1642" s="7">
        <f t="shared" si="212"/>
        <v>534.87335980534044</v>
      </c>
      <c r="I1642" s="7">
        <f t="shared" si="208"/>
        <v>534.87335980534044</v>
      </c>
      <c r="J1642" s="12">
        <f t="shared" si="213"/>
        <v>2.6560401221836352E-2</v>
      </c>
      <c r="K1642" s="7">
        <f t="shared" si="214"/>
        <v>286089.51102945319</v>
      </c>
    </row>
    <row r="1643" spans="1:11" x14ac:dyDescent="0.4">
      <c r="A1643" s="1">
        <v>1642</v>
      </c>
      <c r="B1643" s="21">
        <v>41455</v>
      </c>
      <c r="C1643" s="22">
        <v>18243</v>
      </c>
      <c r="D1643" s="19">
        <f t="shared" si="209"/>
        <v>23450.322303477278</v>
      </c>
      <c r="E1643" s="19">
        <f t="shared" si="210"/>
        <v>1.0692063763243289</v>
      </c>
      <c r="F1643" s="19">
        <f t="shared" si="211"/>
        <v>0.83701595709790233</v>
      </c>
      <c r="G1643" s="20">
        <f t="shared" si="207"/>
        <v>19838.046172502272</v>
      </c>
      <c r="H1643" s="7">
        <f t="shared" si="212"/>
        <v>-1595.0461725022724</v>
      </c>
      <c r="I1643" s="7">
        <f t="shared" si="208"/>
        <v>1595.0461725022724</v>
      </c>
      <c r="J1643" s="12">
        <f t="shared" si="213"/>
        <v>8.7433326344475815E-2</v>
      </c>
      <c r="K1643" s="7">
        <f t="shared" si="214"/>
        <v>2544172.2924141488</v>
      </c>
    </row>
    <row r="1644" spans="1:11" x14ac:dyDescent="0.4">
      <c r="A1644" s="1">
        <v>1643</v>
      </c>
      <c r="B1644" s="21">
        <v>41456</v>
      </c>
      <c r="C1644" s="22">
        <v>22568</v>
      </c>
      <c r="D1644" s="19">
        <f t="shared" si="209"/>
        <v>23818.612557881941</v>
      </c>
      <c r="E1644" s="19">
        <f t="shared" si="210"/>
        <v>1.0777259046385863</v>
      </c>
      <c r="F1644" s="19">
        <f t="shared" si="211"/>
        <v>0.84378778251914244</v>
      </c>
      <c r="G1644" s="20">
        <f t="shared" si="207"/>
        <v>19723.840867633891</v>
      </c>
      <c r="H1644" s="7">
        <f t="shared" si="212"/>
        <v>2844.1591323661087</v>
      </c>
      <c r="I1644" s="7">
        <f t="shared" si="208"/>
        <v>2844.1591323661087</v>
      </c>
      <c r="J1644" s="12">
        <f t="shared" si="213"/>
        <v>0.12602619338736745</v>
      </c>
      <c r="K1644" s="7">
        <f t="shared" si="214"/>
        <v>8089241.1702215364</v>
      </c>
    </row>
    <row r="1645" spans="1:11" x14ac:dyDescent="0.4">
      <c r="A1645" s="1">
        <v>1644</v>
      </c>
      <c r="B1645" s="21">
        <v>41457</v>
      </c>
      <c r="C1645" s="22">
        <v>23101</v>
      </c>
      <c r="D1645" s="19">
        <f t="shared" si="209"/>
        <v>24249.436803931854</v>
      </c>
      <c r="E1645" s="19">
        <f t="shared" si="210"/>
        <v>1.0876960239059565</v>
      </c>
      <c r="F1645" s="19">
        <f t="shared" si="211"/>
        <v>0.83476450444450734</v>
      </c>
      <c r="G1645" s="20">
        <f t="shared" si="207"/>
        <v>19809.764074653736</v>
      </c>
      <c r="H1645" s="7">
        <f t="shared" si="212"/>
        <v>3291.2359253462637</v>
      </c>
      <c r="I1645" s="7">
        <f t="shared" si="208"/>
        <v>3291.2359253462637</v>
      </c>
      <c r="J1645" s="12">
        <f t="shared" si="213"/>
        <v>0.14247157808520253</v>
      </c>
      <c r="K1645" s="7">
        <f t="shared" si="214"/>
        <v>10832233.916289877</v>
      </c>
    </row>
    <row r="1646" spans="1:11" x14ac:dyDescent="0.4">
      <c r="A1646" s="1">
        <v>1645</v>
      </c>
      <c r="B1646" s="21">
        <v>41458</v>
      </c>
      <c r="C1646" s="22">
        <v>23006</v>
      </c>
      <c r="D1646" s="19">
        <f t="shared" si="209"/>
        <v>24601.841596393049</v>
      </c>
      <c r="E1646" s="19">
        <f t="shared" si="210"/>
        <v>1.0958465805433015</v>
      </c>
      <c r="F1646" s="19">
        <f t="shared" si="211"/>
        <v>0.8395377261448802</v>
      </c>
      <c r="G1646" s="20">
        <f t="shared" si="207"/>
        <v>20298.075974456602</v>
      </c>
      <c r="H1646" s="7">
        <f t="shared" si="212"/>
        <v>2707.9240255433979</v>
      </c>
      <c r="I1646" s="7">
        <f t="shared" si="208"/>
        <v>2707.9240255433979</v>
      </c>
      <c r="J1646" s="12">
        <f t="shared" si="213"/>
        <v>0.11770512151366591</v>
      </c>
      <c r="K1646" s="7">
        <f t="shared" si="214"/>
        <v>7332852.5281151608</v>
      </c>
    </row>
    <row r="1647" spans="1:11" x14ac:dyDescent="0.4">
      <c r="A1647" s="1">
        <v>1646</v>
      </c>
      <c r="B1647" s="21">
        <v>41459</v>
      </c>
      <c r="C1647" s="22">
        <v>17675</v>
      </c>
      <c r="D1647" s="19">
        <f t="shared" si="209"/>
        <v>24205.955879056113</v>
      </c>
      <c r="E1647" s="19">
        <f t="shared" si="210"/>
        <v>1.086636608260416</v>
      </c>
      <c r="F1647" s="19">
        <f t="shared" si="211"/>
        <v>0.84086819674355218</v>
      </c>
      <c r="G1647" s="20">
        <f t="shared" si="207"/>
        <v>20759.658028463866</v>
      </c>
      <c r="H1647" s="7">
        <f t="shared" si="212"/>
        <v>-3084.6580284638658</v>
      </c>
      <c r="I1647" s="7">
        <f t="shared" si="208"/>
        <v>3084.6580284638658</v>
      </c>
      <c r="J1647" s="12">
        <f t="shared" si="213"/>
        <v>0.17452096342086934</v>
      </c>
      <c r="K1647" s="7">
        <f t="shared" si="214"/>
        <v>9515115.1525665838</v>
      </c>
    </row>
    <row r="1648" spans="1:11" x14ac:dyDescent="0.4">
      <c r="A1648" s="1">
        <v>1647</v>
      </c>
      <c r="B1648" s="21">
        <v>41460</v>
      </c>
      <c r="C1648" s="22">
        <v>22056</v>
      </c>
      <c r="D1648" s="19">
        <f t="shared" si="209"/>
        <v>24447.549248601506</v>
      </c>
      <c r="E1648" s="19">
        <f t="shared" si="210"/>
        <v>1.0922163644645575</v>
      </c>
      <c r="F1648" s="19">
        <f t="shared" si="211"/>
        <v>0.8364970943843888</v>
      </c>
      <c r="G1648" s="20">
        <f t="shared" si="207"/>
        <v>20207.179849655691</v>
      </c>
      <c r="H1648" s="7">
        <f t="shared" si="212"/>
        <v>1848.8201503443088</v>
      </c>
      <c r="I1648" s="7">
        <f t="shared" si="208"/>
        <v>1848.8201503443088</v>
      </c>
      <c r="J1648" s="12">
        <f t="shared" si="213"/>
        <v>8.3823909609371999E-2</v>
      </c>
      <c r="K1648" s="7">
        <f t="shared" si="214"/>
        <v>3418135.9483191525</v>
      </c>
    </row>
    <row r="1649" spans="1:11" x14ac:dyDescent="0.4">
      <c r="A1649" s="1">
        <v>1648</v>
      </c>
      <c r="B1649" s="21">
        <v>41461</v>
      </c>
      <c r="C1649" s="22">
        <v>19894</v>
      </c>
      <c r="D1649" s="19">
        <f t="shared" si="209"/>
        <v>24366.951485121339</v>
      </c>
      <c r="E1649" s="19">
        <f t="shared" si="210"/>
        <v>1.090321156932162</v>
      </c>
      <c r="F1649" s="19">
        <f t="shared" si="211"/>
        <v>0.83894391586416228</v>
      </c>
      <c r="G1649" s="20">
        <f t="shared" si="207"/>
        <v>20525.556862828966</v>
      </c>
      <c r="H1649" s="7">
        <f t="shared" si="212"/>
        <v>-631.55686282896568</v>
      </c>
      <c r="I1649" s="7">
        <f t="shared" si="208"/>
        <v>631.55686282896568</v>
      </c>
      <c r="J1649" s="12">
        <f t="shared" si="213"/>
        <v>3.1746097457975554E-2</v>
      </c>
      <c r="K1649" s="7">
        <f t="shared" si="214"/>
        <v>398864.07098636497</v>
      </c>
    </row>
    <row r="1650" spans="1:11" x14ac:dyDescent="0.4">
      <c r="A1650" s="1">
        <v>1649</v>
      </c>
      <c r="B1650" s="21">
        <v>41462</v>
      </c>
      <c r="C1650" s="22">
        <v>17623</v>
      </c>
      <c r="D1650" s="19">
        <f t="shared" si="209"/>
        <v>23997.750533020324</v>
      </c>
      <c r="E1650" s="19">
        <f t="shared" si="210"/>
        <v>1.0817303993925775</v>
      </c>
      <c r="F1650" s="19">
        <f t="shared" si="211"/>
        <v>0.83813078090989945</v>
      </c>
      <c r="G1650" s="20">
        <f t="shared" si="207"/>
        <v>20490.311371816701</v>
      </c>
      <c r="H1650" s="7">
        <f t="shared" si="212"/>
        <v>-2867.3113718167006</v>
      </c>
      <c r="I1650" s="7">
        <f t="shared" si="208"/>
        <v>2867.3113718167006</v>
      </c>
      <c r="J1650" s="12">
        <f t="shared" si="213"/>
        <v>0.16270279588133124</v>
      </c>
      <c r="K1650" s="7">
        <f t="shared" si="214"/>
        <v>8221474.5029493691</v>
      </c>
    </row>
    <row r="1651" spans="1:11" x14ac:dyDescent="0.4">
      <c r="A1651" s="1">
        <v>1650</v>
      </c>
      <c r="B1651" s="21">
        <v>41463</v>
      </c>
      <c r="C1651" s="22">
        <v>21221</v>
      </c>
      <c r="D1651" s="19">
        <f t="shared" si="209"/>
        <v>24147.608772996133</v>
      </c>
      <c r="E1651" s="19">
        <f t="shared" si="210"/>
        <v>1.0851820144147504</v>
      </c>
      <c r="F1651" s="19">
        <f t="shared" si="211"/>
        <v>0.83758443241120939</v>
      </c>
      <c r="G1651" s="20">
        <f t="shared" si="207"/>
        <v>20074.953456968917</v>
      </c>
      <c r="H1651" s="7">
        <f t="shared" si="212"/>
        <v>1146.0465430310833</v>
      </c>
      <c r="I1651" s="7">
        <f t="shared" si="208"/>
        <v>1146.0465430310833</v>
      </c>
      <c r="J1651" s="12">
        <f t="shared" si="213"/>
        <v>5.400530338019336E-2</v>
      </c>
      <c r="K1651" s="7">
        <f t="shared" si="214"/>
        <v>1313422.6787934967</v>
      </c>
    </row>
    <row r="1652" spans="1:11" x14ac:dyDescent="0.4">
      <c r="A1652" s="1">
        <v>1651</v>
      </c>
      <c r="B1652" s="21">
        <v>41464</v>
      </c>
      <c r="C1652" s="22">
        <v>21970</v>
      </c>
      <c r="D1652" s="19">
        <f t="shared" si="209"/>
        <v>24370.11154470337</v>
      </c>
      <c r="E1652" s="19">
        <f t="shared" si="210"/>
        <v>1.0903189024956239</v>
      </c>
      <c r="F1652" s="19">
        <f t="shared" si="211"/>
        <v>0.84055206912601033</v>
      </c>
      <c r="G1652" s="20">
        <f t="shared" si="207"/>
        <v>20259.399869621775</v>
      </c>
      <c r="H1652" s="7">
        <f t="shared" si="212"/>
        <v>1710.600130378225</v>
      </c>
      <c r="I1652" s="7">
        <f t="shared" si="208"/>
        <v>1710.600130378225</v>
      </c>
      <c r="J1652" s="12">
        <f t="shared" si="213"/>
        <v>7.7860725096869601E-2</v>
      </c>
      <c r="K1652" s="7">
        <f t="shared" si="214"/>
        <v>2926152.8060500002</v>
      </c>
    </row>
    <row r="1653" spans="1:11" x14ac:dyDescent="0.4">
      <c r="A1653" s="1">
        <v>1652</v>
      </c>
      <c r="B1653" s="21">
        <v>41465</v>
      </c>
      <c r="C1653" s="22">
        <v>22416</v>
      </c>
      <c r="D1653" s="19">
        <f t="shared" si="209"/>
        <v>24629.001498715643</v>
      </c>
      <c r="E1653" s="19">
        <f t="shared" si="210"/>
        <v>1.0962998540301709</v>
      </c>
      <c r="F1653" s="19">
        <f t="shared" si="211"/>
        <v>0.83998169895357921</v>
      </c>
      <c r="G1653" s="20">
        <f t="shared" si="207"/>
        <v>20426.254449656779</v>
      </c>
      <c r="H1653" s="7">
        <f t="shared" si="212"/>
        <v>1989.7455503432211</v>
      </c>
      <c r="I1653" s="7">
        <f t="shared" si="208"/>
        <v>1989.7455503432211</v>
      </c>
      <c r="J1653" s="12">
        <f t="shared" si="213"/>
        <v>8.8764523123805367E-2</v>
      </c>
      <c r="K1653" s="7">
        <f t="shared" si="214"/>
        <v>3959087.3551106481</v>
      </c>
    </row>
    <row r="1654" spans="1:11" x14ac:dyDescent="0.4">
      <c r="A1654" s="1">
        <v>1653</v>
      </c>
      <c r="B1654" s="21">
        <v>41466</v>
      </c>
      <c r="C1654" s="22">
        <v>18109</v>
      </c>
      <c r="D1654" s="19">
        <f t="shared" si="209"/>
        <v>24303.281270664796</v>
      </c>
      <c r="E1654" s="19">
        <f t="shared" si="210"/>
        <v>1.0887177105827779</v>
      </c>
      <c r="F1654" s="19">
        <f t="shared" si="211"/>
        <v>0.83520809776075511</v>
      </c>
      <c r="G1654" s="20">
        <f t="shared" si="207"/>
        <v>20629.786484847558</v>
      </c>
      <c r="H1654" s="7">
        <f t="shared" si="212"/>
        <v>-2520.7864848475583</v>
      </c>
      <c r="I1654" s="7">
        <f t="shared" si="208"/>
        <v>2520.7864848475583</v>
      </c>
      <c r="J1654" s="12">
        <f t="shared" si="213"/>
        <v>0.13920075569316684</v>
      </c>
      <c r="K1654" s="7">
        <f t="shared" si="214"/>
        <v>6354364.5021901093</v>
      </c>
    </row>
    <row r="1655" spans="1:11" x14ac:dyDescent="0.4">
      <c r="A1655" s="1">
        <v>1654</v>
      </c>
      <c r="B1655" s="21">
        <v>41467</v>
      </c>
      <c r="C1655" s="22">
        <v>22446</v>
      </c>
      <c r="D1655" s="19">
        <f t="shared" si="209"/>
        <v>24564.93660347394</v>
      </c>
      <c r="E1655" s="19">
        <f t="shared" si="210"/>
        <v>1.0947628560530644</v>
      </c>
      <c r="F1655" s="19">
        <f t="shared" si="211"/>
        <v>0.84243315079166203</v>
      </c>
      <c r="G1655" s="20">
        <f t="shared" si="207"/>
        <v>20429.088482533032</v>
      </c>
      <c r="H1655" s="7">
        <f t="shared" si="212"/>
        <v>2016.9115174669678</v>
      </c>
      <c r="I1655" s="7">
        <f t="shared" si="208"/>
        <v>2016.9115174669678</v>
      </c>
      <c r="J1655" s="12">
        <f t="shared" si="213"/>
        <v>8.985616668747072E-2</v>
      </c>
      <c r="K1655" s="7">
        <f t="shared" si="214"/>
        <v>4067932.0692909067</v>
      </c>
    </row>
    <row r="1656" spans="1:11" x14ac:dyDescent="0.4">
      <c r="A1656" s="1">
        <v>1655</v>
      </c>
      <c r="B1656" s="21">
        <v>41468</v>
      </c>
      <c r="C1656" s="22">
        <v>19038</v>
      </c>
      <c r="D1656" s="19">
        <f t="shared" si="209"/>
        <v>24359.571235725285</v>
      </c>
      <c r="E1656" s="19">
        <f t="shared" si="210"/>
        <v>1.0899729810230354</v>
      </c>
      <c r="F1656" s="19">
        <f t="shared" si="211"/>
        <v>0.83847967697622938</v>
      </c>
      <c r="G1656" s="20">
        <f t="shared" si="207"/>
        <v>20635.016763636784</v>
      </c>
      <c r="H1656" s="7">
        <f t="shared" si="212"/>
        <v>-1597.0167636367842</v>
      </c>
      <c r="I1656" s="7">
        <f t="shared" si="208"/>
        <v>1597.0167636367842</v>
      </c>
      <c r="J1656" s="12">
        <f t="shared" si="213"/>
        <v>8.3885742390838541E-2</v>
      </c>
      <c r="K1656" s="7">
        <f t="shared" si="214"/>
        <v>2550462.5433369083</v>
      </c>
    </row>
    <row r="1657" spans="1:11" x14ac:dyDescent="0.4">
      <c r="A1657" s="1">
        <v>1656</v>
      </c>
      <c r="B1657" s="21">
        <v>41469</v>
      </c>
      <c r="C1657" s="22">
        <v>16423</v>
      </c>
      <c r="D1657" s="19">
        <f t="shared" si="209"/>
        <v>23850.573709994362</v>
      </c>
      <c r="E1657" s="19">
        <f t="shared" si="210"/>
        <v>1.0781389510529182</v>
      </c>
      <c r="F1657" s="19">
        <f t="shared" si="211"/>
        <v>0.83143949422334595</v>
      </c>
      <c r="G1657" s="20">
        <f t="shared" si="207"/>
        <v>20346.221508317813</v>
      </c>
      <c r="H1657" s="7">
        <f t="shared" si="212"/>
        <v>-3923.2215083178125</v>
      </c>
      <c r="I1657" s="7">
        <f t="shared" si="208"/>
        <v>3923.2215083178125</v>
      </c>
      <c r="J1657" s="12">
        <f t="shared" si="213"/>
        <v>0.23888580090834882</v>
      </c>
      <c r="K1657" s="7">
        <f t="shared" si="214"/>
        <v>15391667.003327493</v>
      </c>
    </row>
    <row r="1658" spans="1:11" x14ac:dyDescent="0.4">
      <c r="A1658" s="1">
        <v>1657</v>
      </c>
      <c r="B1658" s="21">
        <v>41470</v>
      </c>
      <c r="C1658" s="22">
        <v>20703</v>
      </c>
      <c r="D1658" s="19">
        <f t="shared" si="209"/>
        <v>23930.227905106898</v>
      </c>
      <c r="E1658" s="19">
        <f t="shared" si="210"/>
        <v>1.0799619155558646</v>
      </c>
      <c r="F1658" s="19">
        <f t="shared" si="211"/>
        <v>0.8430167554453416</v>
      </c>
      <c r="G1658" s="20">
        <f t="shared" si="207"/>
        <v>20093.422218692856</v>
      </c>
      <c r="H1658" s="7">
        <f t="shared" si="212"/>
        <v>609.5777813071436</v>
      </c>
      <c r="I1658" s="7">
        <f t="shared" si="208"/>
        <v>609.5777813071436</v>
      </c>
      <c r="J1658" s="12">
        <f t="shared" si="213"/>
        <v>2.9443934758592648E-2</v>
      </c>
      <c r="K1658" s="7">
        <f t="shared" si="214"/>
        <v>371585.07146333979</v>
      </c>
    </row>
    <row r="1659" spans="1:11" x14ac:dyDescent="0.4">
      <c r="A1659" s="1">
        <v>1658</v>
      </c>
      <c r="B1659" s="21">
        <v>41471</v>
      </c>
      <c r="C1659" s="22">
        <v>21406</v>
      </c>
      <c r="D1659" s="19">
        <f t="shared" si="209"/>
        <v>24104.86251868086</v>
      </c>
      <c r="E1659" s="19">
        <f t="shared" si="210"/>
        <v>1.0839883834743396</v>
      </c>
      <c r="F1659" s="19">
        <f t="shared" si="211"/>
        <v>0.8397533678745025</v>
      </c>
      <c r="G1659" s="20">
        <f t="shared" si="207"/>
        <v>20065.915289959685</v>
      </c>
      <c r="H1659" s="7">
        <f t="shared" si="212"/>
        <v>1340.0847100403153</v>
      </c>
      <c r="I1659" s="7">
        <f t="shared" si="208"/>
        <v>1340.0847100403153</v>
      </c>
      <c r="J1659" s="12">
        <f t="shared" si="213"/>
        <v>6.2603228535939234E-2</v>
      </c>
      <c r="K1659" s="7">
        <f t="shared" si="214"/>
        <v>1795827.0300838358</v>
      </c>
    </row>
    <row r="1660" spans="1:11" x14ac:dyDescent="0.4">
      <c r="A1660" s="1">
        <v>1659</v>
      </c>
      <c r="B1660" s="21">
        <v>41472</v>
      </c>
      <c r="C1660" s="22">
        <v>21319</v>
      </c>
      <c r="D1660" s="19">
        <f t="shared" si="209"/>
        <v>24272.648369839953</v>
      </c>
      <c r="E1660" s="19">
        <f t="shared" si="210"/>
        <v>1.0878558666907341</v>
      </c>
      <c r="F1660" s="19">
        <f t="shared" si="211"/>
        <v>0.83264423564817669</v>
      </c>
      <c r="G1660" s="20">
        <f t="shared" si="207"/>
        <v>20042.635971608604</v>
      </c>
      <c r="H1660" s="7">
        <f t="shared" si="212"/>
        <v>1276.3640283913955</v>
      </c>
      <c r="I1660" s="7">
        <f t="shared" si="208"/>
        <v>1276.3640283913955</v>
      </c>
      <c r="J1660" s="12">
        <f t="shared" si="213"/>
        <v>5.9869788845227055E-2</v>
      </c>
      <c r="K1660" s="7">
        <f t="shared" si="214"/>
        <v>1629105.1329715112</v>
      </c>
    </row>
    <row r="1661" spans="1:11" x14ac:dyDescent="0.4">
      <c r="A1661" s="1">
        <v>1660</v>
      </c>
      <c r="B1661" s="21">
        <v>41473</v>
      </c>
      <c r="C1661" s="22">
        <v>17311</v>
      </c>
      <c r="D1661" s="19">
        <f t="shared" si="209"/>
        <v>23867.695617533445</v>
      </c>
      <c r="E1661" s="19">
        <f t="shared" si="210"/>
        <v>1.0784357245811158</v>
      </c>
      <c r="F1661" s="19">
        <f t="shared" si="211"/>
        <v>0.83999099117107112</v>
      </c>
      <c r="G1661" s="20">
        <f t="shared" si="207"/>
        <v>20463.16635553127</v>
      </c>
      <c r="H1661" s="7">
        <f t="shared" si="212"/>
        <v>-3152.1663555312698</v>
      </c>
      <c r="I1661" s="7">
        <f t="shared" si="208"/>
        <v>3152.1663555312698</v>
      </c>
      <c r="J1661" s="12">
        <f t="shared" si="213"/>
        <v>0.18209036771597653</v>
      </c>
      <c r="K1661" s="7">
        <f t="shared" si="214"/>
        <v>9936152.7329432871</v>
      </c>
    </row>
    <row r="1662" spans="1:11" x14ac:dyDescent="0.4">
      <c r="A1662" s="1">
        <v>1661</v>
      </c>
      <c r="B1662" s="21">
        <v>41474</v>
      </c>
      <c r="C1662" s="22">
        <v>21974</v>
      </c>
      <c r="D1662" s="19">
        <f t="shared" si="209"/>
        <v>24118.364718664539</v>
      </c>
      <c r="E1662" s="19">
        <f t="shared" si="210"/>
        <v>1.0842262280185468</v>
      </c>
      <c r="F1662" s="19">
        <f t="shared" si="211"/>
        <v>0.84158683083236641</v>
      </c>
      <c r="G1662" s="20">
        <f t="shared" si="207"/>
        <v>20043.883398258968</v>
      </c>
      <c r="H1662" s="7">
        <f t="shared" si="212"/>
        <v>1930.1166017410324</v>
      </c>
      <c r="I1662" s="7">
        <f t="shared" si="208"/>
        <v>1930.1166017410324</v>
      </c>
      <c r="J1662" s="12">
        <f t="shared" si="213"/>
        <v>8.7836379436653886E-2</v>
      </c>
      <c r="K1662" s="7">
        <f t="shared" si="214"/>
        <v>3725350.0963163511</v>
      </c>
    </row>
    <row r="1663" spans="1:11" x14ac:dyDescent="0.4">
      <c r="A1663" s="1">
        <v>1662</v>
      </c>
      <c r="B1663" s="21">
        <v>41475</v>
      </c>
      <c r="C1663" s="22">
        <v>19564</v>
      </c>
      <c r="D1663" s="19">
        <f t="shared" si="209"/>
        <v>24051.772492309283</v>
      </c>
      <c r="E1663" s="19">
        <f t="shared" si="210"/>
        <v>1.0826561343186147</v>
      </c>
      <c r="F1663" s="19">
        <f t="shared" si="211"/>
        <v>0.83214993647497415</v>
      </c>
      <c r="G1663" s="20">
        <f t="shared" si="207"/>
        <v>20082.920130975286</v>
      </c>
      <c r="H1663" s="7">
        <f t="shared" si="212"/>
        <v>-518.92013097528616</v>
      </c>
      <c r="I1663" s="7">
        <f t="shared" si="208"/>
        <v>518.92013097528616</v>
      </c>
      <c r="J1663" s="12">
        <f t="shared" si="213"/>
        <v>2.6524234868906468E-2</v>
      </c>
      <c r="K1663" s="7">
        <f t="shared" si="214"/>
        <v>269278.10233140812</v>
      </c>
    </row>
    <row r="1664" spans="1:11" x14ac:dyDescent="0.4">
      <c r="A1664" s="1">
        <v>1663</v>
      </c>
      <c r="B1664" s="21">
        <v>41476</v>
      </c>
      <c r="C1664" s="22">
        <v>17488</v>
      </c>
      <c r="D1664" s="19">
        <f t="shared" si="209"/>
        <v>23701.714806856598</v>
      </c>
      <c r="E1664" s="19">
        <f t="shared" si="210"/>
        <v>1.0745096783937962</v>
      </c>
      <c r="F1664" s="19">
        <f t="shared" si="211"/>
        <v>0.8373654701923775</v>
      </c>
      <c r="G1664" s="20">
        <f t="shared" si="207"/>
        <v>20204.181636635341</v>
      </c>
      <c r="H1664" s="7">
        <f t="shared" si="212"/>
        <v>-2716.1816366353414</v>
      </c>
      <c r="I1664" s="7">
        <f t="shared" si="208"/>
        <v>2716.1816366353414</v>
      </c>
      <c r="J1664" s="12">
        <f t="shared" si="213"/>
        <v>0.15531688224127066</v>
      </c>
      <c r="K1664" s="7">
        <f t="shared" si="214"/>
        <v>7377642.6831950415</v>
      </c>
    </row>
    <row r="1665" spans="1:11" x14ac:dyDescent="0.4">
      <c r="A1665" s="1">
        <v>1664</v>
      </c>
      <c r="B1665" s="21">
        <v>41477</v>
      </c>
      <c r="C1665" s="22">
        <v>21832</v>
      </c>
      <c r="D1665" s="19">
        <f t="shared" si="209"/>
        <v>23945.891471383744</v>
      </c>
      <c r="E1665" s="19">
        <f t="shared" si="210"/>
        <v>1.0801496483862871</v>
      </c>
      <c r="F1665" s="19">
        <f t="shared" si="211"/>
        <v>0.84338941949361512</v>
      </c>
      <c r="G1665" s="20">
        <f t="shared" si="207"/>
        <v>19947.955342789955</v>
      </c>
      <c r="H1665" s="7">
        <f t="shared" si="212"/>
        <v>1884.0446572100445</v>
      </c>
      <c r="I1665" s="7">
        <f t="shared" si="208"/>
        <v>1884.0446572100445</v>
      </c>
      <c r="J1665" s="12">
        <f t="shared" si="213"/>
        <v>8.6297391774003501E-2</v>
      </c>
      <c r="K1665" s="7">
        <f t="shared" si="214"/>
        <v>3549624.2703617141</v>
      </c>
    </row>
    <row r="1666" spans="1:11" x14ac:dyDescent="0.4">
      <c r="A1666" s="1">
        <v>1665</v>
      </c>
      <c r="B1666" s="21">
        <v>41478</v>
      </c>
      <c r="C1666" s="22">
        <v>22315</v>
      </c>
      <c r="D1666" s="19">
        <f t="shared" si="209"/>
        <v>24258.533011725907</v>
      </c>
      <c r="E1666" s="19">
        <f t="shared" si="210"/>
        <v>1.0873778726503829</v>
      </c>
      <c r="F1666" s="19">
        <f t="shared" si="211"/>
        <v>0.83440480170152276</v>
      </c>
      <c r="G1666" s="20">
        <f t="shared" si="207"/>
        <v>19927.470913209898</v>
      </c>
      <c r="H1666" s="7">
        <f t="shared" si="212"/>
        <v>2387.5290867901022</v>
      </c>
      <c r="I1666" s="7">
        <f t="shared" si="208"/>
        <v>2387.5290867901022</v>
      </c>
      <c r="J1666" s="12">
        <f t="shared" si="213"/>
        <v>0.10699211681784011</v>
      </c>
      <c r="K1666" s="7">
        <f t="shared" si="214"/>
        <v>5700295.1402687794</v>
      </c>
    </row>
    <row r="1667" spans="1:11" x14ac:dyDescent="0.4">
      <c r="A1667" s="1">
        <v>1666</v>
      </c>
      <c r="B1667" s="21">
        <v>41479</v>
      </c>
      <c r="C1667" s="22">
        <v>22566</v>
      </c>
      <c r="D1667" s="19">
        <f t="shared" si="209"/>
        <v>24551.643620286097</v>
      </c>
      <c r="E1667" s="19">
        <f t="shared" si="210"/>
        <v>1.0941528116023338</v>
      </c>
      <c r="F1667" s="19">
        <f t="shared" si="211"/>
        <v>0.83946678820535825</v>
      </c>
      <c r="G1667" s="20">
        <f t="shared" si="207"/>
        <v>20314.168434224783</v>
      </c>
      <c r="H1667" s="7">
        <f t="shared" si="212"/>
        <v>2251.8315657752173</v>
      </c>
      <c r="I1667" s="7">
        <f t="shared" si="208"/>
        <v>2251.8315657752173</v>
      </c>
      <c r="J1667" s="12">
        <f t="shared" si="213"/>
        <v>9.9788689434335609E-2</v>
      </c>
      <c r="K1667" s="7">
        <f t="shared" si="214"/>
        <v>5070745.4006216666</v>
      </c>
    </row>
    <row r="1668" spans="1:11" x14ac:dyDescent="0.4">
      <c r="A1668" s="1">
        <v>1667</v>
      </c>
      <c r="B1668" s="21">
        <v>41480</v>
      </c>
      <c r="C1668" s="22">
        <v>17771</v>
      </c>
      <c r="D1668" s="19">
        <f t="shared" si="209"/>
        <v>24174.642496678651</v>
      </c>
      <c r="E1668" s="19">
        <f t="shared" si="210"/>
        <v>1.0853810011894118</v>
      </c>
      <c r="F1668" s="19">
        <f t="shared" si="211"/>
        <v>0.84060644487733638</v>
      </c>
      <c r="G1668" s="20">
        <f t="shared" si="207"/>
        <v>20707.519257431824</v>
      </c>
      <c r="H1668" s="7">
        <f t="shared" si="212"/>
        <v>-2936.5192574318244</v>
      </c>
      <c r="I1668" s="7">
        <f t="shared" si="208"/>
        <v>2936.5192574318244</v>
      </c>
      <c r="J1668" s="12">
        <f t="shared" si="213"/>
        <v>0.16524220682189097</v>
      </c>
      <c r="K1668" s="7">
        <f t="shared" si="214"/>
        <v>8623145.349267954</v>
      </c>
    </row>
    <row r="1669" spans="1:11" x14ac:dyDescent="0.4">
      <c r="A1669" s="1">
        <v>1668</v>
      </c>
      <c r="B1669" s="21">
        <v>41481</v>
      </c>
      <c r="C1669" s="22">
        <v>20444</v>
      </c>
      <c r="D1669" s="19">
        <f t="shared" si="209"/>
        <v>24211.081992811029</v>
      </c>
      <c r="E1669" s="19">
        <f t="shared" si="210"/>
        <v>1.0862012166604555</v>
      </c>
      <c r="F1669" s="19">
        <f t="shared" si="211"/>
        <v>0.83466186641910534</v>
      </c>
      <c r="G1669" s="20">
        <f t="shared" si="207"/>
        <v>20172.343425765423</v>
      </c>
      <c r="H1669" s="7">
        <f t="shared" si="212"/>
        <v>271.65657423457742</v>
      </c>
      <c r="I1669" s="7">
        <f t="shared" si="208"/>
        <v>271.65657423457742</v>
      </c>
      <c r="J1669" s="12">
        <f t="shared" si="213"/>
        <v>1.3287838692749824E-2</v>
      </c>
      <c r="K1669" s="7">
        <f t="shared" si="214"/>
        <v>73797.294324866467</v>
      </c>
    </row>
    <row r="1670" spans="1:11" x14ac:dyDescent="0.4">
      <c r="A1670" s="1">
        <v>1669</v>
      </c>
      <c r="B1670" s="21">
        <v>41482</v>
      </c>
      <c r="C1670" s="22">
        <v>19290</v>
      </c>
      <c r="D1670" s="19">
        <f t="shared" si="209"/>
        <v>24078.242506231374</v>
      </c>
      <c r="E1670" s="19">
        <f t="shared" si="210"/>
        <v>1.083094140703581</v>
      </c>
      <c r="F1670" s="19">
        <f t="shared" si="211"/>
        <v>0.83848168320075434</v>
      </c>
      <c r="G1670" s="20">
        <f t="shared" ref="G1670:G1733" si="215">(D1669+1*E1669)*F1667</f>
        <v>20325.311069328356</v>
      </c>
      <c r="H1670" s="7">
        <f t="shared" si="212"/>
        <v>-1035.3110693283561</v>
      </c>
      <c r="I1670" s="7">
        <f t="shared" si="208"/>
        <v>1035.3110693283561</v>
      </c>
      <c r="J1670" s="12">
        <f t="shared" si="213"/>
        <v>5.3670869327545674E-2</v>
      </c>
      <c r="K1670" s="7">
        <f t="shared" si="214"/>
        <v>1071869.0102738242</v>
      </c>
    </row>
    <row r="1671" spans="1:11" x14ac:dyDescent="0.4">
      <c r="A1671" s="1">
        <v>1670</v>
      </c>
      <c r="B1671" s="21">
        <v>41483</v>
      </c>
      <c r="C1671" s="22">
        <v>17518</v>
      </c>
      <c r="D1671" s="19">
        <f t="shared" si="209"/>
        <v>23727.531009926952</v>
      </c>
      <c r="E1671" s="19">
        <f t="shared" si="210"/>
        <v>1.0749325062052539</v>
      </c>
      <c r="F1671" s="19">
        <f t="shared" si="211"/>
        <v>0.83797696877545214</v>
      </c>
      <c r="G1671" s="20">
        <f t="shared" si="215"/>
        <v>20241.236287972606</v>
      </c>
      <c r="H1671" s="7">
        <f t="shared" si="212"/>
        <v>-2723.2362879726061</v>
      </c>
      <c r="I1671" s="7">
        <f t="shared" si="208"/>
        <v>2723.2362879726061</v>
      </c>
      <c r="J1671" s="12">
        <f t="shared" si="213"/>
        <v>0.15545360703120253</v>
      </c>
      <c r="K1671" s="7">
        <f t="shared" si="214"/>
        <v>7416015.880130819</v>
      </c>
    </row>
    <row r="1672" spans="1:11" x14ac:dyDescent="0.4">
      <c r="A1672" s="1">
        <v>1671</v>
      </c>
      <c r="B1672" s="21">
        <v>41484</v>
      </c>
      <c r="C1672" s="22">
        <v>21955</v>
      </c>
      <c r="D1672" s="19">
        <f t="shared" si="209"/>
        <v>24008.279366562343</v>
      </c>
      <c r="E1672" s="19">
        <f t="shared" si="210"/>
        <v>1.081420929645051</v>
      </c>
      <c r="F1672" s="19">
        <f t="shared" si="211"/>
        <v>0.83671322055380293</v>
      </c>
      <c r="G1672" s="20">
        <f t="shared" si="215"/>
        <v>19805.362523434735</v>
      </c>
      <c r="H1672" s="7">
        <f t="shared" si="212"/>
        <v>2149.6374765652654</v>
      </c>
      <c r="I1672" s="7">
        <f t="shared" ref="I1672:I1735" si="216">ABS(H1672)</f>
        <v>2149.6374765652654</v>
      </c>
      <c r="J1672" s="12">
        <f t="shared" si="213"/>
        <v>9.7911067026429766E-2</v>
      </c>
      <c r="K1672" s="7">
        <f t="shared" si="214"/>
        <v>4620941.2806538818</v>
      </c>
    </row>
    <row r="1673" spans="1:11" x14ac:dyDescent="0.4">
      <c r="A1673" s="1">
        <v>1672</v>
      </c>
      <c r="B1673" s="21">
        <v>41485</v>
      </c>
      <c r="C1673" s="22">
        <v>22154</v>
      </c>
      <c r="D1673" s="19">
        <f t="shared" si="209"/>
        <v>24271.306313233777</v>
      </c>
      <c r="E1673" s="19">
        <f t="shared" si="210"/>
        <v>1.0874980658422606</v>
      </c>
      <c r="F1673" s="19">
        <f t="shared" si="211"/>
        <v>0.84039088272983997</v>
      </c>
      <c r="G1673" s="20">
        <f t="shared" si="215"/>
        <v>20131.409245670471</v>
      </c>
      <c r="H1673" s="7">
        <f t="shared" si="212"/>
        <v>2022.5907543295289</v>
      </c>
      <c r="I1673" s="7">
        <f t="shared" si="216"/>
        <v>2022.5907543295289</v>
      </c>
      <c r="J1673" s="12">
        <f t="shared" si="213"/>
        <v>9.1296865321365397E-2</v>
      </c>
      <c r="K1673" s="7">
        <f t="shared" si="214"/>
        <v>4090873.3594992924</v>
      </c>
    </row>
    <row r="1674" spans="1:11" x14ac:dyDescent="0.4">
      <c r="A1674" s="1">
        <v>1673</v>
      </c>
      <c r="B1674" s="21">
        <v>41486</v>
      </c>
      <c r="C1674" s="22">
        <v>22209</v>
      </c>
      <c r="D1674" s="19">
        <f t="shared" si="209"/>
        <v>24514.631573669925</v>
      </c>
      <c r="E1674" s="19">
        <f t="shared" si="210"/>
        <v>1.0931179819292516</v>
      </c>
      <c r="F1674" s="19">
        <f t="shared" si="211"/>
        <v>0.83972395090814034</v>
      </c>
      <c r="G1674" s="20">
        <f t="shared" si="215"/>
        <v>20339.706990916897</v>
      </c>
      <c r="H1674" s="7">
        <f t="shared" si="212"/>
        <v>1869.2930090831032</v>
      </c>
      <c r="I1674" s="7">
        <f t="shared" si="216"/>
        <v>1869.2930090831032</v>
      </c>
      <c r="J1674" s="12">
        <f t="shared" si="213"/>
        <v>8.4168265526728056E-2</v>
      </c>
      <c r="K1674" s="7">
        <f t="shared" si="214"/>
        <v>3494256.3538069627</v>
      </c>
    </row>
    <row r="1675" spans="1:11" x14ac:dyDescent="0.4">
      <c r="A1675" s="1">
        <v>1674</v>
      </c>
      <c r="B1675" s="21">
        <v>41487</v>
      </c>
      <c r="C1675" s="22">
        <v>19345</v>
      </c>
      <c r="D1675" s="19">
        <f t="shared" si="209"/>
        <v>24364.185307505075</v>
      </c>
      <c r="E1675" s="19">
        <f t="shared" si="210"/>
        <v>1.0896022682170463</v>
      </c>
      <c r="F1675" s="19">
        <f t="shared" si="211"/>
        <v>0.8356152513464935</v>
      </c>
      <c r="G1675" s="20">
        <f t="shared" si="215"/>
        <v>20512.630960962411</v>
      </c>
      <c r="H1675" s="7">
        <f t="shared" si="212"/>
        <v>-1167.6309609624113</v>
      </c>
      <c r="I1675" s="7">
        <f t="shared" si="216"/>
        <v>1167.6309609624113</v>
      </c>
      <c r="J1675" s="12">
        <f t="shared" si="213"/>
        <v>6.0358281776294202E-2</v>
      </c>
      <c r="K1675" s="7">
        <f t="shared" si="214"/>
        <v>1363362.0609980042</v>
      </c>
    </row>
    <row r="1676" spans="1:11" x14ac:dyDescent="0.4">
      <c r="A1676" s="1">
        <v>1675</v>
      </c>
      <c r="B1676" s="21">
        <v>41488</v>
      </c>
      <c r="C1676" s="22">
        <v>24123</v>
      </c>
      <c r="D1676" s="19">
        <f t="shared" si="209"/>
        <v>24836.478634509505</v>
      </c>
      <c r="E1676" s="19">
        <f t="shared" si="210"/>
        <v>1.1005341946309264</v>
      </c>
      <c r="F1676" s="19">
        <f t="shared" si="211"/>
        <v>0.84375475836707159</v>
      </c>
      <c r="G1676" s="20">
        <f t="shared" si="215"/>
        <v>20476.3548893796</v>
      </c>
      <c r="H1676" s="7">
        <f t="shared" si="212"/>
        <v>3646.6451106204004</v>
      </c>
      <c r="I1676" s="7">
        <f t="shared" si="216"/>
        <v>3646.6451106204004</v>
      </c>
      <c r="J1676" s="12">
        <f t="shared" si="213"/>
        <v>0.15116880614436018</v>
      </c>
      <c r="K1676" s="7">
        <f t="shared" si="214"/>
        <v>13298020.562811673</v>
      </c>
    </row>
    <row r="1677" spans="1:11" x14ac:dyDescent="0.4">
      <c r="A1677" s="1">
        <v>1676</v>
      </c>
      <c r="B1677" s="21">
        <v>41489</v>
      </c>
      <c r="C1677" s="22">
        <v>21078</v>
      </c>
      <c r="D1677" s="19">
        <f t="shared" si="209"/>
        <v>24866.196002307013</v>
      </c>
      <c r="E1677" s="19">
        <f t="shared" si="210"/>
        <v>1.1011981051705131</v>
      </c>
      <c r="F1677" s="19">
        <f t="shared" si="211"/>
        <v>0.83992783750241207</v>
      </c>
      <c r="G1677" s="20">
        <f t="shared" si="215"/>
        <v>20856.710110537959</v>
      </c>
      <c r="H1677" s="7">
        <f t="shared" si="212"/>
        <v>221.28988946204117</v>
      </c>
      <c r="I1677" s="7">
        <f t="shared" si="216"/>
        <v>221.28988946204117</v>
      </c>
      <c r="J1677" s="12">
        <f t="shared" si="213"/>
        <v>1.0498618913656001E-2</v>
      </c>
      <c r="K1677" s="7">
        <f t="shared" si="214"/>
        <v>48969.215178122402</v>
      </c>
    </row>
    <row r="1678" spans="1:11" x14ac:dyDescent="0.4">
      <c r="A1678" s="1">
        <v>1677</v>
      </c>
      <c r="B1678" s="21">
        <v>41490</v>
      </c>
      <c r="C1678" s="22">
        <v>19510</v>
      </c>
      <c r="D1678" s="19">
        <f t="shared" si="209"/>
        <v>24702.321328955662</v>
      </c>
      <c r="E1678" s="19">
        <f t="shared" si="210"/>
        <v>1.0973706649527217</v>
      </c>
      <c r="F1678" s="19">
        <f t="shared" si="211"/>
        <v>0.83443783807254368</v>
      </c>
      <c r="G1678" s="20">
        <f t="shared" si="215"/>
        <v>20779.49280043038</v>
      </c>
      <c r="H1678" s="7">
        <f t="shared" si="212"/>
        <v>-1269.4928004303802</v>
      </c>
      <c r="I1678" s="7">
        <f t="shared" si="216"/>
        <v>1269.4928004303802</v>
      </c>
      <c r="J1678" s="12">
        <f t="shared" si="213"/>
        <v>6.50688262650118E-2</v>
      </c>
      <c r="K1678" s="7">
        <f t="shared" si="214"/>
        <v>1611611.9703445691</v>
      </c>
    </row>
    <row r="1679" spans="1:11" x14ac:dyDescent="0.4">
      <c r="A1679" s="1">
        <v>1678</v>
      </c>
      <c r="B1679" s="21">
        <v>41491</v>
      </c>
      <c r="C1679" s="22">
        <v>23944</v>
      </c>
      <c r="D1679" s="19">
        <f t="shared" si="209"/>
        <v>25102.438316512198</v>
      </c>
      <c r="E1679" s="19">
        <f t="shared" si="210"/>
        <v>1.1066279200646065</v>
      </c>
      <c r="F1679" s="19">
        <f t="shared" si="211"/>
        <v>0.84658441982290822</v>
      </c>
      <c r="G1679" s="20">
        <f t="shared" si="215"/>
        <v>20843.62707573899</v>
      </c>
      <c r="H1679" s="7">
        <f t="shared" si="212"/>
        <v>3100.3729242610098</v>
      </c>
      <c r="I1679" s="7">
        <f t="shared" si="216"/>
        <v>3100.3729242610098</v>
      </c>
      <c r="J1679" s="12">
        <f t="shared" si="213"/>
        <v>0.12948433529322625</v>
      </c>
      <c r="K1679" s="7">
        <f t="shared" si="214"/>
        <v>9612312.2694907654</v>
      </c>
    </row>
    <row r="1680" spans="1:11" x14ac:dyDescent="0.4">
      <c r="A1680" s="1">
        <v>1679</v>
      </c>
      <c r="B1680" s="21">
        <v>41492</v>
      </c>
      <c r="C1680" s="22">
        <v>24522</v>
      </c>
      <c r="D1680" s="19">
        <f t="shared" si="209"/>
        <v>25547.882580404115</v>
      </c>
      <c r="E1680" s="19">
        <f t="shared" si="210"/>
        <v>1.1169365532191535</v>
      </c>
      <c r="F1680" s="19">
        <f t="shared" si="211"/>
        <v>0.84300989026434614</v>
      </c>
      <c r="G1680" s="20">
        <f t="shared" si="215"/>
        <v>21085.1662188216</v>
      </c>
      <c r="H1680" s="7">
        <f t="shared" si="212"/>
        <v>3436.8337811784004</v>
      </c>
      <c r="I1680" s="7">
        <f t="shared" si="216"/>
        <v>3436.8337811784004</v>
      </c>
      <c r="J1680" s="12">
        <f t="shared" si="213"/>
        <v>0.14015307810041597</v>
      </c>
      <c r="K1680" s="7">
        <f t="shared" si="214"/>
        <v>11811826.439449022</v>
      </c>
    </row>
    <row r="1681" spans="1:11" x14ac:dyDescent="0.4">
      <c r="A1681" s="1">
        <v>1680</v>
      </c>
      <c r="B1681" s="21">
        <v>41493</v>
      </c>
      <c r="C1681" s="22">
        <v>24411</v>
      </c>
      <c r="D1681" s="19">
        <f t="shared" si="209"/>
        <v>25951.378000929348</v>
      </c>
      <c r="E1681" s="19">
        <f t="shared" si="210"/>
        <v>1.1262717340473043</v>
      </c>
      <c r="F1681" s="19">
        <f t="shared" si="211"/>
        <v>0.83716749596873663</v>
      </c>
      <c r="G1681" s="20">
        <f t="shared" si="215"/>
        <v>21319.051921846341</v>
      </c>
      <c r="H1681" s="7">
        <f t="shared" si="212"/>
        <v>3091.9480781536586</v>
      </c>
      <c r="I1681" s="7">
        <f t="shared" si="216"/>
        <v>3091.9480781536586</v>
      </c>
      <c r="J1681" s="12">
        <f t="shared" si="213"/>
        <v>0.12666208177271143</v>
      </c>
      <c r="K1681" s="7">
        <f t="shared" si="214"/>
        <v>9560142.9179981034</v>
      </c>
    </row>
    <row r="1682" spans="1:11" x14ac:dyDescent="0.4">
      <c r="A1682" s="1">
        <v>1681</v>
      </c>
      <c r="B1682" s="21">
        <v>41494</v>
      </c>
      <c r="C1682" s="22">
        <v>18885</v>
      </c>
      <c r="D1682" s="19">
        <f t="shared" si="209"/>
        <v>25556.663801660787</v>
      </c>
      <c r="E1682" s="19">
        <f t="shared" si="210"/>
        <v>1.1170882351200437</v>
      </c>
      <c r="F1682" s="19">
        <f t="shared" si="211"/>
        <v>0.84381794825086098</v>
      </c>
      <c r="G1682" s="20">
        <f t="shared" si="215"/>
        <v>21970.985772624288</v>
      </c>
      <c r="H1682" s="7">
        <f t="shared" si="212"/>
        <v>-3085.9857726242881</v>
      </c>
      <c r="I1682" s="7">
        <f t="shared" si="216"/>
        <v>3085.9857726242881</v>
      </c>
      <c r="J1682" s="12">
        <f t="shared" si="213"/>
        <v>0.16340936047785481</v>
      </c>
      <c r="K1682" s="7">
        <f t="shared" si="214"/>
        <v>9523308.188839525</v>
      </c>
    </row>
    <row r="1683" spans="1:11" x14ac:dyDescent="0.4">
      <c r="A1683" s="1">
        <v>1682</v>
      </c>
      <c r="B1683" s="21">
        <v>41495</v>
      </c>
      <c r="C1683" s="22">
        <v>23006</v>
      </c>
      <c r="D1683" s="19">
        <f t="shared" si="209"/>
        <v>25745.918974833592</v>
      </c>
      <c r="E1683" s="19">
        <f t="shared" si="210"/>
        <v>1.1214530386905979</v>
      </c>
      <c r="F1683" s="19">
        <f t="shared" si="211"/>
        <v>0.84430958361189579</v>
      </c>
      <c r="G1683" s="20">
        <f t="shared" si="215"/>
        <v>21545.462063391351</v>
      </c>
      <c r="H1683" s="7">
        <f t="shared" si="212"/>
        <v>1460.537936608649</v>
      </c>
      <c r="I1683" s="7">
        <f t="shared" si="216"/>
        <v>1460.537936608649</v>
      </c>
      <c r="J1683" s="12">
        <f t="shared" si="213"/>
        <v>6.3485088090439415E-2</v>
      </c>
      <c r="K1683" s="7">
        <f t="shared" si="214"/>
        <v>2133171.0642730501</v>
      </c>
    </row>
    <row r="1684" spans="1:11" x14ac:dyDescent="0.4">
      <c r="A1684" s="1">
        <v>1683</v>
      </c>
      <c r="B1684" s="21">
        <v>41496</v>
      </c>
      <c r="C1684" s="22">
        <v>20491</v>
      </c>
      <c r="D1684" s="19">
        <f t="shared" si="209"/>
        <v>25609.079361982236</v>
      </c>
      <c r="E1684" s="19">
        <f t="shared" si="210"/>
        <v>1.1182523419619488</v>
      </c>
      <c r="F1684" s="19">
        <f t="shared" si="211"/>
        <v>0.83621598272294873</v>
      </c>
      <c r="G1684" s="20">
        <f t="shared" si="215"/>
        <v>21554.585363607668</v>
      </c>
      <c r="H1684" s="7">
        <f t="shared" si="212"/>
        <v>-1063.5853636076681</v>
      </c>
      <c r="I1684" s="7">
        <f t="shared" si="216"/>
        <v>1063.5853636076681</v>
      </c>
      <c r="J1684" s="12">
        <f t="shared" si="213"/>
        <v>5.1905000420070672E-2</v>
      </c>
      <c r="K1684" s="7">
        <f t="shared" si="214"/>
        <v>1131213.8256804557</v>
      </c>
    </row>
    <row r="1685" spans="1:11" x14ac:dyDescent="0.4">
      <c r="A1685" s="1">
        <v>1684</v>
      </c>
      <c r="B1685" s="21">
        <v>41497</v>
      </c>
      <c r="C1685" s="22">
        <v>18919</v>
      </c>
      <c r="D1685" s="19">
        <f t="shared" si="209"/>
        <v>25263.846120471953</v>
      </c>
      <c r="E1685" s="19">
        <f t="shared" si="210"/>
        <v>1.1102169873045766</v>
      </c>
      <c r="F1685" s="19">
        <f t="shared" si="211"/>
        <v>0.84137729399329342</v>
      </c>
      <c r="G1685" s="20">
        <f t="shared" si="215"/>
        <v>21610.34440521814</v>
      </c>
      <c r="H1685" s="7">
        <f t="shared" si="212"/>
        <v>-2691.3444052181403</v>
      </c>
      <c r="I1685" s="7">
        <f t="shared" si="216"/>
        <v>2691.3444052181403</v>
      </c>
      <c r="J1685" s="12">
        <f t="shared" si="213"/>
        <v>0.14225616603510441</v>
      </c>
      <c r="K1685" s="7">
        <f t="shared" si="214"/>
        <v>7243334.7074989853</v>
      </c>
    </row>
    <row r="1686" spans="1:11" x14ac:dyDescent="0.4">
      <c r="A1686" s="1">
        <v>1685</v>
      </c>
      <c r="B1686" s="21">
        <v>41498</v>
      </c>
      <c r="C1686" s="22">
        <v>22323</v>
      </c>
      <c r="D1686" s="19">
        <f t="shared" si="209"/>
        <v>25392.486155375038</v>
      </c>
      <c r="E1686" s="19">
        <f t="shared" si="210"/>
        <v>1.1131756790802225</v>
      </c>
      <c r="F1686" s="19">
        <f t="shared" si="211"/>
        <v>0.84520422325675482</v>
      </c>
      <c r="G1686" s="20">
        <f t="shared" si="215"/>
        <v>21331.444765252952</v>
      </c>
      <c r="H1686" s="7">
        <f t="shared" si="212"/>
        <v>991.55523474704751</v>
      </c>
      <c r="I1686" s="7">
        <f t="shared" si="216"/>
        <v>991.55523474704751</v>
      </c>
      <c r="J1686" s="12">
        <f t="shared" si="213"/>
        <v>4.441854745092718E-2</v>
      </c>
      <c r="K1686" s="7">
        <f t="shared" si="214"/>
        <v>983181.78355427249</v>
      </c>
    </row>
    <row r="1687" spans="1:11" x14ac:dyDescent="0.4">
      <c r="A1687" s="1">
        <v>1686</v>
      </c>
      <c r="B1687" s="21">
        <v>41499</v>
      </c>
      <c r="C1687" s="22">
        <v>22347</v>
      </c>
      <c r="D1687" s="19">
        <f t="shared" si="209"/>
        <v>25538.065108138198</v>
      </c>
      <c r="E1687" s="19">
        <f t="shared" si="210"/>
        <v>1.1165272851085732</v>
      </c>
      <c r="F1687" s="19">
        <f t="shared" si="211"/>
        <v>0.83721399379056161</v>
      </c>
      <c r="G1687" s="20">
        <f t="shared" si="215"/>
        <v>21234.533619490234</v>
      </c>
      <c r="H1687" s="7">
        <f t="shared" si="212"/>
        <v>1112.4663805097662</v>
      </c>
      <c r="I1687" s="7">
        <f t="shared" si="216"/>
        <v>1112.4663805097662</v>
      </c>
      <c r="J1687" s="12">
        <f t="shared" si="213"/>
        <v>4.9781464201448349E-2</v>
      </c>
      <c r="K1687" s="7">
        <f t="shared" si="214"/>
        <v>1237581.4477644998</v>
      </c>
    </row>
    <row r="1688" spans="1:11" x14ac:dyDescent="0.4">
      <c r="A1688" s="1">
        <v>1687</v>
      </c>
      <c r="B1688" s="21">
        <v>41500</v>
      </c>
      <c r="C1688" s="22">
        <v>22065</v>
      </c>
      <c r="D1688" s="19">
        <f t="shared" si="209"/>
        <v>25613.640375229756</v>
      </c>
      <c r="E1688" s="19">
        <f t="shared" si="210"/>
        <v>1.1182547278720829</v>
      </c>
      <c r="F1688" s="19">
        <f t="shared" si="211"/>
        <v>0.84189332413166074</v>
      </c>
      <c r="G1688" s="20">
        <f t="shared" si="215"/>
        <v>21488.087535215676</v>
      </c>
      <c r="H1688" s="7">
        <f t="shared" si="212"/>
        <v>576.91246478432367</v>
      </c>
      <c r="I1688" s="7">
        <f t="shared" si="216"/>
        <v>576.91246478432367</v>
      </c>
      <c r="J1688" s="12">
        <f t="shared" si="213"/>
        <v>2.6146044177852875E-2</v>
      </c>
      <c r="K1688" s="7">
        <f t="shared" si="214"/>
        <v>332827.99202352349</v>
      </c>
    </row>
    <row r="1689" spans="1:11" x14ac:dyDescent="0.4">
      <c r="A1689" s="1">
        <v>1688</v>
      </c>
      <c r="B1689" s="21">
        <v>41501</v>
      </c>
      <c r="C1689" s="22">
        <v>17327</v>
      </c>
      <c r="D1689" s="19">
        <f t="shared" si="209"/>
        <v>25059.378672755643</v>
      </c>
      <c r="E1689" s="19">
        <f t="shared" si="210"/>
        <v>1.105369912864997</v>
      </c>
      <c r="F1689" s="19">
        <f t="shared" si="211"/>
        <v>0.84125218201878915</v>
      </c>
      <c r="G1689" s="20">
        <f t="shared" si="215"/>
        <v>21649.702171742596</v>
      </c>
      <c r="H1689" s="7">
        <f t="shared" si="212"/>
        <v>-4322.702171742596</v>
      </c>
      <c r="I1689" s="7">
        <f t="shared" si="216"/>
        <v>4322.702171742596</v>
      </c>
      <c r="J1689" s="12">
        <f t="shared" si="213"/>
        <v>0.24947781911136355</v>
      </c>
      <c r="K1689" s="7">
        <f t="shared" si="214"/>
        <v>18685754.065588154</v>
      </c>
    </row>
    <row r="1690" spans="1:11" x14ac:dyDescent="0.4">
      <c r="A1690" s="1">
        <v>1689</v>
      </c>
      <c r="B1690" s="21">
        <v>41502</v>
      </c>
      <c r="C1690" s="22">
        <v>18098</v>
      </c>
      <c r="D1690" s="19">
        <f t="shared" ref="D1690:D1753" si="217">$R$2*(C1690/F1687)+(1-$R$2)*(D1689+E1689)</f>
        <v>24686.543208558254</v>
      </c>
      <c r="E1690" s="19">
        <f t="shared" ref="E1690:E1753" si="218">$R$3*(D1690-D1689)+(1-$R$3)*E1689</f>
        <v>1.0966944855136391</v>
      </c>
      <c r="F1690" s="19">
        <f t="shared" ref="F1690:F1753" si="219">$R$4*(C1690/D1690)+(1-$R$4)*F1687</f>
        <v>0.8345384072936286</v>
      </c>
      <c r="G1690" s="20">
        <f t="shared" si="215"/>
        <v>20980.987931687141</v>
      </c>
      <c r="H1690" s="7">
        <f t="shared" ref="H1690:H1753" si="220">C1690-G1690</f>
        <v>-2882.9879316871411</v>
      </c>
      <c r="I1690" s="7">
        <f t="shared" si="216"/>
        <v>2882.9879316871411</v>
      </c>
      <c r="J1690" s="12">
        <f t="shared" ref="J1690:J1753" si="221">I1690/C1690</f>
        <v>0.15929870326484369</v>
      </c>
      <c r="K1690" s="7">
        <f t="shared" ref="K1690:K1753" si="222">H1690^2</f>
        <v>8311619.4142536996</v>
      </c>
    </row>
    <row r="1691" spans="1:11" x14ac:dyDescent="0.4">
      <c r="A1691" s="1">
        <v>1690</v>
      </c>
      <c r="B1691" s="21">
        <v>41503</v>
      </c>
      <c r="C1691" s="22">
        <v>18393</v>
      </c>
      <c r="D1691" s="19">
        <f t="shared" si="217"/>
        <v>24379.19023971408</v>
      </c>
      <c r="E1691" s="19">
        <f t="shared" si="218"/>
        <v>1.0895384533243904</v>
      </c>
      <c r="F1691" s="19">
        <f t="shared" si="219"/>
        <v>0.83964601924944038</v>
      </c>
      <c r="G1691" s="20">
        <f t="shared" si="215"/>
        <v>20784.359222938947</v>
      </c>
      <c r="H1691" s="7">
        <f t="shared" si="220"/>
        <v>-2391.3592229389469</v>
      </c>
      <c r="I1691" s="7">
        <f t="shared" si="216"/>
        <v>2391.3592229389469</v>
      </c>
      <c r="J1691" s="12">
        <f t="shared" si="221"/>
        <v>0.13001463724998352</v>
      </c>
      <c r="K1691" s="7">
        <f t="shared" si="222"/>
        <v>5718598.933135164</v>
      </c>
    </row>
    <row r="1692" spans="1:11" x14ac:dyDescent="0.4">
      <c r="A1692" s="1">
        <v>1691</v>
      </c>
      <c r="B1692" s="21">
        <v>41504</v>
      </c>
      <c r="C1692" s="22">
        <v>17450</v>
      </c>
      <c r="D1692" s="19">
        <f t="shared" si="217"/>
        <v>23985.289325825863</v>
      </c>
      <c r="E1692" s="19">
        <f t="shared" si="218"/>
        <v>1.0803746748300664</v>
      </c>
      <c r="F1692" s="19">
        <f t="shared" si="219"/>
        <v>0.8383293238252304</v>
      </c>
      <c r="G1692" s="20">
        <f t="shared" si="215"/>
        <v>20509.96356161189</v>
      </c>
      <c r="H1692" s="7">
        <f t="shared" si="220"/>
        <v>-3059.9635616118903</v>
      </c>
      <c r="I1692" s="7">
        <f t="shared" si="216"/>
        <v>3059.9635616118903</v>
      </c>
      <c r="J1692" s="12">
        <f t="shared" si="221"/>
        <v>0.1753560780293347</v>
      </c>
      <c r="K1692" s="7">
        <f t="shared" si="222"/>
        <v>9363376.9983925242</v>
      </c>
    </row>
    <row r="1693" spans="1:11" x14ac:dyDescent="0.4">
      <c r="A1693" s="1">
        <v>1692</v>
      </c>
      <c r="B1693" s="21">
        <v>41505</v>
      </c>
      <c r="C1693" s="22">
        <v>21384</v>
      </c>
      <c r="D1693" s="19">
        <f t="shared" si="217"/>
        <v>24164.175118655829</v>
      </c>
      <c r="E1693" s="19">
        <f t="shared" si="218"/>
        <v>1.0844997605312656</v>
      </c>
      <c r="F1693" s="19">
        <f t="shared" si="219"/>
        <v>0.83583397242326474</v>
      </c>
      <c r="G1693" s="20">
        <f t="shared" si="215"/>
        <v>20017.546766612002</v>
      </c>
      <c r="H1693" s="7">
        <f t="shared" si="220"/>
        <v>1366.4532333879979</v>
      </c>
      <c r="I1693" s="7">
        <f t="shared" si="216"/>
        <v>1366.4532333879979</v>
      </c>
      <c r="J1693" s="12">
        <f t="shared" si="221"/>
        <v>6.390073107875037E-2</v>
      </c>
      <c r="K1693" s="7">
        <f t="shared" si="222"/>
        <v>1867194.4390365141</v>
      </c>
    </row>
    <row r="1694" spans="1:11" x14ac:dyDescent="0.4">
      <c r="A1694" s="1">
        <v>1693</v>
      </c>
      <c r="B1694" s="21">
        <v>41506</v>
      </c>
      <c r="C1694" s="22">
        <v>20496</v>
      </c>
      <c r="D1694" s="19">
        <f t="shared" si="217"/>
        <v>24191.867513238634</v>
      </c>
      <c r="E1694" s="19">
        <f t="shared" si="218"/>
        <v>1.0851170636911425</v>
      </c>
      <c r="F1694" s="19">
        <f t="shared" si="219"/>
        <v>0.83984085886249427</v>
      </c>
      <c r="G1694" s="20">
        <f t="shared" si="215"/>
        <v>20290.264042732546</v>
      </c>
      <c r="H1694" s="7">
        <f t="shared" si="220"/>
        <v>205.73595726745407</v>
      </c>
      <c r="I1694" s="7">
        <f t="shared" si="216"/>
        <v>205.73595726745407</v>
      </c>
      <c r="J1694" s="12">
        <f t="shared" si="221"/>
        <v>1.0037858961136518E-2</v>
      </c>
      <c r="K1694" s="7">
        <f t="shared" si="222"/>
        <v>42327.284112755689</v>
      </c>
    </row>
    <row r="1695" spans="1:11" x14ac:dyDescent="0.4">
      <c r="A1695" s="1">
        <v>1694</v>
      </c>
      <c r="B1695" s="21">
        <v>41507</v>
      </c>
      <c r="C1695" s="22">
        <v>23249</v>
      </c>
      <c r="D1695" s="19">
        <f t="shared" si="217"/>
        <v>24577.322169577026</v>
      </c>
      <c r="E1695" s="19">
        <f t="shared" si="218"/>
        <v>1.0940344370023154</v>
      </c>
      <c r="F1695" s="19">
        <f t="shared" si="219"/>
        <v>0.84109543074815329</v>
      </c>
      <c r="G1695" s="20">
        <f t="shared" si="215"/>
        <v>20281.661619897179</v>
      </c>
      <c r="H1695" s="7">
        <f t="shared" si="220"/>
        <v>2967.3383801028212</v>
      </c>
      <c r="I1695" s="7">
        <f t="shared" si="216"/>
        <v>2967.3383801028212</v>
      </c>
      <c r="J1695" s="12">
        <f t="shared" si="221"/>
        <v>0.12763294679783307</v>
      </c>
      <c r="K1695" s="7">
        <f t="shared" si="222"/>
        <v>8805097.0620312355</v>
      </c>
    </row>
    <row r="1696" spans="1:11" x14ac:dyDescent="0.4">
      <c r="A1696" s="1">
        <v>1695</v>
      </c>
      <c r="B1696" s="21">
        <v>41508</v>
      </c>
      <c r="C1696" s="22">
        <v>17796</v>
      </c>
      <c r="D1696" s="19">
        <f t="shared" si="217"/>
        <v>24221.463795278687</v>
      </c>
      <c r="E1696" s="19">
        <f t="shared" si="218"/>
        <v>1.0857531411196555</v>
      </c>
      <c r="F1696" s="19">
        <f t="shared" si="219"/>
        <v>0.83323519038980476</v>
      </c>
      <c r="G1696" s="20">
        <f t="shared" si="215"/>
        <v>20543.475251673386</v>
      </c>
      <c r="H1696" s="7">
        <f t="shared" si="220"/>
        <v>-2747.4752516733861</v>
      </c>
      <c r="I1696" s="7">
        <f t="shared" si="216"/>
        <v>2747.4752516733861</v>
      </c>
      <c r="J1696" s="12">
        <f t="shared" si="221"/>
        <v>0.1543872359897385</v>
      </c>
      <c r="K1696" s="7">
        <f t="shared" si="222"/>
        <v>7548620.2585577359</v>
      </c>
    </row>
    <row r="1697" spans="1:11" x14ac:dyDescent="0.4">
      <c r="A1697" s="1">
        <v>1696</v>
      </c>
      <c r="B1697" s="21">
        <v>41509</v>
      </c>
      <c r="C1697" s="22">
        <v>21072</v>
      </c>
      <c r="D1697" s="19">
        <f t="shared" si="217"/>
        <v>24316.798244915877</v>
      </c>
      <c r="E1697" s="19">
        <f t="shared" si="218"/>
        <v>1.0879397108783644</v>
      </c>
      <c r="F1697" s="19">
        <f t="shared" si="219"/>
        <v>0.84052762024433314</v>
      </c>
      <c r="G1697" s="20">
        <f t="shared" si="215"/>
        <v>20343.086816584215</v>
      </c>
      <c r="H1697" s="7">
        <f t="shared" si="220"/>
        <v>728.91318341578517</v>
      </c>
      <c r="I1697" s="7">
        <f t="shared" si="216"/>
        <v>728.91318341578517</v>
      </c>
      <c r="J1697" s="12">
        <f t="shared" si="221"/>
        <v>3.4591551984424124E-2</v>
      </c>
      <c r="K1697" s="7">
        <f t="shared" si="222"/>
        <v>531314.42895733402</v>
      </c>
    </row>
    <row r="1698" spans="1:11" x14ac:dyDescent="0.4">
      <c r="A1698" s="1">
        <v>1697</v>
      </c>
      <c r="B1698" s="21">
        <v>41510</v>
      </c>
      <c r="C1698" s="22">
        <v>20869</v>
      </c>
      <c r="D1698" s="19">
        <f t="shared" si="217"/>
        <v>24371.509287613375</v>
      </c>
      <c r="E1698" s="19">
        <f t="shared" si="218"/>
        <v>1.0891837668676541</v>
      </c>
      <c r="F1698" s="19">
        <f t="shared" si="219"/>
        <v>0.84148587109989059</v>
      </c>
      <c r="G1698" s="20">
        <f t="shared" si="215"/>
        <v>20453.662955343207</v>
      </c>
      <c r="H1698" s="7">
        <f t="shared" si="220"/>
        <v>415.3370446567933</v>
      </c>
      <c r="I1698" s="7">
        <f t="shared" si="216"/>
        <v>415.3370446567933</v>
      </c>
      <c r="J1698" s="12">
        <f t="shared" si="221"/>
        <v>1.9902105738501763E-2</v>
      </c>
      <c r="K1698" s="7">
        <f t="shared" si="222"/>
        <v>172504.8606642391</v>
      </c>
    </row>
    <row r="1699" spans="1:11" x14ac:dyDescent="0.4">
      <c r="A1699" s="1">
        <v>1698</v>
      </c>
      <c r="B1699" s="21">
        <v>41511</v>
      </c>
      <c r="C1699" s="22">
        <v>18069</v>
      </c>
      <c r="D1699" s="19">
        <f t="shared" si="217"/>
        <v>24080.786074187981</v>
      </c>
      <c r="E1699" s="19">
        <f t="shared" si="218"/>
        <v>1.0824137192527936</v>
      </c>
      <c r="F1699" s="19">
        <f t="shared" si="219"/>
        <v>0.83110489127252596</v>
      </c>
      <c r="G1699" s="20">
        <f t="shared" si="215"/>
        <v>20308.106727594783</v>
      </c>
      <c r="H1699" s="7">
        <f t="shared" si="220"/>
        <v>-2239.1067275947826</v>
      </c>
      <c r="I1699" s="7">
        <f t="shared" si="216"/>
        <v>2239.1067275947826</v>
      </c>
      <c r="J1699" s="12">
        <f t="shared" si="221"/>
        <v>0.12391979232911519</v>
      </c>
      <c r="K1699" s="7">
        <f t="shared" si="222"/>
        <v>5013598.9375602156</v>
      </c>
    </row>
    <row r="1700" spans="1:11" x14ac:dyDescent="0.4">
      <c r="A1700" s="1">
        <v>1699</v>
      </c>
      <c r="B1700" s="21">
        <v>41512</v>
      </c>
      <c r="C1700" s="22">
        <v>25257</v>
      </c>
      <c r="D1700" s="19">
        <f t="shared" si="217"/>
        <v>24729.847447566684</v>
      </c>
      <c r="E1700" s="19">
        <f t="shared" si="218"/>
        <v>1.097446831116893</v>
      </c>
      <c r="F1700" s="19">
        <f t="shared" si="219"/>
        <v>0.84517417823252816</v>
      </c>
      <c r="G1700" s="20">
        <f t="shared" si="215"/>
        <v>20241.475611177666</v>
      </c>
      <c r="H1700" s="7">
        <f t="shared" si="220"/>
        <v>5015.524388822334</v>
      </c>
      <c r="I1700" s="7">
        <f t="shared" si="216"/>
        <v>5015.524388822334</v>
      </c>
      <c r="J1700" s="12">
        <f t="shared" si="221"/>
        <v>0.19857957749623209</v>
      </c>
      <c r="K1700" s="7">
        <f t="shared" si="222"/>
        <v>25155484.894871648</v>
      </c>
    </row>
    <row r="1701" spans="1:11" x14ac:dyDescent="0.4">
      <c r="A1701" s="1">
        <v>1700</v>
      </c>
      <c r="B1701" s="21">
        <v>41513</v>
      </c>
      <c r="C1701" s="22">
        <v>22998</v>
      </c>
      <c r="D1701" s="19">
        <f t="shared" si="217"/>
        <v>25013.205317855332</v>
      </c>
      <c r="E1701" s="19">
        <f t="shared" si="218"/>
        <v>1.1039952729411076</v>
      </c>
      <c r="F1701" s="19">
        <f t="shared" si="219"/>
        <v>0.84348926973919069</v>
      </c>
      <c r="G1701" s="20">
        <f t="shared" si="215"/>
        <v>20810.740707585726</v>
      </c>
      <c r="H1701" s="7">
        <f t="shared" si="220"/>
        <v>2187.2592924142737</v>
      </c>
      <c r="I1701" s="7">
        <f t="shared" si="216"/>
        <v>2187.2592924142737</v>
      </c>
      <c r="J1701" s="12">
        <f t="shared" si="221"/>
        <v>9.5106500235423677E-2</v>
      </c>
      <c r="K1701" s="7">
        <f t="shared" si="222"/>
        <v>4784103.2122525889</v>
      </c>
    </row>
    <row r="1702" spans="1:11" x14ac:dyDescent="0.4">
      <c r="A1702" s="1">
        <v>1701</v>
      </c>
      <c r="B1702" s="21">
        <v>41514</v>
      </c>
      <c r="C1702" s="22">
        <v>20886</v>
      </c>
      <c r="D1702" s="19">
        <f t="shared" si="217"/>
        <v>25026.916010025951</v>
      </c>
      <c r="E1702" s="19">
        <f t="shared" si="218"/>
        <v>1.1042877483091338</v>
      </c>
      <c r="F1702" s="19">
        <f t="shared" si="219"/>
        <v>0.8311932175075476</v>
      </c>
      <c r="G1702" s="20">
        <f t="shared" si="215"/>
        <v>20789.514821944806</v>
      </c>
      <c r="H1702" s="7">
        <f t="shared" si="220"/>
        <v>96.48517805519441</v>
      </c>
      <c r="I1702" s="7">
        <f t="shared" si="216"/>
        <v>96.48517805519441</v>
      </c>
      <c r="J1702" s="12">
        <f t="shared" si="221"/>
        <v>4.6196101721341764E-3</v>
      </c>
      <c r="K1702" s="7">
        <f t="shared" si="222"/>
        <v>9309.3895843425689</v>
      </c>
    </row>
    <row r="1703" spans="1:11" x14ac:dyDescent="0.4">
      <c r="A1703" s="1">
        <v>1702</v>
      </c>
      <c r="B1703" s="21">
        <v>41515</v>
      </c>
      <c r="C1703" s="22">
        <v>17543</v>
      </c>
      <c r="D1703" s="19">
        <f t="shared" si="217"/>
        <v>24564.187004610016</v>
      </c>
      <c r="E1703" s="19">
        <f t="shared" si="218"/>
        <v>1.0935268159077232</v>
      </c>
      <c r="F1703" s="19">
        <f t="shared" si="219"/>
        <v>0.84180715859991306</v>
      </c>
      <c r="G1703" s="20">
        <f t="shared" si="215"/>
        <v>21153.036487958394</v>
      </c>
      <c r="H1703" s="7">
        <f t="shared" si="220"/>
        <v>-3610.036487958394</v>
      </c>
      <c r="I1703" s="7">
        <f t="shared" si="216"/>
        <v>3610.036487958394</v>
      </c>
      <c r="J1703" s="12">
        <f t="shared" si="221"/>
        <v>0.2057821631396223</v>
      </c>
      <c r="K1703" s="7">
        <f t="shared" si="222"/>
        <v>13032363.444390975</v>
      </c>
    </row>
    <row r="1704" spans="1:11" x14ac:dyDescent="0.4">
      <c r="A1704" s="1">
        <v>1703</v>
      </c>
      <c r="B1704" s="21">
        <v>41516</v>
      </c>
      <c r="C1704" s="22">
        <v>24783</v>
      </c>
      <c r="D1704" s="19">
        <f t="shared" si="217"/>
        <v>25088.28446603896</v>
      </c>
      <c r="E1704" s="19">
        <f t="shared" si="218"/>
        <v>1.1056605071907455</v>
      </c>
      <c r="F1704" s="19">
        <f t="shared" si="219"/>
        <v>0.84719909503600876</v>
      </c>
      <c r="G1704" s="20">
        <f t="shared" si="215"/>
        <v>20720.550536390812</v>
      </c>
      <c r="H1704" s="7">
        <f t="shared" si="220"/>
        <v>4062.4494636091877</v>
      </c>
      <c r="I1704" s="7">
        <f t="shared" si="216"/>
        <v>4062.4494636091877</v>
      </c>
      <c r="J1704" s="12">
        <f t="shared" si="221"/>
        <v>0.16392081118545729</v>
      </c>
      <c r="K1704" s="7">
        <f t="shared" si="222"/>
        <v>16503495.644378576</v>
      </c>
    </row>
    <row r="1705" spans="1:11" x14ac:dyDescent="0.4">
      <c r="A1705" s="1">
        <v>1704</v>
      </c>
      <c r="B1705" s="21">
        <v>41517</v>
      </c>
      <c r="C1705" s="22">
        <v>19145</v>
      </c>
      <c r="D1705" s="19">
        <f t="shared" si="217"/>
        <v>24866.099813134457</v>
      </c>
      <c r="E1705" s="19">
        <f t="shared" si="218"/>
        <v>1.1004801719195942</v>
      </c>
      <c r="F1705" s="19">
        <f t="shared" si="219"/>
        <v>0.82961849473948679</v>
      </c>
      <c r="G1705" s="20">
        <f t="shared" si="215"/>
        <v>20854.130904585993</v>
      </c>
      <c r="H1705" s="7">
        <f t="shared" si="220"/>
        <v>-1709.1309045859925</v>
      </c>
      <c r="I1705" s="7">
        <f t="shared" si="216"/>
        <v>1709.1309045859925</v>
      </c>
      <c r="J1705" s="12">
        <f t="shared" si="221"/>
        <v>8.927296445996305E-2</v>
      </c>
      <c r="K1705" s="7">
        <f t="shared" si="222"/>
        <v>2921128.4490109333</v>
      </c>
    </row>
    <row r="1706" spans="1:11" x14ac:dyDescent="0.4">
      <c r="A1706" s="1">
        <v>1705</v>
      </c>
      <c r="B1706" s="21">
        <v>41518</v>
      </c>
      <c r="C1706" s="22">
        <v>17916</v>
      </c>
      <c r="D1706" s="19">
        <f t="shared" si="217"/>
        <v>24477.96252039359</v>
      </c>
      <c r="E1706" s="19">
        <f t="shared" si="218"/>
        <v>1.0914498555880174</v>
      </c>
      <c r="F1706" s="19">
        <f t="shared" si="219"/>
        <v>0.83898297950845946</v>
      </c>
      <c r="G1706" s="20">
        <f t="shared" si="215"/>
        <v>20933.387221243167</v>
      </c>
      <c r="H1706" s="7">
        <f t="shared" si="220"/>
        <v>-3017.387221243167</v>
      </c>
      <c r="I1706" s="7">
        <f t="shared" si="216"/>
        <v>3017.387221243167</v>
      </c>
      <c r="J1706" s="12">
        <f t="shared" si="221"/>
        <v>0.16841857676061436</v>
      </c>
      <c r="K1706" s="7">
        <f t="shared" si="222"/>
        <v>9104625.6429215614</v>
      </c>
    </row>
    <row r="1707" spans="1:11" x14ac:dyDescent="0.4">
      <c r="A1707" s="1">
        <v>1706</v>
      </c>
      <c r="B1707" s="21">
        <v>41519</v>
      </c>
      <c r="C1707" s="22">
        <v>23995</v>
      </c>
      <c r="D1707" s="19">
        <f t="shared" si="217"/>
        <v>24896.446327451707</v>
      </c>
      <c r="E1707" s="19">
        <f t="shared" si="218"/>
        <v>1.1011333582751162</v>
      </c>
      <c r="F1707" s="19">
        <f t="shared" si="219"/>
        <v>0.85019572087431261</v>
      </c>
      <c r="G1707" s="20">
        <f t="shared" si="215"/>
        <v>20738.632370932719</v>
      </c>
      <c r="H1707" s="7">
        <f t="shared" si="220"/>
        <v>3256.3676290672811</v>
      </c>
      <c r="I1707" s="7">
        <f t="shared" si="216"/>
        <v>3256.3676290672811</v>
      </c>
      <c r="J1707" s="12">
        <f t="shared" si="221"/>
        <v>0.13571025751478563</v>
      </c>
      <c r="K1707" s="7">
        <f t="shared" si="222"/>
        <v>10603930.135637265</v>
      </c>
    </row>
    <row r="1708" spans="1:11" x14ac:dyDescent="0.4">
      <c r="A1708" s="1">
        <v>1707</v>
      </c>
      <c r="B1708" s="21">
        <v>41520</v>
      </c>
      <c r="C1708" s="22">
        <v>25087</v>
      </c>
      <c r="D1708" s="19">
        <f t="shared" si="217"/>
        <v>25477.60653123329</v>
      </c>
      <c r="E1708" s="19">
        <f t="shared" si="218"/>
        <v>1.1145907287089369</v>
      </c>
      <c r="F1708" s="19">
        <f t="shared" si="219"/>
        <v>0.83360352778066282</v>
      </c>
      <c r="G1708" s="20">
        <f t="shared" si="215"/>
        <v>20655.46584714211</v>
      </c>
      <c r="H1708" s="7">
        <f t="shared" si="220"/>
        <v>4431.5341528578901</v>
      </c>
      <c r="I1708" s="7">
        <f t="shared" si="216"/>
        <v>4431.5341528578901</v>
      </c>
      <c r="J1708" s="12">
        <f t="shared" si="221"/>
        <v>0.17664663582165624</v>
      </c>
      <c r="K1708" s="7">
        <f t="shared" si="222"/>
        <v>19638494.947945897</v>
      </c>
    </row>
    <row r="1709" spans="1:11" x14ac:dyDescent="0.4">
      <c r="A1709" s="1">
        <v>1708</v>
      </c>
      <c r="B1709" s="21">
        <v>41521</v>
      </c>
      <c r="C1709" s="22">
        <v>24971</v>
      </c>
      <c r="D1709" s="19">
        <f t="shared" si="217"/>
        <v>25944.00340447123</v>
      </c>
      <c r="E1709" s="19">
        <f t="shared" si="218"/>
        <v>1.1253852776631512</v>
      </c>
      <c r="F1709" s="19">
        <f t="shared" si="219"/>
        <v>0.84215745938496989</v>
      </c>
      <c r="G1709" s="20">
        <f t="shared" si="215"/>
        <v>21376.213360968799</v>
      </c>
      <c r="H1709" s="7">
        <f t="shared" si="220"/>
        <v>3594.786639031201</v>
      </c>
      <c r="I1709" s="7">
        <f t="shared" si="216"/>
        <v>3594.786639031201</v>
      </c>
      <c r="J1709" s="12">
        <f t="shared" si="221"/>
        <v>0.14395845737179933</v>
      </c>
      <c r="K1709" s="7">
        <f t="shared" si="222"/>
        <v>12922490.980157239</v>
      </c>
    </row>
    <row r="1710" spans="1:11" x14ac:dyDescent="0.4">
      <c r="A1710" s="1">
        <v>1709</v>
      </c>
      <c r="B1710" s="21">
        <v>41522</v>
      </c>
      <c r="C1710" s="22">
        <v>19943</v>
      </c>
      <c r="D1710" s="19">
        <f t="shared" si="217"/>
        <v>25674.933467772997</v>
      </c>
      <c r="E1710" s="19">
        <f t="shared" si="218"/>
        <v>1.1191167461933105</v>
      </c>
      <c r="F1710" s="19">
        <f t="shared" si="219"/>
        <v>0.84830804546279281</v>
      </c>
      <c r="G1710" s="20">
        <f t="shared" si="215"/>
        <v>22058.437474577444</v>
      </c>
      <c r="H1710" s="7">
        <f t="shared" si="220"/>
        <v>-2115.4374745774439</v>
      </c>
      <c r="I1710" s="7">
        <f t="shared" si="216"/>
        <v>2115.4374745774439</v>
      </c>
      <c r="J1710" s="12">
        <f t="shared" si="221"/>
        <v>0.10607418515656841</v>
      </c>
      <c r="K1710" s="7">
        <f t="shared" si="222"/>
        <v>4475075.7088465942</v>
      </c>
    </row>
    <row r="1711" spans="1:11" x14ac:dyDescent="0.4">
      <c r="A1711" s="1">
        <v>1710</v>
      </c>
      <c r="B1711" s="21">
        <v>41523</v>
      </c>
      <c r="C1711" s="22">
        <v>24479</v>
      </c>
      <c r="D1711" s="19">
        <f t="shared" si="217"/>
        <v>26076.671852100364</v>
      </c>
      <c r="E1711" s="19">
        <f t="shared" si="218"/>
        <v>1.1284111132011938</v>
      </c>
      <c r="F1711" s="19">
        <f t="shared" si="219"/>
        <v>0.83630548905313462</v>
      </c>
      <c r="G1711" s="20">
        <f t="shared" si="215"/>
        <v>21403.648013937003</v>
      </c>
      <c r="H1711" s="7">
        <f t="shared" si="220"/>
        <v>3075.3519860629967</v>
      </c>
      <c r="I1711" s="7">
        <f t="shared" si="216"/>
        <v>3075.3519860629967</v>
      </c>
      <c r="J1711" s="12">
        <f t="shared" si="221"/>
        <v>0.12563225565027153</v>
      </c>
      <c r="K1711" s="7">
        <f t="shared" si="222"/>
        <v>9457789.8381816186</v>
      </c>
    </row>
    <row r="1712" spans="1:11" x14ac:dyDescent="0.4">
      <c r="A1712" s="1">
        <v>1711</v>
      </c>
      <c r="B1712" s="21">
        <v>41524</v>
      </c>
      <c r="C1712" s="22">
        <v>20654</v>
      </c>
      <c r="D1712" s="19">
        <f t="shared" si="217"/>
        <v>25909.190462866427</v>
      </c>
      <c r="E1712" s="19">
        <f t="shared" si="218"/>
        <v>1.1244993658331404</v>
      </c>
      <c r="F1712" s="19">
        <f t="shared" si="219"/>
        <v>0.84100118161654203</v>
      </c>
      <c r="G1712" s="20">
        <f t="shared" si="215"/>
        <v>21961.614016016636</v>
      </c>
      <c r="H1712" s="7">
        <f t="shared" si="220"/>
        <v>-1307.614016016636</v>
      </c>
      <c r="I1712" s="7">
        <f t="shared" si="216"/>
        <v>1307.614016016636</v>
      </c>
      <c r="J1712" s="12">
        <f t="shared" si="221"/>
        <v>6.3310449114778539E-2</v>
      </c>
      <c r="K1712" s="7">
        <f t="shared" si="222"/>
        <v>1709854.4148831551</v>
      </c>
    </row>
    <row r="1713" spans="1:11" x14ac:dyDescent="0.4">
      <c r="A1713" s="1">
        <v>1712</v>
      </c>
      <c r="B1713" s="21">
        <v>41525</v>
      </c>
      <c r="C1713" s="22">
        <v>18564</v>
      </c>
      <c r="D1713" s="19">
        <f t="shared" si="217"/>
        <v>25473.042879724399</v>
      </c>
      <c r="E1713" s="19">
        <f t="shared" si="218"/>
        <v>1.1143546535189579</v>
      </c>
      <c r="F1713" s="19">
        <f t="shared" si="219"/>
        <v>0.84523573984191602</v>
      </c>
      <c r="G1713" s="20">
        <f t="shared" si="215"/>
        <v>21979.928642936604</v>
      </c>
      <c r="H1713" s="7">
        <f t="shared" si="220"/>
        <v>-3415.9286429366039</v>
      </c>
      <c r="I1713" s="7">
        <f t="shared" si="216"/>
        <v>3415.9286429366039</v>
      </c>
      <c r="J1713" s="12">
        <f t="shared" si="221"/>
        <v>0.18400822252405752</v>
      </c>
      <c r="K1713" s="7">
        <f t="shared" si="222"/>
        <v>11668568.493634708</v>
      </c>
    </row>
    <row r="1714" spans="1:11" x14ac:dyDescent="0.4">
      <c r="A1714" s="1">
        <v>1713</v>
      </c>
      <c r="B1714" s="21">
        <v>41526</v>
      </c>
      <c r="C1714" s="22">
        <v>22654</v>
      </c>
      <c r="D1714" s="19">
        <f t="shared" si="217"/>
        <v>25649.427504056872</v>
      </c>
      <c r="E1714" s="19">
        <f t="shared" si="218"/>
        <v>1.1184209237755098</v>
      </c>
      <c r="F1714" s="19">
        <f t="shared" si="219"/>
        <v>0.83751117842152079</v>
      </c>
      <c r="G1714" s="20">
        <f t="shared" si="215"/>
        <v>21304.177524112874</v>
      </c>
      <c r="H1714" s="7">
        <f t="shared" si="220"/>
        <v>1349.8224758871256</v>
      </c>
      <c r="I1714" s="7">
        <f t="shared" si="216"/>
        <v>1349.8224758871256</v>
      </c>
      <c r="J1714" s="12">
        <f t="shared" si="221"/>
        <v>5.9584288685756409E-2</v>
      </c>
      <c r="K1714" s="7">
        <f t="shared" si="222"/>
        <v>1822020.7164100499</v>
      </c>
    </row>
    <row r="1715" spans="1:11" x14ac:dyDescent="0.4">
      <c r="A1715" s="1">
        <v>1714</v>
      </c>
      <c r="B1715" s="21">
        <v>41527</v>
      </c>
      <c r="C1715" s="22">
        <v>24229</v>
      </c>
      <c r="D1715" s="19">
        <f t="shared" si="217"/>
        <v>25993.60483553775</v>
      </c>
      <c r="E1715" s="19">
        <f t="shared" si="218"/>
        <v>1.1263798905004345</v>
      </c>
      <c r="F1715" s="19">
        <f t="shared" si="219"/>
        <v>0.84334292177147085</v>
      </c>
      <c r="G1715" s="20">
        <f t="shared" si="215"/>
        <v>21572.139432018103</v>
      </c>
      <c r="H1715" s="7">
        <f t="shared" si="220"/>
        <v>2656.8605679818975</v>
      </c>
      <c r="I1715" s="7">
        <f t="shared" si="216"/>
        <v>2656.8605679818975</v>
      </c>
      <c r="J1715" s="12">
        <f t="shared" si="221"/>
        <v>0.10965622056138914</v>
      </c>
      <c r="K1715" s="7">
        <f t="shared" si="222"/>
        <v>7058908.0776970908</v>
      </c>
    </row>
    <row r="1716" spans="1:11" x14ac:dyDescent="0.4">
      <c r="A1716" s="1">
        <v>1715</v>
      </c>
      <c r="B1716" s="21">
        <v>41528</v>
      </c>
      <c r="C1716" s="22">
        <v>24668</v>
      </c>
      <c r="D1716" s="19">
        <f t="shared" si="217"/>
        <v>26341.141512217702</v>
      </c>
      <c r="E1716" s="19">
        <f t="shared" si="218"/>
        <v>1.1344166093859498</v>
      </c>
      <c r="F1716" s="19">
        <f t="shared" si="219"/>
        <v>0.84758090783806228</v>
      </c>
      <c r="G1716" s="20">
        <f t="shared" si="215"/>
        <v>21971.675870864248</v>
      </c>
      <c r="H1716" s="7">
        <f t="shared" si="220"/>
        <v>2696.3241291357517</v>
      </c>
      <c r="I1716" s="7">
        <f t="shared" si="216"/>
        <v>2696.3241291357517</v>
      </c>
      <c r="J1716" s="12">
        <f t="shared" si="221"/>
        <v>0.10930452931472968</v>
      </c>
      <c r="K1716" s="7">
        <f t="shared" si="222"/>
        <v>7270163.8093596697</v>
      </c>
    </row>
    <row r="1717" spans="1:11" x14ac:dyDescent="0.4">
      <c r="A1717" s="1">
        <v>1716</v>
      </c>
      <c r="B1717" s="21">
        <v>41529</v>
      </c>
      <c r="C1717" s="22">
        <v>18859</v>
      </c>
      <c r="D1717" s="19">
        <f t="shared" si="217"/>
        <v>25926.981438957722</v>
      </c>
      <c r="E1717" s="19">
        <f t="shared" si="218"/>
        <v>1.1247817772209805</v>
      </c>
      <c r="F1717" s="19">
        <f t="shared" si="219"/>
        <v>0.8346808637031129</v>
      </c>
      <c r="G1717" s="20">
        <f t="shared" si="215"/>
        <v>22061.950555456839</v>
      </c>
      <c r="H1717" s="7">
        <f t="shared" si="220"/>
        <v>-3202.9505554568386</v>
      </c>
      <c r="I1717" s="7">
        <f t="shared" si="216"/>
        <v>3202.9505554568386</v>
      </c>
      <c r="J1717" s="12">
        <f t="shared" si="221"/>
        <v>0.16983671220408497</v>
      </c>
      <c r="K1717" s="7">
        <f t="shared" si="222"/>
        <v>10258892.260701271</v>
      </c>
    </row>
    <row r="1718" spans="1:11" x14ac:dyDescent="0.4">
      <c r="A1718" s="1">
        <v>1717</v>
      </c>
      <c r="B1718" s="21">
        <v>41530</v>
      </c>
      <c r="C1718" s="22">
        <v>22763</v>
      </c>
      <c r="D1718" s="19">
        <f t="shared" si="217"/>
        <v>26043.570286734015</v>
      </c>
      <c r="E1718" s="19">
        <f t="shared" si="218"/>
        <v>1.127460543552159</v>
      </c>
      <c r="F1718" s="19">
        <f t="shared" si="219"/>
        <v>0.84413176451601168</v>
      </c>
      <c r="G1718" s="20">
        <f t="shared" si="215"/>
        <v>21866.284856195656</v>
      </c>
      <c r="H1718" s="7">
        <f t="shared" si="220"/>
        <v>896.71514380434382</v>
      </c>
      <c r="I1718" s="7">
        <f t="shared" si="216"/>
        <v>896.71514380434382</v>
      </c>
      <c r="J1718" s="12">
        <f t="shared" si="221"/>
        <v>3.9393539683009439E-2</v>
      </c>
      <c r="K1718" s="7">
        <f t="shared" si="222"/>
        <v>804098.04912804498</v>
      </c>
    </row>
    <row r="1719" spans="1:11" x14ac:dyDescent="0.4">
      <c r="A1719" s="1">
        <v>1718</v>
      </c>
      <c r="B1719" s="21">
        <v>41531</v>
      </c>
      <c r="C1719" s="22">
        <v>19880</v>
      </c>
      <c r="D1719" s="19">
        <f t="shared" si="217"/>
        <v>25763.476815615028</v>
      </c>
      <c r="E1719" s="19">
        <f t="shared" si="218"/>
        <v>1.1209362179375879</v>
      </c>
      <c r="F1719" s="19">
        <f t="shared" si="219"/>
        <v>0.84562897782353785</v>
      </c>
      <c r="G1719" s="20">
        <f t="shared" si="215"/>
        <v>22074.988561005459</v>
      </c>
      <c r="H1719" s="7">
        <f t="shared" si="220"/>
        <v>-2194.9885610054589</v>
      </c>
      <c r="I1719" s="7">
        <f t="shared" si="216"/>
        <v>2194.9885610054589</v>
      </c>
      <c r="J1719" s="12">
        <f t="shared" si="221"/>
        <v>0.11041189944695468</v>
      </c>
      <c r="K1719" s="7">
        <f t="shared" si="222"/>
        <v>4817974.7829448152</v>
      </c>
    </row>
    <row r="1720" spans="1:11" x14ac:dyDescent="0.4">
      <c r="A1720" s="1">
        <v>1719</v>
      </c>
      <c r="B1720" s="21">
        <v>41532</v>
      </c>
      <c r="C1720" s="22">
        <v>17931</v>
      </c>
      <c r="D1720" s="19">
        <f t="shared" si="217"/>
        <v>25299.593450374934</v>
      </c>
      <c r="E1720" s="19">
        <f t="shared" si="218"/>
        <v>1.1101481181437616</v>
      </c>
      <c r="F1720" s="19">
        <f t="shared" si="219"/>
        <v>0.83144415370012248</v>
      </c>
      <c r="G1720" s="20">
        <f t="shared" si="215"/>
        <v>21505.216704463219</v>
      </c>
      <c r="H1720" s="7">
        <f t="shared" si="220"/>
        <v>-3574.2167044632188</v>
      </c>
      <c r="I1720" s="7">
        <f t="shared" si="216"/>
        <v>3574.2167044632188</v>
      </c>
      <c r="J1720" s="12">
        <f t="shared" si="221"/>
        <v>0.19933169954064017</v>
      </c>
      <c r="K1720" s="7">
        <f t="shared" si="222"/>
        <v>12775025.050463913</v>
      </c>
    </row>
    <row r="1721" spans="1:11" x14ac:dyDescent="0.4">
      <c r="A1721" s="1">
        <v>1720</v>
      </c>
      <c r="B1721" s="21">
        <v>41533</v>
      </c>
      <c r="C1721" s="22">
        <v>22742</v>
      </c>
      <c r="D1721" s="19">
        <f t="shared" si="217"/>
        <v>25478.857801486149</v>
      </c>
      <c r="E1721" s="19">
        <f t="shared" si="218"/>
        <v>1.1142812956532007</v>
      </c>
      <c r="F1721" s="19">
        <f t="shared" si="219"/>
        <v>0.84537704237363065</v>
      </c>
      <c r="G1721" s="20">
        <f t="shared" si="215"/>
        <v>21357.127572092566</v>
      </c>
      <c r="H1721" s="7">
        <f t="shared" si="220"/>
        <v>1384.872427907434</v>
      </c>
      <c r="I1721" s="7">
        <f t="shared" si="216"/>
        <v>1384.872427907434</v>
      </c>
      <c r="J1721" s="12">
        <f t="shared" si="221"/>
        <v>6.0894926915285995E-2</v>
      </c>
      <c r="K1721" s="7">
        <f t="shared" si="222"/>
        <v>1917871.641578231</v>
      </c>
    </row>
    <row r="1722" spans="1:11" x14ac:dyDescent="0.4">
      <c r="A1722" s="1">
        <v>1721</v>
      </c>
      <c r="B1722" s="21">
        <v>41534</v>
      </c>
      <c r="C1722" s="22">
        <v>23414</v>
      </c>
      <c r="D1722" s="19">
        <f t="shared" si="217"/>
        <v>25719.774416642318</v>
      </c>
      <c r="E1722" s="19">
        <f t="shared" si="218"/>
        <v>1.1198447097987647</v>
      </c>
      <c r="F1722" s="19">
        <f t="shared" si="219"/>
        <v>0.8472924135030141</v>
      </c>
      <c r="G1722" s="20">
        <f t="shared" si="215"/>
        <v>21546.602747335055</v>
      </c>
      <c r="H1722" s="7">
        <f t="shared" si="220"/>
        <v>1867.397252664945</v>
      </c>
      <c r="I1722" s="7">
        <f t="shared" si="216"/>
        <v>1867.397252664945</v>
      </c>
      <c r="J1722" s="12">
        <f t="shared" si="221"/>
        <v>7.9755584379642308E-2</v>
      </c>
      <c r="K1722" s="7">
        <f t="shared" si="222"/>
        <v>3487172.4992605844</v>
      </c>
    </row>
    <row r="1723" spans="1:11" x14ac:dyDescent="0.4">
      <c r="A1723" s="1">
        <v>1722</v>
      </c>
      <c r="B1723" s="21">
        <v>41535</v>
      </c>
      <c r="C1723" s="22">
        <v>23617</v>
      </c>
      <c r="D1723" s="19">
        <f t="shared" si="217"/>
        <v>26012.343451397155</v>
      </c>
      <c r="E1723" s="19">
        <f t="shared" si="218"/>
        <v>1.1266063310078096</v>
      </c>
      <c r="F1723" s="19">
        <f t="shared" si="219"/>
        <v>0.83340957818641148</v>
      </c>
      <c r="G1723" s="20">
        <f t="shared" si="215"/>
        <v>21385.487161540248</v>
      </c>
      <c r="H1723" s="7">
        <f t="shared" si="220"/>
        <v>2231.5128384597519</v>
      </c>
      <c r="I1723" s="7">
        <f t="shared" si="216"/>
        <v>2231.5128384597519</v>
      </c>
      <c r="J1723" s="12">
        <f t="shared" si="221"/>
        <v>9.4487565671327933E-2</v>
      </c>
      <c r="K1723" s="7">
        <f t="shared" si="222"/>
        <v>4979649.5482106991</v>
      </c>
    </row>
    <row r="1724" spans="1:11" x14ac:dyDescent="0.4">
      <c r="A1724" s="1">
        <v>1723</v>
      </c>
      <c r="B1724" s="21">
        <v>41536</v>
      </c>
      <c r="C1724" s="22">
        <v>19084</v>
      </c>
      <c r="D1724" s="19">
        <f t="shared" si="217"/>
        <v>25640.031144964683</v>
      </c>
      <c r="E1724" s="19">
        <f t="shared" si="218"/>
        <v>1.1179425482316969</v>
      </c>
      <c r="F1724" s="19">
        <f t="shared" si="219"/>
        <v>0.84277932812476097</v>
      </c>
      <c r="G1724" s="20">
        <f t="shared" si="215"/>
        <v>21991.190379277232</v>
      </c>
      <c r="H1724" s="7">
        <f t="shared" si="220"/>
        <v>-2907.1903792772318</v>
      </c>
      <c r="I1724" s="7">
        <f t="shared" si="216"/>
        <v>2907.1903792772318</v>
      </c>
      <c r="J1724" s="12">
        <f t="shared" si="221"/>
        <v>0.15233653213567552</v>
      </c>
      <c r="K1724" s="7">
        <f t="shared" si="222"/>
        <v>8451755.901362095</v>
      </c>
    </row>
    <row r="1725" spans="1:11" x14ac:dyDescent="0.4">
      <c r="A1725" s="1">
        <v>1724</v>
      </c>
      <c r="B1725" s="21">
        <v>41537</v>
      </c>
      <c r="C1725" s="22">
        <v>23782</v>
      </c>
      <c r="D1725" s="19">
        <f t="shared" si="217"/>
        <v>25904.710090955145</v>
      </c>
      <c r="E1725" s="19">
        <f t="shared" si="218"/>
        <v>1.1240571635115568</v>
      </c>
      <c r="F1725" s="19">
        <f t="shared" si="219"/>
        <v>0.84911117452900298</v>
      </c>
      <c r="G1725" s="20">
        <f t="shared" si="215"/>
        <v>21725.551095349427</v>
      </c>
      <c r="H1725" s="7">
        <f t="shared" si="220"/>
        <v>2056.4489046505732</v>
      </c>
      <c r="I1725" s="7">
        <f t="shared" si="216"/>
        <v>2056.4489046505732</v>
      </c>
      <c r="J1725" s="12">
        <f t="shared" si="221"/>
        <v>8.6470814256604717E-2</v>
      </c>
      <c r="K1725" s="7">
        <f t="shared" si="222"/>
        <v>4228982.0974385422</v>
      </c>
    </row>
    <row r="1726" spans="1:11" x14ac:dyDescent="0.4">
      <c r="A1726" s="1">
        <v>1725</v>
      </c>
      <c r="B1726" s="21">
        <v>41538</v>
      </c>
      <c r="C1726" s="22">
        <v>20634</v>
      </c>
      <c r="D1726" s="19">
        <f t="shared" si="217"/>
        <v>25781.246980181015</v>
      </c>
      <c r="E1726" s="19">
        <f t="shared" si="218"/>
        <v>1.1211667412154036</v>
      </c>
      <c r="F1726" s="19">
        <f t="shared" si="219"/>
        <v>0.83255987394304809</v>
      </c>
      <c r="G1726" s="20">
        <f t="shared" si="215"/>
        <v>21590.170309950703</v>
      </c>
      <c r="H1726" s="7">
        <f t="shared" si="220"/>
        <v>-956.17030995070309</v>
      </c>
      <c r="I1726" s="7">
        <f t="shared" si="216"/>
        <v>956.17030995070309</v>
      </c>
      <c r="J1726" s="12">
        <f t="shared" si="221"/>
        <v>4.6339551708379521E-2</v>
      </c>
      <c r="K1726" s="7">
        <f t="shared" si="222"/>
        <v>914261.66163122363</v>
      </c>
    </row>
    <row r="1727" spans="1:11" x14ac:dyDescent="0.4">
      <c r="A1727" s="1">
        <v>1726</v>
      </c>
      <c r="B1727" s="21">
        <v>41539</v>
      </c>
      <c r="C1727" s="22">
        <v>18538</v>
      </c>
      <c r="D1727" s="19">
        <f t="shared" si="217"/>
        <v>25371.229180593964</v>
      </c>
      <c r="E1727" s="19">
        <f t="shared" si="218"/>
        <v>1.1116283171965877</v>
      </c>
      <c r="F1727" s="19">
        <f t="shared" si="219"/>
        <v>0.83989794564433162</v>
      </c>
      <c r="G1727" s="20">
        <f t="shared" si="215"/>
        <v>21728.846904328359</v>
      </c>
      <c r="H1727" s="7">
        <f t="shared" si="220"/>
        <v>-3190.8469043283585</v>
      </c>
      <c r="I1727" s="7">
        <f t="shared" si="216"/>
        <v>3190.8469043283585</v>
      </c>
      <c r="J1727" s="12">
        <f t="shared" si="221"/>
        <v>0.17212465769383745</v>
      </c>
      <c r="K1727" s="7">
        <f t="shared" si="222"/>
        <v>10181503.966861868</v>
      </c>
    </row>
    <row r="1728" spans="1:11" x14ac:dyDescent="0.4">
      <c r="A1728" s="1">
        <v>1727</v>
      </c>
      <c r="B1728" s="21">
        <v>41540</v>
      </c>
      <c r="C1728" s="22">
        <v>22744</v>
      </c>
      <c r="D1728" s="19">
        <f t="shared" si="217"/>
        <v>25525.815100204716</v>
      </c>
      <c r="E1728" s="19">
        <f t="shared" si="218"/>
        <v>1.1151889207545982</v>
      </c>
      <c r="F1728" s="19">
        <f t="shared" si="219"/>
        <v>0.85018828557381165</v>
      </c>
      <c r="G1728" s="20">
        <f t="shared" si="215"/>
        <v>21543.938104804711</v>
      </c>
      <c r="H1728" s="7">
        <f t="shared" si="220"/>
        <v>1200.0618951952893</v>
      </c>
      <c r="I1728" s="7">
        <f t="shared" si="216"/>
        <v>1200.0618951952893</v>
      </c>
      <c r="J1728" s="12">
        <f t="shared" si="221"/>
        <v>5.2763889166166429E-2</v>
      </c>
      <c r="K1728" s="7">
        <f t="shared" si="222"/>
        <v>1440148.5522997093</v>
      </c>
    </row>
    <row r="1729" spans="1:11" x14ac:dyDescent="0.4">
      <c r="A1729" s="1">
        <v>1728</v>
      </c>
      <c r="B1729" s="21">
        <v>41541</v>
      </c>
      <c r="C1729" s="22">
        <v>23045</v>
      </c>
      <c r="D1729" s="19">
        <f t="shared" si="217"/>
        <v>25760.702182065597</v>
      </c>
      <c r="E1729" s="19">
        <f t="shared" si="218"/>
        <v>1.120612428670809</v>
      </c>
      <c r="F1729" s="19">
        <f t="shared" si="219"/>
        <v>0.83415388003857538</v>
      </c>
      <c r="G1729" s="20">
        <f t="shared" si="215"/>
        <v>21252.697863667279</v>
      </c>
      <c r="H1729" s="7">
        <f t="shared" si="220"/>
        <v>1792.3021363327207</v>
      </c>
      <c r="I1729" s="7">
        <f t="shared" si="216"/>
        <v>1792.3021363327207</v>
      </c>
      <c r="J1729" s="12">
        <f t="shared" si="221"/>
        <v>7.7774013292806282E-2</v>
      </c>
      <c r="K1729" s="7">
        <f t="shared" si="222"/>
        <v>3212346.9479028345</v>
      </c>
    </row>
    <row r="1730" spans="1:11" x14ac:dyDescent="0.4">
      <c r="A1730" s="1">
        <v>1729</v>
      </c>
      <c r="B1730" s="21">
        <v>41542</v>
      </c>
      <c r="C1730" s="22">
        <v>22729</v>
      </c>
      <c r="D1730" s="19">
        <f t="shared" si="217"/>
        <v>25902.970078634153</v>
      </c>
      <c r="E1730" s="19">
        <f t="shared" si="218"/>
        <v>1.1238870456628542</v>
      </c>
      <c r="F1730" s="19">
        <f t="shared" si="219"/>
        <v>0.84086352814541132</v>
      </c>
      <c r="G1730" s="20">
        <f t="shared" si="215"/>
        <v>21637.302041149047</v>
      </c>
      <c r="H1730" s="7">
        <f t="shared" si="220"/>
        <v>1091.697958850953</v>
      </c>
      <c r="I1730" s="7">
        <f t="shared" si="216"/>
        <v>1091.697958850953</v>
      </c>
      <c r="J1730" s="12">
        <f t="shared" si="221"/>
        <v>4.8031059828894933E-2</v>
      </c>
      <c r="K1730" s="7">
        <f t="shared" si="222"/>
        <v>1191804.433359337</v>
      </c>
    </row>
    <row r="1731" spans="1:11" x14ac:dyDescent="0.4">
      <c r="A1731" s="1">
        <v>1730</v>
      </c>
      <c r="B1731" s="21">
        <v>41543</v>
      </c>
      <c r="C1731" s="22">
        <v>18263</v>
      </c>
      <c r="D1731" s="19">
        <f t="shared" si="217"/>
        <v>25423.796234096615</v>
      </c>
      <c r="E1731" s="19">
        <f t="shared" si="218"/>
        <v>1.112744138290124</v>
      </c>
      <c r="F1731" s="19">
        <f t="shared" si="219"/>
        <v>0.84679964771653504</v>
      </c>
      <c r="G1731" s="20">
        <f t="shared" si="215"/>
        <v>22023.35723802424</v>
      </c>
      <c r="H1731" s="7">
        <f t="shared" si="220"/>
        <v>-3760.3572380242404</v>
      </c>
      <c r="I1731" s="7">
        <f t="shared" si="216"/>
        <v>3760.3572380242404</v>
      </c>
      <c r="J1731" s="12">
        <f t="shared" si="221"/>
        <v>0.20590030323737832</v>
      </c>
      <c r="K1731" s="7">
        <f t="shared" si="222"/>
        <v>14140286.557561293</v>
      </c>
    </row>
    <row r="1732" spans="1:11" x14ac:dyDescent="0.4">
      <c r="A1732" s="1">
        <v>1731</v>
      </c>
      <c r="B1732" s="21">
        <v>41544</v>
      </c>
      <c r="C1732" s="22">
        <v>19738</v>
      </c>
      <c r="D1732" s="19">
        <f t="shared" si="217"/>
        <v>25233.504394285304</v>
      </c>
      <c r="E1732" s="19">
        <f t="shared" si="218"/>
        <v>1.1083035519424933</v>
      </c>
      <c r="F1732" s="19">
        <f t="shared" si="219"/>
        <v>0.83281894280897273</v>
      </c>
      <c r="G1732" s="20">
        <f t="shared" si="215"/>
        <v>21208.286473822256</v>
      </c>
      <c r="H1732" s="7">
        <f t="shared" si="220"/>
        <v>-1470.2864738222561</v>
      </c>
      <c r="I1732" s="7">
        <f t="shared" si="216"/>
        <v>1470.2864738222561</v>
      </c>
      <c r="J1732" s="12">
        <f t="shared" si="221"/>
        <v>7.449014458517865E-2</v>
      </c>
      <c r="K1732" s="7">
        <f t="shared" si="222"/>
        <v>2161742.3151046839</v>
      </c>
    </row>
    <row r="1733" spans="1:11" x14ac:dyDescent="0.4">
      <c r="A1733" s="1">
        <v>1732</v>
      </c>
      <c r="B1733" s="21">
        <v>41545</v>
      </c>
      <c r="C1733" s="22">
        <v>19208</v>
      </c>
      <c r="D1733" s="19">
        <f t="shared" si="217"/>
        <v>24974.92340330307</v>
      </c>
      <c r="E1733" s="19">
        <f t="shared" si="218"/>
        <v>1.1022787603093005</v>
      </c>
      <c r="F1733" s="19">
        <f t="shared" si="219"/>
        <v>0.83901887251140728</v>
      </c>
      <c r="G1733" s="20">
        <f t="shared" si="215"/>
        <v>21218.865464486425</v>
      </c>
      <c r="H1733" s="7">
        <f t="shared" si="220"/>
        <v>-2010.8654644864255</v>
      </c>
      <c r="I1733" s="7">
        <f t="shared" si="216"/>
        <v>2010.8654644864255</v>
      </c>
      <c r="J1733" s="12">
        <f t="shared" si="221"/>
        <v>0.10468895587705256</v>
      </c>
      <c r="K1733" s="7">
        <f t="shared" si="222"/>
        <v>4043579.9162642076</v>
      </c>
    </row>
    <row r="1734" spans="1:11" x14ac:dyDescent="0.4">
      <c r="A1734" s="1">
        <v>1733</v>
      </c>
      <c r="B1734" s="21">
        <v>41546</v>
      </c>
      <c r="C1734" s="22">
        <v>15423</v>
      </c>
      <c r="D1734" s="19">
        <f t="shared" si="217"/>
        <v>24241.647892826462</v>
      </c>
      <c r="E1734" s="19">
        <f t="shared" si="218"/>
        <v>1.085241195599004</v>
      </c>
      <c r="F1734" s="19">
        <f t="shared" si="219"/>
        <v>0.84138739622775838</v>
      </c>
      <c r="G1734" s="20">
        <f t="shared" ref="G1734:G1797" si="223">(D1733+1*E1733)*F1731</f>
        <v>21149.689748930403</v>
      </c>
      <c r="H1734" s="7">
        <f t="shared" si="220"/>
        <v>-5726.6897489304029</v>
      </c>
      <c r="I1734" s="7">
        <f t="shared" si="216"/>
        <v>5726.6897489304029</v>
      </c>
      <c r="J1734" s="12">
        <f t="shared" si="221"/>
        <v>0.37130841917463547</v>
      </c>
      <c r="K1734" s="7">
        <f t="shared" si="222"/>
        <v>32794975.480504561</v>
      </c>
    </row>
    <row r="1735" spans="1:11" x14ac:dyDescent="0.4">
      <c r="A1735" s="1">
        <v>1734</v>
      </c>
      <c r="B1735" s="21">
        <v>41547</v>
      </c>
      <c r="C1735" s="22">
        <v>17141</v>
      </c>
      <c r="D1735" s="19">
        <f t="shared" si="217"/>
        <v>23845.197614181117</v>
      </c>
      <c r="E1735" s="19">
        <f t="shared" si="218"/>
        <v>1.0760183715386942</v>
      </c>
      <c r="F1735" s="19">
        <f t="shared" si="219"/>
        <v>0.82988963160170259</v>
      </c>
      <c r="G1735" s="20">
        <f t="shared" si="223"/>
        <v>20189.807379476308</v>
      </c>
      <c r="H1735" s="7">
        <f t="shared" si="220"/>
        <v>-3048.8073794763077</v>
      </c>
      <c r="I1735" s="7">
        <f t="shared" si="216"/>
        <v>3048.8073794763077</v>
      </c>
      <c r="J1735" s="12">
        <f t="shared" si="221"/>
        <v>0.1778663659924338</v>
      </c>
      <c r="K1735" s="7">
        <f t="shared" si="222"/>
        <v>9295226.4371491913</v>
      </c>
    </row>
    <row r="1736" spans="1:11" x14ac:dyDescent="0.4">
      <c r="A1736" s="1">
        <v>1735</v>
      </c>
      <c r="B1736" s="21">
        <v>41548</v>
      </c>
      <c r="C1736" s="22">
        <v>18549</v>
      </c>
      <c r="D1736" s="19">
        <f t="shared" si="217"/>
        <v>23657.507797156686</v>
      </c>
      <c r="E1736" s="19">
        <f t="shared" si="218"/>
        <v>1.0716390041575077</v>
      </c>
      <c r="F1736" s="19">
        <f t="shared" si="219"/>
        <v>0.83760644542483431</v>
      </c>
      <c r="G1736" s="20">
        <f t="shared" si="223"/>
        <v>20007.473616782831</v>
      </c>
      <c r="H1736" s="7">
        <f t="shared" si="220"/>
        <v>-1458.4736167828305</v>
      </c>
      <c r="I1736" s="7">
        <f t="shared" ref="I1736:I1799" si="224">ABS(H1736)</f>
        <v>1458.4736167828305</v>
      </c>
      <c r="J1736" s="12">
        <f t="shared" si="221"/>
        <v>7.862815336583269E-2</v>
      </c>
      <c r="K1736" s="7">
        <f t="shared" si="222"/>
        <v>2127145.2908515907</v>
      </c>
    </row>
    <row r="1737" spans="1:11" x14ac:dyDescent="0.4">
      <c r="A1737" s="1">
        <v>1736</v>
      </c>
      <c r="B1737" s="21">
        <v>41549</v>
      </c>
      <c r="C1737" s="22">
        <v>21184</v>
      </c>
      <c r="D1737" s="19">
        <f t="shared" si="217"/>
        <v>23823.517547304393</v>
      </c>
      <c r="E1737" s="19">
        <f t="shared" si="218"/>
        <v>1.0754655683360381</v>
      </c>
      <c r="F1737" s="19">
        <f t="shared" si="219"/>
        <v>0.84261639383859721</v>
      </c>
      <c r="G1737" s="20">
        <f t="shared" si="223"/>
        <v>19906.03055023896</v>
      </c>
      <c r="H1737" s="7">
        <f t="shared" si="220"/>
        <v>1277.9694497610399</v>
      </c>
      <c r="I1737" s="7">
        <f t="shared" si="224"/>
        <v>1277.9694497610399</v>
      </c>
      <c r="J1737" s="12">
        <f t="shared" si="221"/>
        <v>6.0327107711529451E-2</v>
      </c>
      <c r="K1737" s="7">
        <f t="shared" si="222"/>
        <v>1633205.9145225349</v>
      </c>
    </row>
    <row r="1738" spans="1:11" x14ac:dyDescent="0.4">
      <c r="A1738" s="1">
        <v>1737</v>
      </c>
      <c r="B1738" s="21">
        <v>41550</v>
      </c>
      <c r="C1738" s="22">
        <v>14887</v>
      </c>
      <c r="D1738" s="19">
        <f t="shared" si="217"/>
        <v>23185.415542426919</v>
      </c>
      <c r="E1738" s="19">
        <f t="shared" si="218"/>
        <v>1.0606366510216954</v>
      </c>
      <c r="F1738" s="19">
        <f t="shared" si="219"/>
        <v>0.82506274808252344</v>
      </c>
      <c r="G1738" s="20">
        <f t="shared" si="223"/>
        <v>19771.782718513448</v>
      </c>
      <c r="H1738" s="7">
        <f t="shared" si="220"/>
        <v>-4884.7827185134483</v>
      </c>
      <c r="I1738" s="7">
        <f t="shared" si="224"/>
        <v>4884.7827185134483</v>
      </c>
      <c r="J1738" s="12">
        <f t="shared" si="221"/>
        <v>0.32812404907056147</v>
      </c>
      <c r="K1738" s="7">
        <f t="shared" si="222"/>
        <v>23861102.207087636</v>
      </c>
    </row>
    <row r="1739" spans="1:11" x14ac:dyDescent="0.4">
      <c r="A1739" s="1">
        <v>1738</v>
      </c>
      <c r="B1739" s="21">
        <v>41551</v>
      </c>
      <c r="C1739" s="22">
        <v>21932</v>
      </c>
      <c r="D1739" s="19">
        <f t="shared" si="217"/>
        <v>23511.996950987428</v>
      </c>
      <c r="E1739" s="19">
        <f t="shared" si="218"/>
        <v>1.0681887329299953</v>
      </c>
      <c r="F1739" s="19">
        <f t="shared" si="219"/>
        <v>0.84005307998360179</v>
      </c>
      <c r="G1739" s="20">
        <f t="shared" si="223"/>
        <v>19421.141894285069</v>
      </c>
      <c r="H1739" s="7">
        <f t="shared" si="220"/>
        <v>2510.8581057149313</v>
      </c>
      <c r="I1739" s="7">
        <f t="shared" si="224"/>
        <v>2510.8581057149313</v>
      </c>
      <c r="J1739" s="12">
        <f t="shared" si="221"/>
        <v>0.1144837728303361</v>
      </c>
      <c r="K1739" s="7">
        <f t="shared" si="222"/>
        <v>6304408.4270343734</v>
      </c>
    </row>
    <row r="1740" spans="1:11" x14ac:dyDescent="0.4">
      <c r="A1740" s="1">
        <v>1739</v>
      </c>
      <c r="B1740" s="21">
        <v>41552</v>
      </c>
      <c r="C1740" s="22">
        <v>19189</v>
      </c>
      <c r="D1740" s="19">
        <f t="shared" si="217"/>
        <v>23432.712707027804</v>
      </c>
      <c r="E1740" s="19">
        <f t="shared" si="218"/>
        <v>1.066324556491528</v>
      </c>
      <c r="F1740" s="19">
        <f t="shared" si="219"/>
        <v>0.84200679199537243</v>
      </c>
      <c r="G1740" s="20">
        <f t="shared" si="223"/>
        <v>19812.494156123201</v>
      </c>
      <c r="H1740" s="7">
        <f t="shared" si="220"/>
        <v>-623.49415612320081</v>
      </c>
      <c r="I1740" s="7">
        <f t="shared" si="224"/>
        <v>623.49415612320081</v>
      </c>
      <c r="J1740" s="12">
        <f t="shared" si="221"/>
        <v>3.2492269327385526E-2</v>
      </c>
      <c r="K1740" s="7">
        <f t="shared" si="222"/>
        <v>388744.96271978231</v>
      </c>
    </row>
    <row r="1741" spans="1:11" x14ac:dyDescent="0.4">
      <c r="A1741" s="1">
        <v>1740</v>
      </c>
      <c r="B1741" s="21">
        <v>41553</v>
      </c>
      <c r="C1741" s="22">
        <v>17514</v>
      </c>
      <c r="D1741" s="19">
        <f t="shared" si="217"/>
        <v>23194.192923336588</v>
      </c>
      <c r="E1741" s="19">
        <f t="shared" si="218"/>
        <v>1.0607661587801813</v>
      </c>
      <c r="F1741" s="19">
        <f t="shared" si="219"/>
        <v>0.82326466708162538</v>
      </c>
      <c r="G1741" s="20">
        <f t="shared" si="223"/>
        <v>19334.338125757553</v>
      </c>
      <c r="H1741" s="7">
        <f t="shared" si="220"/>
        <v>-1820.3381257575529</v>
      </c>
      <c r="I1741" s="7">
        <f t="shared" si="224"/>
        <v>1820.3381257575529</v>
      </c>
      <c r="J1741" s="12">
        <f t="shared" si="221"/>
        <v>0.1039361725338331</v>
      </c>
      <c r="K1741" s="7">
        <f t="shared" si="222"/>
        <v>3313630.8920865203</v>
      </c>
    </row>
    <row r="1742" spans="1:11" x14ac:dyDescent="0.4">
      <c r="A1742" s="1">
        <v>1741</v>
      </c>
      <c r="B1742" s="21">
        <v>41554</v>
      </c>
      <c r="C1742" s="22">
        <v>21774</v>
      </c>
      <c r="D1742" s="19">
        <f t="shared" si="217"/>
        <v>23491.115735838681</v>
      </c>
      <c r="E1742" s="19">
        <f t="shared" si="218"/>
        <v>1.0676301582553462</v>
      </c>
      <c r="F1742" s="19">
        <f t="shared" si="219"/>
        <v>0.84228527557448885</v>
      </c>
      <c r="G1742" s="20">
        <f t="shared" si="223"/>
        <v>19485.244302861589</v>
      </c>
      <c r="H1742" s="7">
        <f t="shared" si="220"/>
        <v>2288.7556971384111</v>
      </c>
      <c r="I1742" s="7">
        <f t="shared" si="224"/>
        <v>2288.7556971384111</v>
      </c>
      <c r="J1742" s="12">
        <f t="shared" si="221"/>
        <v>0.10511415895739924</v>
      </c>
      <c r="K1742" s="7">
        <f t="shared" si="222"/>
        <v>5238402.6411835337</v>
      </c>
    </row>
    <row r="1743" spans="1:11" x14ac:dyDescent="0.4">
      <c r="A1743" s="1">
        <v>1742</v>
      </c>
      <c r="B1743" s="21">
        <v>41555</v>
      </c>
      <c r="C1743" s="22">
        <v>22626</v>
      </c>
      <c r="D1743" s="19">
        <f t="shared" si="217"/>
        <v>23859.150900733668</v>
      </c>
      <c r="E1743" s="19">
        <f t="shared" si="218"/>
        <v>1.0761438050612384</v>
      </c>
      <c r="F1743" s="19">
        <f t="shared" si="219"/>
        <v>0.84473909060064867</v>
      </c>
      <c r="G1743" s="20">
        <f t="shared" si="223"/>
        <v>19780.577952970132</v>
      </c>
      <c r="H1743" s="7">
        <f t="shared" si="220"/>
        <v>2845.4220470298678</v>
      </c>
      <c r="I1743" s="7">
        <f t="shared" si="224"/>
        <v>2845.4220470298678</v>
      </c>
      <c r="J1743" s="12">
        <f t="shared" si="221"/>
        <v>0.12575895195924458</v>
      </c>
      <c r="K1743" s="7">
        <f t="shared" si="222"/>
        <v>8096426.6257236432</v>
      </c>
    </row>
    <row r="1744" spans="1:11" x14ac:dyDescent="0.4">
      <c r="A1744" s="1">
        <v>1743</v>
      </c>
      <c r="B1744" s="21">
        <v>41556</v>
      </c>
      <c r="C1744" s="22">
        <v>22419</v>
      </c>
      <c r="D1744" s="19">
        <f t="shared" si="217"/>
        <v>24226.354613122559</v>
      </c>
      <c r="E1744" s="19">
        <f t="shared" si="218"/>
        <v>1.0846379646523832</v>
      </c>
      <c r="F1744" s="19">
        <f t="shared" si="219"/>
        <v>0.82588963345085697</v>
      </c>
      <c r="G1744" s="20">
        <f t="shared" si="223"/>
        <v>19643.281874314172</v>
      </c>
      <c r="H1744" s="7">
        <f t="shared" si="220"/>
        <v>2775.7181256858275</v>
      </c>
      <c r="I1744" s="7">
        <f t="shared" si="224"/>
        <v>2775.7181256858275</v>
      </c>
      <c r="J1744" s="12">
        <f t="shared" si="221"/>
        <v>0.12381096952075595</v>
      </c>
      <c r="K1744" s="7">
        <f t="shared" si="222"/>
        <v>7704611.1132608438</v>
      </c>
    </row>
    <row r="1745" spans="1:11" x14ac:dyDescent="0.4">
      <c r="A1745" s="1">
        <v>1744</v>
      </c>
      <c r="B1745" s="21">
        <v>41557</v>
      </c>
      <c r="C1745" s="22">
        <v>17285</v>
      </c>
      <c r="D1745" s="19">
        <f t="shared" si="217"/>
        <v>23825.010593990515</v>
      </c>
      <c r="E1745" s="19">
        <f t="shared" si="218"/>
        <v>1.0753016198077399</v>
      </c>
      <c r="F1745" s="19">
        <f t="shared" si="219"/>
        <v>0.83928366110021002</v>
      </c>
      <c r="G1745" s="20">
        <f t="shared" si="223"/>
        <v>20406.41534606618</v>
      </c>
      <c r="H1745" s="7">
        <f t="shared" si="220"/>
        <v>-3121.4153460661801</v>
      </c>
      <c r="I1745" s="7">
        <f t="shared" si="224"/>
        <v>3121.4153460661801</v>
      </c>
      <c r="J1745" s="12">
        <f t="shared" si="221"/>
        <v>0.18058520949182413</v>
      </c>
      <c r="K1745" s="7">
        <f t="shared" si="222"/>
        <v>9743233.7626574505</v>
      </c>
    </row>
    <row r="1746" spans="1:11" x14ac:dyDescent="0.4">
      <c r="A1746" s="1">
        <v>1745</v>
      </c>
      <c r="B1746" s="21">
        <v>41558</v>
      </c>
      <c r="C1746" s="22">
        <v>21925</v>
      </c>
      <c r="D1746" s="19">
        <f t="shared" si="217"/>
        <v>24057.242143836131</v>
      </c>
      <c r="E1746" s="19">
        <f t="shared" si="218"/>
        <v>1.0806644447665787</v>
      </c>
      <c r="F1746" s="19">
        <f t="shared" si="219"/>
        <v>0.84645155792954896</v>
      </c>
      <c r="G1746" s="20">
        <f t="shared" si="223"/>
        <v>20126.826132030805</v>
      </c>
      <c r="H1746" s="7">
        <f t="shared" si="220"/>
        <v>1798.1738679691953</v>
      </c>
      <c r="I1746" s="7">
        <f t="shared" si="224"/>
        <v>1798.1738679691953</v>
      </c>
      <c r="J1746" s="12">
        <f t="shared" si="221"/>
        <v>8.2014771629153715E-2</v>
      </c>
      <c r="K1746" s="7">
        <f t="shared" si="222"/>
        <v>3233429.2594472971</v>
      </c>
    </row>
    <row r="1747" spans="1:11" x14ac:dyDescent="0.4">
      <c r="A1747" s="1">
        <v>1746</v>
      </c>
      <c r="B1747" s="21">
        <v>41559</v>
      </c>
      <c r="C1747" s="22">
        <v>19400</v>
      </c>
      <c r="D1747" s="19">
        <f t="shared" si="217"/>
        <v>23996.588287871327</v>
      </c>
      <c r="E1747" s="19">
        <f t="shared" si="218"/>
        <v>1.0792322038930766</v>
      </c>
      <c r="F1747" s="19">
        <f t="shared" si="219"/>
        <v>0.82544136260098788</v>
      </c>
      <c r="G1747" s="20">
        <f t="shared" si="223"/>
        <v>19869.519405573501</v>
      </c>
      <c r="H1747" s="7">
        <f t="shared" si="220"/>
        <v>-469.51940557350099</v>
      </c>
      <c r="I1747" s="7">
        <f t="shared" si="224"/>
        <v>469.51940557350099</v>
      </c>
      <c r="J1747" s="12">
        <f t="shared" si="221"/>
        <v>2.4202031215128917E-2</v>
      </c>
      <c r="K1747" s="7">
        <f t="shared" si="222"/>
        <v>220448.47221009372</v>
      </c>
    </row>
    <row r="1748" spans="1:11" x14ac:dyDescent="0.4">
      <c r="A1748" s="1">
        <v>1747</v>
      </c>
      <c r="B1748" s="21">
        <v>41560</v>
      </c>
      <c r="C1748" s="22">
        <v>17757</v>
      </c>
      <c r="D1748" s="19">
        <f t="shared" si="217"/>
        <v>23689.230321954841</v>
      </c>
      <c r="E1748" s="19">
        <f t="shared" si="218"/>
        <v>1.0720764608966837</v>
      </c>
      <c r="F1748" s="19">
        <f t="shared" si="219"/>
        <v>0.83697816457157026</v>
      </c>
      <c r="G1748" s="20">
        <f t="shared" si="223"/>
        <v>20140.850254114328</v>
      </c>
      <c r="H1748" s="7">
        <f t="shared" si="220"/>
        <v>-2383.850254114328</v>
      </c>
      <c r="I1748" s="7">
        <f t="shared" si="224"/>
        <v>2383.850254114328</v>
      </c>
      <c r="J1748" s="12">
        <f t="shared" si="221"/>
        <v>0.13424847970458567</v>
      </c>
      <c r="K1748" s="7">
        <f t="shared" si="222"/>
        <v>5682742.0340409465</v>
      </c>
    </row>
    <row r="1749" spans="1:11" x14ac:dyDescent="0.4">
      <c r="A1749" s="1">
        <v>1748</v>
      </c>
      <c r="B1749" s="21">
        <v>41561</v>
      </c>
      <c r="C1749" s="22">
        <v>20669</v>
      </c>
      <c r="D1749" s="19">
        <f t="shared" si="217"/>
        <v>23769.368672906752</v>
      </c>
      <c r="E1749" s="19">
        <f t="shared" si="218"/>
        <v>1.0739107984648752</v>
      </c>
      <c r="F1749" s="19">
        <f t="shared" si="219"/>
        <v>0.84704559786609612</v>
      </c>
      <c r="G1749" s="20">
        <f t="shared" si="223"/>
        <v>20052.69337296113</v>
      </c>
      <c r="H1749" s="7">
        <f t="shared" si="220"/>
        <v>616.30662703886992</v>
      </c>
      <c r="I1749" s="7">
        <f t="shared" si="224"/>
        <v>616.30662703886992</v>
      </c>
      <c r="J1749" s="12">
        <f t="shared" si="221"/>
        <v>2.9817921865541146E-2</v>
      </c>
      <c r="K1749" s="7">
        <f t="shared" si="222"/>
        <v>379833.85853202868</v>
      </c>
    </row>
    <row r="1750" spans="1:11" x14ac:dyDescent="0.4">
      <c r="A1750" s="1">
        <v>1749</v>
      </c>
      <c r="B1750" s="21">
        <v>41562</v>
      </c>
      <c r="C1750" s="22">
        <v>22455</v>
      </c>
      <c r="D1750" s="19">
        <f t="shared" si="217"/>
        <v>24143.2579823866</v>
      </c>
      <c r="E1750" s="19">
        <f t="shared" si="218"/>
        <v>1.0825601157142832</v>
      </c>
      <c r="F1750" s="19">
        <f t="shared" si="219"/>
        <v>0.82813056877559432</v>
      </c>
      <c r="G1750" s="20">
        <f t="shared" si="223"/>
        <v>19621.106515922183</v>
      </c>
      <c r="H1750" s="7">
        <f t="shared" si="220"/>
        <v>2833.8934840778165</v>
      </c>
      <c r="I1750" s="7">
        <f t="shared" si="224"/>
        <v>2833.8934840778165</v>
      </c>
      <c r="J1750" s="12">
        <f t="shared" si="221"/>
        <v>0.12620322797051065</v>
      </c>
      <c r="K1750" s="7">
        <f t="shared" si="222"/>
        <v>8030952.2790987054</v>
      </c>
    </row>
    <row r="1751" spans="1:11" x14ac:dyDescent="0.4">
      <c r="A1751" s="1">
        <v>1750</v>
      </c>
      <c r="B1751" s="21">
        <v>41563</v>
      </c>
      <c r="C1751" s="22">
        <v>22766</v>
      </c>
      <c r="D1751" s="19">
        <f t="shared" si="217"/>
        <v>24476.18489266884</v>
      </c>
      <c r="E1751" s="19">
        <f t="shared" si="218"/>
        <v>1.0902589046381466</v>
      </c>
      <c r="F1751" s="19">
        <f t="shared" si="219"/>
        <v>0.83937227807477832</v>
      </c>
      <c r="G1751" s="20">
        <f t="shared" si="223"/>
        <v>20208.285832054538</v>
      </c>
      <c r="H1751" s="7">
        <f t="shared" si="220"/>
        <v>2557.7141679454617</v>
      </c>
      <c r="I1751" s="7">
        <f t="shared" si="224"/>
        <v>2557.7141679454617</v>
      </c>
      <c r="J1751" s="12">
        <f t="shared" si="221"/>
        <v>0.11234798242754378</v>
      </c>
      <c r="K1751" s="7">
        <f t="shared" si="222"/>
        <v>6541901.7649089452</v>
      </c>
    </row>
    <row r="1752" spans="1:11" x14ac:dyDescent="0.4">
      <c r="A1752" s="1">
        <v>1751</v>
      </c>
      <c r="B1752" s="21">
        <v>41564</v>
      </c>
      <c r="C1752" s="22">
        <v>18151</v>
      </c>
      <c r="D1752" s="19">
        <f t="shared" si="217"/>
        <v>24146.214232600636</v>
      </c>
      <c r="E1752" s="19">
        <f t="shared" si="218"/>
        <v>1.0825782913179764</v>
      </c>
      <c r="F1752" s="19">
        <f t="shared" si="219"/>
        <v>0.84459537515055361</v>
      </c>
      <c r="G1752" s="20">
        <f t="shared" si="223"/>
        <v>20733.368164897496</v>
      </c>
      <c r="H1752" s="7">
        <f t="shared" si="220"/>
        <v>-2582.3681648974962</v>
      </c>
      <c r="I1752" s="7">
        <f t="shared" si="224"/>
        <v>2582.3681648974962</v>
      </c>
      <c r="J1752" s="12">
        <f t="shared" si="221"/>
        <v>0.14227139909082123</v>
      </c>
      <c r="K1752" s="7">
        <f t="shared" si="222"/>
        <v>6668625.3390760617</v>
      </c>
    </row>
    <row r="1753" spans="1:11" x14ac:dyDescent="0.4">
      <c r="A1753" s="1">
        <v>1752</v>
      </c>
      <c r="B1753" s="21">
        <v>41565</v>
      </c>
      <c r="C1753" s="22">
        <v>22729</v>
      </c>
      <c r="D1753" s="19">
        <f t="shared" si="217"/>
        <v>24505.525365877074</v>
      </c>
      <c r="E1753" s="19">
        <f t="shared" si="218"/>
        <v>1.0908891937936311</v>
      </c>
      <c r="F1753" s="19">
        <f t="shared" si="219"/>
        <v>0.83068465117874979</v>
      </c>
      <c r="G1753" s="20">
        <f t="shared" si="223"/>
        <v>19997.114642397046</v>
      </c>
      <c r="H1753" s="7">
        <f t="shared" si="220"/>
        <v>2731.8853576029542</v>
      </c>
      <c r="I1753" s="7">
        <f t="shared" si="224"/>
        <v>2731.8853576029542</v>
      </c>
      <c r="J1753" s="12">
        <f t="shared" si="221"/>
        <v>0.12019382100413367</v>
      </c>
      <c r="K1753" s="7">
        <f t="shared" si="222"/>
        <v>7463197.6070854208</v>
      </c>
    </row>
    <row r="1754" spans="1:11" x14ac:dyDescent="0.4">
      <c r="A1754" s="1">
        <v>1753</v>
      </c>
      <c r="B1754" s="21">
        <v>41566</v>
      </c>
      <c r="C1754" s="22">
        <v>19725</v>
      </c>
      <c r="D1754" s="19">
        <f t="shared" ref="D1754:D1817" si="225">$R$2*(C1754/F1751)+(1-$R$2)*(D1753+E1753)</f>
        <v>24397.27395256891</v>
      </c>
      <c r="E1754" s="19">
        <f t="shared" ref="E1754:E1817" si="226">$R$3*(D1754-D1753)+(1-$R$3)*E1753</f>
        <v>1.0883524523755856</v>
      </c>
      <c r="F1754" s="19">
        <f t="shared" ref="F1754:F1817" si="227">$R$4*(C1754/D1754)+(1-$R$4)*F1751</f>
        <v>0.83857860538033835</v>
      </c>
      <c r="G1754" s="20">
        <f t="shared" si="223"/>
        <v>20570.174313923228</v>
      </c>
      <c r="H1754" s="7">
        <f t="shared" ref="H1754:H1817" si="228">C1754-G1754</f>
        <v>-845.1743139232276</v>
      </c>
      <c r="I1754" s="7">
        <f t="shared" si="224"/>
        <v>845.1743139232276</v>
      </c>
      <c r="J1754" s="12">
        <f t="shared" ref="J1754:J1817" si="229">I1754/C1754</f>
        <v>4.2847873963154759E-2</v>
      </c>
      <c r="K1754" s="7">
        <f t="shared" ref="K1754:K1817" si="230">H1754^2</f>
        <v>714319.62091559847</v>
      </c>
    </row>
    <row r="1755" spans="1:11" x14ac:dyDescent="0.4">
      <c r="A1755" s="1">
        <v>1754</v>
      </c>
      <c r="B1755" s="21">
        <v>41567</v>
      </c>
      <c r="C1755" s="22">
        <v>17556</v>
      </c>
      <c r="D1755" s="19">
        <f t="shared" si="225"/>
        <v>24006.120744054042</v>
      </c>
      <c r="E1755" s="19">
        <f t="shared" si="226"/>
        <v>1.0792524481611456</v>
      </c>
      <c r="F1755" s="19">
        <f t="shared" si="227"/>
        <v>0.84168385214065788</v>
      </c>
      <c r="G1755" s="20">
        <f t="shared" si="223"/>
        <v>20606.743964068577</v>
      </c>
      <c r="H1755" s="7">
        <f t="shared" si="228"/>
        <v>-3050.743964068577</v>
      </c>
      <c r="I1755" s="7">
        <f t="shared" si="224"/>
        <v>3050.743964068577</v>
      </c>
      <c r="J1755" s="12">
        <f t="shared" si="229"/>
        <v>0.17377215562021969</v>
      </c>
      <c r="K1755" s="7">
        <f t="shared" si="230"/>
        <v>9307038.7343008555</v>
      </c>
    </row>
    <row r="1756" spans="1:11" x14ac:dyDescent="0.4">
      <c r="A1756" s="1">
        <v>1755</v>
      </c>
      <c r="B1756" s="21">
        <v>41568</v>
      </c>
      <c r="C1756" s="22">
        <v>19381</v>
      </c>
      <c r="D1756" s="19">
        <f t="shared" si="225"/>
        <v>23933.809051227068</v>
      </c>
      <c r="E1756" s="19">
        <f t="shared" si="226"/>
        <v>1.0775497782307626</v>
      </c>
      <c r="F1756" s="19">
        <f t="shared" si="227"/>
        <v>0.83014723993208173</v>
      </c>
      <c r="G1756" s="20">
        <f t="shared" si="223"/>
        <v>19942.412554872917</v>
      </c>
      <c r="H1756" s="7">
        <f t="shared" si="228"/>
        <v>-561.4125548729171</v>
      </c>
      <c r="I1756" s="7">
        <f t="shared" si="224"/>
        <v>561.4125548729171</v>
      </c>
      <c r="J1756" s="12">
        <f t="shared" si="229"/>
        <v>2.896716138862376E-2</v>
      </c>
      <c r="K1756" s="7">
        <f t="shared" si="230"/>
        <v>315184.05676893616</v>
      </c>
    </row>
    <row r="1757" spans="1:11" x14ac:dyDescent="0.4">
      <c r="A1757" s="1">
        <v>1756</v>
      </c>
      <c r="B1757" s="21">
        <v>41569</v>
      </c>
      <c r="C1757" s="22">
        <v>22944</v>
      </c>
      <c r="D1757" s="19">
        <f t="shared" si="225"/>
        <v>24306.888783956067</v>
      </c>
      <c r="E1757" s="19">
        <f t="shared" si="226"/>
        <v>1.0861802288752205</v>
      </c>
      <c r="F1757" s="19">
        <f t="shared" si="227"/>
        <v>0.84128630072252497</v>
      </c>
      <c r="G1757" s="20">
        <f t="shared" si="223"/>
        <v>20071.283825807572</v>
      </c>
      <c r="H1757" s="7">
        <f t="shared" si="228"/>
        <v>2872.7161741924283</v>
      </c>
      <c r="I1757" s="7">
        <f t="shared" si="224"/>
        <v>2872.7161741924283</v>
      </c>
      <c r="J1757" s="12">
        <f t="shared" si="229"/>
        <v>0.12520555152512328</v>
      </c>
      <c r="K1757" s="7">
        <f t="shared" si="230"/>
        <v>8252498.2174667818</v>
      </c>
    </row>
    <row r="1758" spans="1:11" x14ac:dyDescent="0.4">
      <c r="A1758" s="1">
        <v>1757</v>
      </c>
      <c r="B1758" s="21">
        <v>41570</v>
      </c>
      <c r="C1758" s="22">
        <v>20145</v>
      </c>
      <c r="D1758" s="19">
        <f t="shared" si="225"/>
        <v>24267.382287505719</v>
      </c>
      <c r="E1758" s="19">
        <f t="shared" si="226"/>
        <v>1.0852384787762626</v>
      </c>
      <c r="F1758" s="19">
        <f t="shared" si="227"/>
        <v>0.84138681301458074</v>
      </c>
      <c r="G1758" s="20">
        <f t="shared" si="223"/>
        <v>20459.630005593852</v>
      </c>
      <c r="H1758" s="7">
        <f t="shared" si="228"/>
        <v>-314.63000559385182</v>
      </c>
      <c r="I1758" s="7">
        <f t="shared" si="224"/>
        <v>314.63000559385182</v>
      </c>
      <c r="J1758" s="12">
        <f t="shared" si="229"/>
        <v>1.5618267837868047E-2</v>
      </c>
      <c r="K1758" s="7">
        <f t="shared" si="230"/>
        <v>98992.040419987228</v>
      </c>
    </row>
    <row r="1759" spans="1:11" x14ac:dyDescent="0.4">
      <c r="A1759" s="1">
        <v>1758</v>
      </c>
      <c r="B1759" s="21">
        <v>41571</v>
      </c>
      <c r="C1759" s="22">
        <v>14276</v>
      </c>
      <c r="D1759" s="19">
        <f t="shared" si="225"/>
        <v>23500.559491322801</v>
      </c>
      <c r="E1759" s="19">
        <f t="shared" si="226"/>
        <v>1.0674230123721113</v>
      </c>
      <c r="F1759" s="19">
        <f t="shared" si="227"/>
        <v>0.82442420965662033</v>
      </c>
      <c r="G1759" s="20">
        <f t="shared" si="223"/>
        <v>20146.401334077385</v>
      </c>
      <c r="H1759" s="7">
        <f t="shared" si="228"/>
        <v>-5870.4013340773854</v>
      </c>
      <c r="I1759" s="7">
        <f t="shared" si="224"/>
        <v>5870.4013340773854</v>
      </c>
      <c r="J1759" s="12">
        <f t="shared" si="229"/>
        <v>0.41120771463136629</v>
      </c>
      <c r="K1759" s="7">
        <f t="shared" si="230"/>
        <v>34461611.823137544</v>
      </c>
    </row>
    <row r="1760" spans="1:11" x14ac:dyDescent="0.4">
      <c r="A1760" s="1">
        <v>1759</v>
      </c>
      <c r="B1760" s="21">
        <v>41572</v>
      </c>
      <c r="C1760" s="22">
        <v>18745</v>
      </c>
      <c r="D1760" s="19">
        <f t="shared" si="225"/>
        <v>23369.115703518226</v>
      </c>
      <c r="E1760" s="19">
        <f t="shared" si="226"/>
        <v>1.0643487522811581</v>
      </c>
      <c r="F1760" s="19">
        <f t="shared" si="227"/>
        <v>0.84027984640820963</v>
      </c>
      <c r="G1760" s="20">
        <f t="shared" si="223"/>
        <v>19771.596767721967</v>
      </c>
      <c r="H1760" s="7">
        <f t="shared" si="228"/>
        <v>-1026.5967677219669</v>
      </c>
      <c r="I1760" s="7">
        <f t="shared" si="224"/>
        <v>1026.5967677219669</v>
      </c>
      <c r="J1760" s="12">
        <f t="shared" si="229"/>
        <v>5.4766431993703221E-2</v>
      </c>
      <c r="K1760" s="7">
        <f t="shared" si="230"/>
        <v>1053900.92349719</v>
      </c>
    </row>
    <row r="1761" spans="1:11" x14ac:dyDescent="0.4">
      <c r="A1761" s="1">
        <v>1760</v>
      </c>
      <c r="B1761" s="21">
        <v>41573</v>
      </c>
      <c r="C1761" s="22">
        <v>18191</v>
      </c>
      <c r="D1761" s="19">
        <f t="shared" si="225"/>
        <v>23180.153082228753</v>
      </c>
      <c r="E1761" s="19">
        <f t="shared" si="226"/>
        <v>1.0599401265761894</v>
      </c>
      <c r="F1761" s="19">
        <f t="shared" si="227"/>
        <v>0.839931573260286</v>
      </c>
      <c r="G1761" s="20">
        <f t="shared" si="223"/>
        <v>19663.36131375681</v>
      </c>
      <c r="H1761" s="7">
        <f t="shared" si="228"/>
        <v>-1472.36131375681</v>
      </c>
      <c r="I1761" s="7">
        <f t="shared" si="224"/>
        <v>1472.36131375681</v>
      </c>
      <c r="J1761" s="12">
        <f t="shared" si="229"/>
        <v>8.0938998062602935E-2</v>
      </c>
      <c r="K1761" s="7">
        <f t="shared" si="230"/>
        <v>2167847.8382476796</v>
      </c>
    </row>
    <row r="1762" spans="1:11" x14ac:dyDescent="0.4">
      <c r="A1762" s="1">
        <v>1761</v>
      </c>
      <c r="B1762" s="21">
        <v>41574</v>
      </c>
      <c r="C1762" s="22">
        <v>15155</v>
      </c>
      <c r="D1762" s="19">
        <f t="shared" si="225"/>
        <v>22660.115612990194</v>
      </c>
      <c r="E1762" s="19">
        <f t="shared" si="226"/>
        <v>1.0478506666789182</v>
      </c>
      <c r="F1762" s="19">
        <f t="shared" si="227"/>
        <v>0.82042432530622977</v>
      </c>
      <c r="G1762" s="20">
        <f t="shared" si="223"/>
        <v>19111.153224837046</v>
      </c>
      <c r="H1762" s="7">
        <f t="shared" si="228"/>
        <v>-3956.1532248370459</v>
      </c>
      <c r="I1762" s="7">
        <f t="shared" si="224"/>
        <v>3956.1532248370459</v>
      </c>
      <c r="J1762" s="12">
        <f t="shared" si="229"/>
        <v>0.26104607224262921</v>
      </c>
      <c r="K1762" s="7">
        <f t="shared" si="230"/>
        <v>15651148.338388557</v>
      </c>
    </row>
    <row r="1763" spans="1:11" x14ac:dyDescent="0.4">
      <c r="A1763" s="1">
        <v>1762</v>
      </c>
      <c r="B1763" s="21">
        <v>41575</v>
      </c>
      <c r="C1763" s="22">
        <v>22090</v>
      </c>
      <c r="D1763" s="19">
        <f t="shared" si="225"/>
        <v>23055.101218166961</v>
      </c>
      <c r="E1763" s="19">
        <f t="shared" si="226"/>
        <v>1.0569900225835525</v>
      </c>
      <c r="F1763" s="19">
        <f t="shared" si="227"/>
        <v>0.84330902183099643</v>
      </c>
      <c r="G1763" s="20">
        <f t="shared" si="223"/>
        <v>19041.718954672931</v>
      </c>
      <c r="H1763" s="7">
        <f t="shared" si="228"/>
        <v>3048.2810453270686</v>
      </c>
      <c r="I1763" s="7">
        <f t="shared" si="224"/>
        <v>3048.2810453270686</v>
      </c>
      <c r="J1763" s="12">
        <f t="shared" si="229"/>
        <v>0.13799370961190893</v>
      </c>
      <c r="K1763" s="7">
        <f t="shared" si="230"/>
        <v>9292017.3313002866</v>
      </c>
    </row>
    <row r="1764" spans="1:11" x14ac:dyDescent="0.4">
      <c r="A1764" s="1">
        <v>1763</v>
      </c>
      <c r="B1764" s="21">
        <v>41576</v>
      </c>
      <c r="C1764" s="22">
        <v>23310</v>
      </c>
      <c r="D1764" s="19">
        <f t="shared" si="225"/>
        <v>23566.115862238508</v>
      </c>
      <c r="E1764" s="19">
        <f t="shared" si="226"/>
        <v>1.0688210401574882</v>
      </c>
      <c r="F1764" s="19">
        <f t="shared" si="227"/>
        <v>0.84376626023375145</v>
      </c>
      <c r="G1764" s="20">
        <f t="shared" si="223"/>
        <v>19365.595237142701</v>
      </c>
      <c r="H1764" s="7">
        <f t="shared" si="228"/>
        <v>3944.4047628572989</v>
      </c>
      <c r="I1764" s="7">
        <f t="shared" si="224"/>
        <v>3944.4047628572989</v>
      </c>
      <c r="J1764" s="12">
        <f t="shared" si="229"/>
        <v>0.16921513354171167</v>
      </c>
      <c r="K1764" s="7">
        <f t="shared" si="230"/>
        <v>15558328.933251344</v>
      </c>
    </row>
    <row r="1765" spans="1:11" x14ac:dyDescent="0.4">
      <c r="A1765" s="1">
        <v>1764</v>
      </c>
      <c r="B1765" s="21">
        <v>41577</v>
      </c>
      <c r="C1765" s="22">
        <v>23354</v>
      </c>
      <c r="D1765" s="19">
        <f t="shared" si="225"/>
        <v>24099.128943060627</v>
      </c>
      <c r="E1765" s="19">
        <f t="shared" si="226"/>
        <v>1.0811621469844297</v>
      </c>
      <c r="F1765" s="19">
        <f t="shared" si="227"/>
        <v>0.8242450277421286</v>
      </c>
      <c r="G1765" s="20">
        <f t="shared" si="223"/>
        <v>19335.091593146211</v>
      </c>
      <c r="H1765" s="7">
        <f t="shared" si="228"/>
        <v>4018.9084068537886</v>
      </c>
      <c r="I1765" s="7">
        <f t="shared" si="224"/>
        <v>4018.9084068537886</v>
      </c>
      <c r="J1765" s="12">
        <f t="shared" si="229"/>
        <v>0.17208651224003549</v>
      </c>
      <c r="K1765" s="7">
        <f t="shared" si="230"/>
        <v>16151624.782680057</v>
      </c>
    </row>
    <row r="1766" spans="1:11" x14ac:dyDescent="0.4">
      <c r="A1766" s="1">
        <v>1765</v>
      </c>
      <c r="B1766" s="21">
        <v>41578</v>
      </c>
      <c r="C1766" s="22">
        <v>19293</v>
      </c>
      <c r="D1766" s="19">
        <f t="shared" si="225"/>
        <v>23967.459439574137</v>
      </c>
      <c r="E1766" s="19">
        <f t="shared" si="226"/>
        <v>1.0780823315417332</v>
      </c>
      <c r="F1766" s="19">
        <f t="shared" si="227"/>
        <v>0.84232355648219492</v>
      </c>
      <c r="G1766" s="20">
        <f t="shared" si="223"/>
        <v>20323.924609744125</v>
      </c>
      <c r="H1766" s="7">
        <f t="shared" si="228"/>
        <v>-1030.9246097441246</v>
      </c>
      <c r="I1766" s="7">
        <f t="shared" si="224"/>
        <v>1030.9246097441246</v>
      </c>
      <c r="J1766" s="12">
        <f t="shared" si="229"/>
        <v>5.3435163517551683E-2</v>
      </c>
      <c r="K1766" s="7">
        <f t="shared" si="230"/>
        <v>1062805.5509760757</v>
      </c>
    </row>
    <row r="1767" spans="1:11" x14ac:dyDescent="0.4">
      <c r="A1767" s="1">
        <v>1766</v>
      </c>
      <c r="B1767" s="21">
        <v>41579</v>
      </c>
      <c r="C1767" s="22">
        <v>24003</v>
      </c>
      <c r="D1767" s="19">
        <f t="shared" si="225"/>
        <v>24454.910339730035</v>
      </c>
      <c r="E1767" s="19">
        <f t="shared" si="226"/>
        <v>1.0893661809152584</v>
      </c>
      <c r="F1767" s="19">
        <f t="shared" si="227"/>
        <v>0.84730676579540365</v>
      </c>
      <c r="G1767" s="20">
        <f t="shared" si="223"/>
        <v>20223.843268130702</v>
      </c>
      <c r="H1767" s="7">
        <f t="shared" si="228"/>
        <v>3779.1567318692978</v>
      </c>
      <c r="I1767" s="7">
        <f t="shared" si="224"/>
        <v>3779.1567318692978</v>
      </c>
      <c r="J1767" s="12">
        <f t="shared" si="229"/>
        <v>0.1574451831799899</v>
      </c>
      <c r="K1767" s="7">
        <f t="shared" si="230"/>
        <v>14282025.604033032</v>
      </c>
    </row>
    <row r="1768" spans="1:11" x14ac:dyDescent="0.4">
      <c r="A1768" s="1">
        <v>1767</v>
      </c>
      <c r="B1768" s="21">
        <v>41580</v>
      </c>
      <c r="C1768" s="22">
        <v>20057</v>
      </c>
      <c r="D1768" s="19">
        <f t="shared" si="225"/>
        <v>24442.728035565462</v>
      </c>
      <c r="E1768" s="19">
        <f t="shared" si="226"/>
        <v>1.0890582781632432</v>
      </c>
      <c r="F1768" s="19">
        <f t="shared" si="227"/>
        <v>0.82415060596906531</v>
      </c>
      <c r="G1768" s="20">
        <f t="shared" si="223"/>
        <v>20157.736156060062</v>
      </c>
      <c r="H1768" s="7">
        <f t="shared" si="228"/>
        <v>-100.73615606006206</v>
      </c>
      <c r="I1768" s="7">
        <f t="shared" si="224"/>
        <v>100.73615606006206</v>
      </c>
      <c r="J1768" s="12">
        <f t="shared" si="229"/>
        <v>5.0224936959695895E-3</v>
      </c>
      <c r="K1768" s="7">
        <f t="shared" si="230"/>
        <v>10147.773137757178</v>
      </c>
    </row>
    <row r="1769" spans="1:11" x14ac:dyDescent="0.4">
      <c r="A1769" s="1">
        <v>1768</v>
      </c>
      <c r="B1769" s="21">
        <v>41581</v>
      </c>
      <c r="C1769" s="22">
        <v>18926</v>
      </c>
      <c r="D1769" s="19">
        <f t="shared" si="225"/>
        <v>24229.346733288952</v>
      </c>
      <c r="E1769" s="19">
        <f t="shared" si="226"/>
        <v>1.0840825657983748</v>
      </c>
      <c r="F1769" s="19">
        <f t="shared" si="227"/>
        <v>0.84075049959448334</v>
      </c>
      <c r="G1769" s="20">
        <f t="shared" si="223"/>
        <v>20589.602948486634</v>
      </c>
      <c r="H1769" s="7">
        <f t="shared" si="228"/>
        <v>-1663.602948486634</v>
      </c>
      <c r="I1769" s="7">
        <f t="shared" si="224"/>
        <v>1663.602948486634</v>
      </c>
      <c r="J1769" s="12">
        <f t="shared" si="229"/>
        <v>8.7900398842155447E-2</v>
      </c>
      <c r="K1769" s="7">
        <f t="shared" si="230"/>
        <v>2767574.7702134224</v>
      </c>
    </row>
    <row r="1770" spans="1:11" x14ac:dyDescent="0.4">
      <c r="A1770" s="1">
        <v>1769</v>
      </c>
      <c r="B1770" s="21">
        <v>41582</v>
      </c>
      <c r="C1770" s="22">
        <v>23487</v>
      </c>
      <c r="D1770" s="19">
        <f t="shared" si="225"/>
        <v>24609.32496205817</v>
      </c>
      <c r="E1770" s="19">
        <f t="shared" si="226"/>
        <v>1.0928729099902943</v>
      </c>
      <c r="F1770" s="19">
        <f t="shared" si="227"/>
        <v>0.85005908483294634</v>
      </c>
      <c r="G1770" s="20">
        <f t="shared" si="223"/>
        <v>20530.607968411172</v>
      </c>
      <c r="H1770" s="7">
        <f t="shared" si="228"/>
        <v>2956.3920315888281</v>
      </c>
      <c r="I1770" s="7">
        <f t="shared" si="224"/>
        <v>2956.3920315888281</v>
      </c>
      <c r="J1770" s="12">
        <f t="shared" si="229"/>
        <v>0.12587354841354059</v>
      </c>
      <c r="K1770" s="7">
        <f t="shared" si="230"/>
        <v>8740253.8444419187</v>
      </c>
    </row>
    <row r="1771" spans="1:11" x14ac:dyDescent="0.4">
      <c r="A1771" s="1">
        <v>1770</v>
      </c>
      <c r="B1771" s="21">
        <v>41583</v>
      </c>
      <c r="C1771" s="22">
        <v>24366</v>
      </c>
      <c r="D1771" s="19">
        <f t="shared" si="225"/>
        <v>25148.442560686592</v>
      </c>
      <c r="E1771" s="19">
        <f t="shared" si="226"/>
        <v>1.1053550836269619</v>
      </c>
      <c r="F1771" s="19">
        <f t="shared" si="227"/>
        <v>0.82787056046922713</v>
      </c>
      <c r="G1771" s="20">
        <f t="shared" si="223"/>
        <v>20282.690771840902</v>
      </c>
      <c r="H1771" s="7">
        <f t="shared" si="228"/>
        <v>4083.309228159098</v>
      </c>
      <c r="I1771" s="7">
        <f t="shared" si="224"/>
        <v>4083.309228159098</v>
      </c>
      <c r="J1771" s="12">
        <f t="shared" si="229"/>
        <v>0.16758225511610844</v>
      </c>
      <c r="K1771" s="7">
        <f t="shared" si="230"/>
        <v>16673414.252769249</v>
      </c>
    </row>
    <row r="1772" spans="1:11" x14ac:dyDescent="0.4">
      <c r="A1772" s="1">
        <v>1771</v>
      </c>
      <c r="B1772" s="21">
        <v>41584</v>
      </c>
      <c r="C1772" s="22">
        <v>21441</v>
      </c>
      <c r="D1772" s="19">
        <f t="shared" si="225"/>
        <v>25187.844626207738</v>
      </c>
      <c r="E1772" s="19">
        <f t="shared" si="226"/>
        <v>1.1062435673091124</v>
      </c>
      <c r="F1772" s="19">
        <f t="shared" si="227"/>
        <v>0.84102019745720724</v>
      </c>
      <c r="G1772" s="20">
        <f t="shared" si="223"/>
        <v>21144.494974759207</v>
      </c>
      <c r="H1772" s="7">
        <f t="shared" si="228"/>
        <v>296.50502524079275</v>
      </c>
      <c r="I1772" s="7">
        <f t="shared" si="224"/>
        <v>296.50502524079275</v>
      </c>
      <c r="J1772" s="12">
        <f t="shared" si="229"/>
        <v>1.3828880427255854E-2</v>
      </c>
      <c r="K1772" s="7">
        <f t="shared" si="230"/>
        <v>87915.229993043147</v>
      </c>
    </row>
    <row r="1773" spans="1:11" x14ac:dyDescent="0.4">
      <c r="A1773" s="1">
        <v>1772</v>
      </c>
      <c r="B1773" s="21">
        <v>41585</v>
      </c>
      <c r="C1773" s="22">
        <v>19368</v>
      </c>
      <c r="D1773" s="19">
        <f t="shared" si="225"/>
        <v>24927.825641011372</v>
      </c>
      <c r="E1773" s="19">
        <f t="shared" si="226"/>
        <v>1.1001854620017952</v>
      </c>
      <c r="F1773" s="19">
        <f t="shared" si="227"/>
        <v>0.84818040205738754</v>
      </c>
      <c r="G1773" s="20">
        <f t="shared" si="223"/>
        <v>21412.096524263023</v>
      </c>
      <c r="H1773" s="7">
        <f t="shared" si="228"/>
        <v>-2044.0965242630227</v>
      </c>
      <c r="I1773" s="7">
        <f t="shared" si="224"/>
        <v>2044.0965242630227</v>
      </c>
      <c r="J1773" s="12">
        <f t="shared" si="229"/>
        <v>0.10553988663068065</v>
      </c>
      <c r="K1773" s="7">
        <f t="shared" si="230"/>
        <v>4178330.6005041702</v>
      </c>
    </row>
    <row r="1774" spans="1:11" x14ac:dyDescent="0.4">
      <c r="A1774" s="1">
        <v>1773</v>
      </c>
      <c r="B1774" s="21">
        <v>41586</v>
      </c>
      <c r="C1774" s="22">
        <v>21234</v>
      </c>
      <c r="D1774" s="19">
        <f t="shared" si="225"/>
        <v>25007.113068211685</v>
      </c>
      <c r="E1774" s="19">
        <f t="shared" si="226"/>
        <v>1.1019994060101239</v>
      </c>
      <c r="F1774" s="19">
        <f t="shared" si="227"/>
        <v>0.82841666361618649</v>
      </c>
      <c r="G1774" s="20">
        <f t="shared" si="223"/>
        <v>20637.923795858303</v>
      </c>
      <c r="H1774" s="7">
        <f t="shared" si="228"/>
        <v>596.07620414169651</v>
      </c>
      <c r="I1774" s="7">
        <f t="shared" si="224"/>
        <v>596.07620414169651</v>
      </c>
      <c r="J1774" s="12">
        <f t="shared" si="229"/>
        <v>2.8071781300823984E-2</v>
      </c>
      <c r="K1774" s="7">
        <f t="shared" si="230"/>
        <v>355306.84114397346</v>
      </c>
    </row>
    <row r="1775" spans="1:11" x14ac:dyDescent="0.4">
      <c r="A1775" s="1">
        <v>1774</v>
      </c>
      <c r="B1775" s="21">
        <v>41587</v>
      </c>
      <c r="C1775" s="22">
        <v>16585</v>
      </c>
      <c r="D1775" s="19">
        <f t="shared" si="225"/>
        <v>24433.969465925962</v>
      </c>
      <c r="E1775" s="19">
        <f t="shared" si="226"/>
        <v>1.0886769080508758</v>
      </c>
      <c r="F1775" s="19">
        <f t="shared" si="227"/>
        <v>0.83685006373393345</v>
      </c>
      <c r="G1775" s="20">
        <f t="shared" si="223"/>
        <v>21032.413974220141</v>
      </c>
      <c r="H1775" s="7">
        <f t="shared" si="228"/>
        <v>-4447.4139742201405</v>
      </c>
      <c r="I1775" s="7">
        <f t="shared" si="224"/>
        <v>4447.4139742201405</v>
      </c>
      <c r="J1775" s="12">
        <f t="shared" si="229"/>
        <v>0.26815881665481706</v>
      </c>
      <c r="K1775" s="7">
        <f t="shared" si="230"/>
        <v>19779491.058088586</v>
      </c>
    </row>
    <row r="1776" spans="1:11" x14ac:dyDescent="0.4">
      <c r="A1776" s="1">
        <v>1775</v>
      </c>
      <c r="B1776" s="21">
        <v>41588</v>
      </c>
      <c r="C1776" s="22">
        <v>15719</v>
      </c>
      <c r="D1776" s="19">
        <f t="shared" si="225"/>
        <v>23794.101825752172</v>
      </c>
      <c r="E1776" s="19">
        <f t="shared" si="226"/>
        <v>1.0738067214945772</v>
      </c>
      <c r="F1776" s="19">
        <f t="shared" si="227"/>
        <v>0.84335995569058664</v>
      </c>
      <c r="G1776" s="20">
        <f t="shared" si="223"/>
        <v>20725.337439884592</v>
      </c>
      <c r="H1776" s="7">
        <f t="shared" si="228"/>
        <v>-5006.3374398845917</v>
      </c>
      <c r="I1776" s="7">
        <f t="shared" si="224"/>
        <v>5006.3374398845917</v>
      </c>
      <c r="J1776" s="12">
        <f t="shared" si="229"/>
        <v>0.31848956294195507</v>
      </c>
      <c r="K1776" s="7">
        <f t="shared" si="230"/>
        <v>25063414.561990209</v>
      </c>
    </row>
    <row r="1777" spans="1:11" x14ac:dyDescent="0.4">
      <c r="A1777" s="1">
        <v>1776</v>
      </c>
      <c r="B1777" s="21">
        <v>41589</v>
      </c>
      <c r="C1777" s="22">
        <v>21931</v>
      </c>
      <c r="D1777" s="19">
        <f t="shared" si="225"/>
        <v>24086.007764958973</v>
      </c>
      <c r="E1777" s="19">
        <f t="shared" si="226"/>
        <v>1.0805540269682363</v>
      </c>
      <c r="F1777" s="19">
        <f t="shared" si="227"/>
        <v>0.83052707099731837</v>
      </c>
      <c r="G1777" s="20">
        <f t="shared" si="223"/>
        <v>19712.320007615017</v>
      </c>
      <c r="H1777" s="7">
        <f t="shared" si="228"/>
        <v>2218.6799923849831</v>
      </c>
      <c r="I1777" s="7">
        <f t="shared" si="224"/>
        <v>2218.6799923849831</v>
      </c>
      <c r="J1777" s="12">
        <f t="shared" si="229"/>
        <v>0.10116638513451202</v>
      </c>
      <c r="K1777" s="7">
        <f t="shared" si="230"/>
        <v>4922540.9086094284</v>
      </c>
    </row>
    <row r="1778" spans="1:11" x14ac:dyDescent="0.4">
      <c r="A1778" s="1">
        <v>1777</v>
      </c>
      <c r="B1778" s="21">
        <v>41590</v>
      </c>
      <c r="C1778" s="22">
        <v>20161</v>
      </c>
      <c r="D1778" s="19">
        <f t="shared" si="225"/>
        <v>24087.570854133905</v>
      </c>
      <c r="E1778" s="19">
        <f t="shared" si="226"/>
        <v>1.0805652217836692</v>
      </c>
      <c r="F1778" s="19">
        <f t="shared" si="227"/>
        <v>0.83685360063984282</v>
      </c>
      <c r="G1778" s="20">
        <f t="shared" si="223"/>
        <v>20157.28139490827</v>
      </c>
      <c r="H1778" s="7">
        <f t="shared" si="228"/>
        <v>3.7186050917298417</v>
      </c>
      <c r="I1778" s="7">
        <f t="shared" si="224"/>
        <v>3.7186050917298417</v>
      </c>
      <c r="J1778" s="12">
        <f t="shared" si="229"/>
        <v>1.8444546856454747E-4</v>
      </c>
      <c r="K1778" s="7">
        <f t="shared" si="230"/>
        <v>13.828023828239104</v>
      </c>
    </row>
    <row r="1779" spans="1:11" x14ac:dyDescent="0.4">
      <c r="A1779" s="1">
        <v>1778</v>
      </c>
      <c r="B1779" s="21">
        <v>41591</v>
      </c>
      <c r="C1779" s="22">
        <v>24402</v>
      </c>
      <c r="D1779" s="19">
        <f t="shared" si="225"/>
        <v>24614.844674669162</v>
      </c>
      <c r="E1779" s="19">
        <f t="shared" si="226"/>
        <v>1.0927729053069417</v>
      </c>
      <c r="F1779" s="19">
        <f t="shared" si="227"/>
        <v>0.84716361016702701</v>
      </c>
      <c r="G1779" s="20">
        <f t="shared" si="223"/>
        <v>20315.403993673797</v>
      </c>
      <c r="H1779" s="7">
        <f t="shared" si="228"/>
        <v>4086.5960063262028</v>
      </c>
      <c r="I1779" s="7">
        <f t="shared" si="224"/>
        <v>4086.5960063262028</v>
      </c>
      <c r="J1779" s="12">
        <f t="shared" si="229"/>
        <v>0.16746971585633155</v>
      </c>
      <c r="K1779" s="7">
        <f t="shared" si="230"/>
        <v>16700266.918921269</v>
      </c>
    </row>
    <row r="1780" spans="1:11" x14ac:dyDescent="0.4">
      <c r="A1780" s="1">
        <v>1779</v>
      </c>
      <c r="B1780" s="21">
        <v>41592</v>
      </c>
      <c r="C1780" s="22">
        <v>19395</v>
      </c>
      <c r="D1780" s="19">
        <f t="shared" si="225"/>
        <v>24478.753896370497</v>
      </c>
      <c r="E1780" s="19">
        <f t="shared" si="226"/>
        <v>1.0895902469190095</v>
      </c>
      <c r="F1780" s="19">
        <f t="shared" si="227"/>
        <v>0.82954508242653258</v>
      </c>
      <c r="G1780" s="20">
        <f t="shared" si="223"/>
        <v>20444.202428187229</v>
      </c>
      <c r="H1780" s="7">
        <f t="shared" si="228"/>
        <v>-1049.2024281872291</v>
      </c>
      <c r="I1780" s="7">
        <f t="shared" si="224"/>
        <v>1049.2024281872291</v>
      </c>
      <c r="J1780" s="12">
        <f t="shared" si="229"/>
        <v>5.4096541798774378E-2</v>
      </c>
      <c r="K1780" s="7">
        <f t="shared" si="230"/>
        <v>1100825.7353139776</v>
      </c>
    </row>
    <row r="1781" spans="1:11" x14ac:dyDescent="0.4">
      <c r="A1781" s="1">
        <v>1780</v>
      </c>
      <c r="B1781" s="21">
        <v>41593</v>
      </c>
      <c r="C1781" s="22">
        <v>24065</v>
      </c>
      <c r="D1781" s="19">
        <f t="shared" si="225"/>
        <v>24944.255318306845</v>
      </c>
      <c r="E1781" s="19">
        <f t="shared" si="226"/>
        <v>1.1003646014142043</v>
      </c>
      <c r="F1781" s="19">
        <f t="shared" si="227"/>
        <v>0.84014077035325851</v>
      </c>
      <c r="G1781" s="20">
        <f t="shared" si="223"/>
        <v>20486.045164875592</v>
      </c>
      <c r="H1781" s="7">
        <f t="shared" si="228"/>
        <v>3578.9548351244084</v>
      </c>
      <c r="I1781" s="7">
        <f t="shared" si="224"/>
        <v>3578.9548351244084</v>
      </c>
      <c r="J1781" s="12">
        <f t="shared" si="229"/>
        <v>0.14872033389255801</v>
      </c>
      <c r="K1781" s="7">
        <f t="shared" si="230"/>
        <v>12808917.711860381</v>
      </c>
    </row>
    <row r="1782" spans="1:11" x14ac:dyDescent="0.4">
      <c r="A1782" s="1">
        <v>1781</v>
      </c>
      <c r="B1782" s="21">
        <v>41594</v>
      </c>
      <c r="C1782" s="22">
        <v>20976</v>
      </c>
      <c r="D1782" s="19">
        <f t="shared" si="225"/>
        <v>24925.256953544631</v>
      </c>
      <c r="E1782" s="19">
        <f t="shared" si="226"/>
        <v>1.0998983108929681</v>
      </c>
      <c r="F1782" s="19">
        <f t="shared" si="227"/>
        <v>0.84701948621715972</v>
      </c>
      <c r="G1782" s="20">
        <f t="shared" si="223"/>
        <v>21132.797577233123</v>
      </c>
      <c r="H1782" s="7">
        <f t="shared" si="228"/>
        <v>-156.79757723312287</v>
      </c>
      <c r="I1782" s="7">
        <f t="shared" si="224"/>
        <v>156.79757723312287</v>
      </c>
      <c r="J1782" s="12">
        <f t="shared" si="229"/>
        <v>7.4750942616858725E-3</v>
      </c>
      <c r="K1782" s="7">
        <f t="shared" si="230"/>
        <v>24585.480226177129</v>
      </c>
    </row>
    <row r="1783" spans="1:11" x14ac:dyDescent="0.4">
      <c r="A1783" s="1">
        <v>1782</v>
      </c>
      <c r="B1783" s="21">
        <v>41595</v>
      </c>
      <c r="C1783" s="22">
        <v>19253</v>
      </c>
      <c r="D1783" s="19">
        <f t="shared" si="225"/>
        <v>24739.877731858003</v>
      </c>
      <c r="E1783" s="19">
        <f t="shared" si="226"/>
        <v>1.0955719953090255</v>
      </c>
      <c r="F1783" s="19">
        <f t="shared" si="227"/>
        <v>0.82822587660063274</v>
      </c>
      <c r="G1783" s="20">
        <f t="shared" si="223"/>
        <v>20677.536749265659</v>
      </c>
      <c r="H1783" s="7">
        <f t="shared" si="228"/>
        <v>-1424.5367492656587</v>
      </c>
      <c r="I1783" s="7">
        <f t="shared" si="224"/>
        <v>1424.5367492656587</v>
      </c>
      <c r="J1783" s="12">
        <f t="shared" si="229"/>
        <v>7.3990378084748287E-2</v>
      </c>
      <c r="K1783" s="7">
        <f t="shared" si="230"/>
        <v>2029304.9500083702</v>
      </c>
    </row>
    <row r="1784" spans="1:11" x14ac:dyDescent="0.4">
      <c r="A1784" s="1">
        <v>1783</v>
      </c>
      <c r="B1784" s="21">
        <v>41596</v>
      </c>
      <c r="C1784" s="22">
        <v>23731</v>
      </c>
      <c r="D1784" s="19">
        <f t="shared" si="225"/>
        <v>25121.639644487215</v>
      </c>
      <c r="E1784" s="19">
        <f t="shared" si="226"/>
        <v>1.104403454411732</v>
      </c>
      <c r="F1784" s="19">
        <f t="shared" si="227"/>
        <v>0.84282666183333466</v>
      </c>
      <c r="G1784" s="20">
        <f t="shared" si="223"/>
        <v>20785.900370788724</v>
      </c>
      <c r="H1784" s="7">
        <f t="shared" si="228"/>
        <v>2945.0996292112759</v>
      </c>
      <c r="I1784" s="7">
        <f t="shared" si="224"/>
        <v>2945.0996292112759</v>
      </c>
      <c r="J1784" s="12">
        <f t="shared" si="229"/>
        <v>0.12410347769631604</v>
      </c>
      <c r="K1784" s="7">
        <f t="shared" si="230"/>
        <v>8673611.8259803951</v>
      </c>
    </row>
    <row r="1785" spans="1:11" x14ac:dyDescent="0.4">
      <c r="A1785" s="1">
        <v>1784</v>
      </c>
      <c r="B1785" s="21">
        <v>41597</v>
      </c>
      <c r="C1785" s="22">
        <v>24968</v>
      </c>
      <c r="D1785" s="19">
        <f t="shared" si="225"/>
        <v>25595.632139801859</v>
      </c>
      <c r="E1785" s="19">
        <f t="shared" si="226"/>
        <v>1.1153744581428893</v>
      </c>
      <c r="F1785" s="19">
        <f t="shared" si="227"/>
        <v>0.85032109662543487</v>
      </c>
      <c r="G1785" s="20">
        <f t="shared" si="223"/>
        <v>21279.453755852723</v>
      </c>
      <c r="H1785" s="7">
        <f t="shared" si="228"/>
        <v>3688.5462441472773</v>
      </c>
      <c r="I1785" s="7">
        <f t="shared" si="224"/>
        <v>3688.5462441472773</v>
      </c>
      <c r="J1785" s="12">
        <f t="shared" si="229"/>
        <v>0.14773094537597234</v>
      </c>
      <c r="K1785" s="7">
        <f t="shared" si="230"/>
        <v>13605373.395212986</v>
      </c>
    </row>
    <row r="1786" spans="1:11" x14ac:dyDescent="0.4">
      <c r="A1786" s="1">
        <v>1785</v>
      </c>
      <c r="B1786" s="21">
        <v>41598</v>
      </c>
      <c r="C1786" s="22">
        <v>23066</v>
      </c>
      <c r="D1786" s="19">
        <f t="shared" si="225"/>
        <v>25841.420097020506</v>
      </c>
      <c r="E1786" s="19">
        <f t="shared" si="226"/>
        <v>1.1210508620629331</v>
      </c>
      <c r="F1786" s="19">
        <f t="shared" si="227"/>
        <v>0.82988034177763725</v>
      </c>
      <c r="G1786" s="20">
        <f t="shared" si="223"/>
        <v>21199.888648123058</v>
      </c>
      <c r="H1786" s="7">
        <f t="shared" si="228"/>
        <v>1866.1113518769416</v>
      </c>
      <c r="I1786" s="7">
        <f t="shared" si="224"/>
        <v>1866.1113518769416</v>
      </c>
      <c r="J1786" s="12">
        <f t="shared" si="229"/>
        <v>8.0903119391179293E-2</v>
      </c>
      <c r="K1786" s="7">
        <f t="shared" si="230"/>
        <v>3482371.5776039865</v>
      </c>
    </row>
    <row r="1787" spans="1:11" x14ac:dyDescent="0.4">
      <c r="A1787" s="1">
        <v>1786</v>
      </c>
      <c r="B1787" s="21">
        <v>41599</v>
      </c>
      <c r="C1787" s="22">
        <v>19706</v>
      </c>
      <c r="D1787" s="19">
        <f t="shared" si="225"/>
        <v>25575.221489725525</v>
      </c>
      <c r="E1787" s="19">
        <f t="shared" si="226"/>
        <v>1.1148490459936897</v>
      </c>
      <c r="F1787" s="19">
        <f t="shared" si="227"/>
        <v>0.84096804586355989</v>
      </c>
      <c r="G1787" s="20">
        <f t="shared" si="223"/>
        <v>21780.782688960458</v>
      </c>
      <c r="H1787" s="7">
        <f t="shared" si="228"/>
        <v>-2074.7826889604585</v>
      </c>
      <c r="I1787" s="7">
        <f t="shared" si="224"/>
        <v>2074.7826889604585</v>
      </c>
      <c r="J1787" s="12">
        <f t="shared" si="229"/>
        <v>0.10528685116007604</v>
      </c>
      <c r="K1787" s="7">
        <f t="shared" si="230"/>
        <v>4304723.2064099908</v>
      </c>
    </row>
    <row r="1788" spans="1:11" x14ac:dyDescent="0.4">
      <c r="A1788" s="1">
        <v>1787</v>
      </c>
      <c r="B1788" s="21">
        <v>41600</v>
      </c>
      <c r="C1788" s="22">
        <v>24245</v>
      </c>
      <c r="D1788" s="19">
        <f t="shared" si="225"/>
        <v>25895.207340977671</v>
      </c>
      <c r="E1788" s="19">
        <f t="shared" si="226"/>
        <v>1.1222468532448724</v>
      </c>
      <c r="F1788" s="19">
        <f t="shared" si="227"/>
        <v>0.85253021248470784</v>
      </c>
      <c r="G1788" s="20">
        <f t="shared" si="223"/>
        <v>21748.098363245157</v>
      </c>
      <c r="H1788" s="7">
        <f t="shared" si="228"/>
        <v>2496.9016367548429</v>
      </c>
      <c r="I1788" s="7">
        <f t="shared" si="224"/>
        <v>2496.9016367548429</v>
      </c>
      <c r="J1788" s="12">
        <f t="shared" si="229"/>
        <v>0.10298625022705064</v>
      </c>
      <c r="K1788" s="7">
        <f t="shared" si="230"/>
        <v>6234517.7836290132</v>
      </c>
    </row>
    <row r="1789" spans="1:11" x14ac:dyDescent="0.4">
      <c r="A1789" s="1">
        <v>1788</v>
      </c>
      <c r="B1789" s="21">
        <v>41601</v>
      </c>
      <c r="C1789" s="22">
        <v>21224</v>
      </c>
      <c r="D1789" s="19">
        <f t="shared" si="225"/>
        <v>25861.411040448362</v>
      </c>
      <c r="E1789" s="19">
        <f t="shared" si="226"/>
        <v>1.1214367429455971</v>
      </c>
      <c r="F1789" s="19">
        <f t="shared" si="227"/>
        <v>0.82964393532073644</v>
      </c>
      <c r="G1789" s="20">
        <f t="shared" si="223"/>
        <v>21490.85484913546</v>
      </c>
      <c r="H1789" s="7">
        <f t="shared" si="228"/>
        <v>-266.85484913545952</v>
      </c>
      <c r="I1789" s="7">
        <f t="shared" si="224"/>
        <v>266.85484913545952</v>
      </c>
      <c r="J1789" s="12">
        <f t="shared" si="229"/>
        <v>1.2573259005628511E-2</v>
      </c>
      <c r="K1789" s="7">
        <f t="shared" si="230"/>
        <v>71211.510507108862</v>
      </c>
    </row>
    <row r="1790" spans="1:11" x14ac:dyDescent="0.4">
      <c r="A1790" s="1">
        <v>1789</v>
      </c>
      <c r="B1790" s="21">
        <v>41602</v>
      </c>
      <c r="C1790" s="22">
        <v>19386</v>
      </c>
      <c r="D1790" s="19">
        <f t="shared" si="225"/>
        <v>25557.332632315203</v>
      </c>
      <c r="E1790" s="19">
        <f t="shared" si="226"/>
        <v>1.1143561065444716</v>
      </c>
      <c r="F1790" s="19">
        <f t="shared" si="227"/>
        <v>0.83884925455508885</v>
      </c>
      <c r="G1790" s="20">
        <f t="shared" si="223"/>
        <v>21749.563398426428</v>
      </c>
      <c r="H1790" s="7">
        <f t="shared" si="228"/>
        <v>-2363.5633984264277</v>
      </c>
      <c r="I1790" s="7">
        <f t="shared" si="224"/>
        <v>2363.5633984264277</v>
      </c>
      <c r="J1790" s="12">
        <f t="shared" si="229"/>
        <v>0.12192114920181718</v>
      </c>
      <c r="K1790" s="7">
        <f t="shared" si="230"/>
        <v>5586431.9383810842</v>
      </c>
    </row>
    <row r="1791" spans="1:11" x14ac:dyDescent="0.4">
      <c r="A1791" s="1">
        <v>1790</v>
      </c>
      <c r="B1791" s="21">
        <v>41603</v>
      </c>
      <c r="C1791" s="22">
        <v>24332</v>
      </c>
      <c r="D1791" s="19">
        <f t="shared" si="225"/>
        <v>25882.31917350199</v>
      </c>
      <c r="E1791" s="19">
        <f t="shared" si="226"/>
        <v>1.1218699412383331</v>
      </c>
      <c r="F1791" s="19">
        <f t="shared" si="227"/>
        <v>0.85478092562720109</v>
      </c>
      <c r="G1791" s="20">
        <f t="shared" si="223"/>
        <v>21789.348241818334</v>
      </c>
      <c r="H1791" s="7">
        <f t="shared" si="228"/>
        <v>2542.6517581816661</v>
      </c>
      <c r="I1791" s="7">
        <f t="shared" si="224"/>
        <v>2542.6517581816661</v>
      </c>
      <c r="J1791" s="12">
        <f t="shared" si="229"/>
        <v>0.10449826393973639</v>
      </c>
      <c r="K1791" s="7">
        <f t="shared" si="230"/>
        <v>6465077.9633843182</v>
      </c>
    </row>
    <row r="1792" spans="1:11" x14ac:dyDescent="0.4">
      <c r="A1792" s="1">
        <v>1791</v>
      </c>
      <c r="B1792" s="21">
        <v>41604</v>
      </c>
      <c r="C1792" s="22">
        <v>25299</v>
      </c>
      <c r="D1792" s="19">
        <f t="shared" si="225"/>
        <v>26384.088154748442</v>
      </c>
      <c r="E1792" s="19">
        <f t="shared" si="226"/>
        <v>1.133484954220614</v>
      </c>
      <c r="F1792" s="19">
        <f t="shared" si="227"/>
        <v>0.83296533602531642</v>
      </c>
      <c r="G1792" s="20">
        <f t="shared" si="223"/>
        <v>21474.039886924507</v>
      </c>
      <c r="H1792" s="7">
        <f t="shared" si="228"/>
        <v>3824.9601130754927</v>
      </c>
      <c r="I1792" s="7">
        <f t="shared" si="224"/>
        <v>3824.9601130754927</v>
      </c>
      <c r="J1792" s="12">
        <f t="shared" si="229"/>
        <v>0.15119017008875815</v>
      </c>
      <c r="K1792" s="7">
        <f t="shared" si="230"/>
        <v>14630319.866618486</v>
      </c>
    </row>
    <row r="1793" spans="1:11" x14ac:dyDescent="0.4">
      <c r="A1793" s="1">
        <v>1792</v>
      </c>
      <c r="B1793" s="21">
        <v>41605</v>
      </c>
      <c r="C1793" s="22">
        <v>26186</v>
      </c>
      <c r="D1793" s="19">
        <f t="shared" si="225"/>
        <v>26909.866324937509</v>
      </c>
      <c r="E1793" s="19">
        <f t="shared" si="226"/>
        <v>1.1456567109180624</v>
      </c>
      <c r="F1793" s="19">
        <f t="shared" si="227"/>
        <v>0.84229971907113521</v>
      </c>
      <c r="G1793" s="20">
        <f t="shared" si="223"/>
        <v>22133.223503735378</v>
      </c>
      <c r="H1793" s="7">
        <f t="shared" si="228"/>
        <v>4052.7764962646215</v>
      </c>
      <c r="I1793" s="7">
        <f t="shared" si="224"/>
        <v>4052.7764962646215</v>
      </c>
      <c r="J1793" s="12">
        <f t="shared" si="229"/>
        <v>0.15476882671139622</v>
      </c>
      <c r="K1793" s="7">
        <f t="shared" si="230"/>
        <v>16424997.328674942</v>
      </c>
    </row>
    <row r="1794" spans="1:11" x14ac:dyDescent="0.4">
      <c r="A1794" s="1">
        <v>1793</v>
      </c>
      <c r="B1794" s="21">
        <v>41606</v>
      </c>
      <c r="C1794" s="22">
        <v>21313</v>
      </c>
      <c r="D1794" s="19">
        <f t="shared" si="225"/>
        <v>26696.311262265212</v>
      </c>
      <c r="E1794" s="19">
        <f t="shared" si="226"/>
        <v>1.1406756542283718</v>
      </c>
      <c r="F1794" s="19">
        <f t="shared" si="227"/>
        <v>0.85333056176565392</v>
      </c>
      <c r="G1794" s="20">
        <f t="shared" si="223"/>
        <v>23003.019731238142</v>
      </c>
      <c r="H1794" s="7">
        <f t="shared" si="228"/>
        <v>-1690.0197312381424</v>
      </c>
      <c r="I1794" s="7">
        <f t="shared" si="224"/>
        <v>1690.0197312381424</v>
      </c>
      <c r="J1794" s="12">
        <f t="shared" si="229"/>
        <v>7.9295253189984635E-2</v>
      </c>
      <c r="K1794" s="7">
        <f t="shared" si="230"/>
        <v>2856166.6919742431</v>
      </c>
    </row>
    <row r="1795" spans="1:11" x14ac:dyDescent="0.4">
      <c r="A1795" s="1">
        <v>1794</v>
      </c>
      <c r="B1795" s="21">
        <v>41607</v>
      </c>
      <c r="C1795" s="22">
        <v>26414</v>
      </c>
      <c r="D1795" s="19">
        <f t="shared" si="225"/>
        <v>27241.860187821461</v>
      </c>
      <c r="E1795" s="19">
        <f t="shared" si="226"/>
        <v>1.1533059256260987</v>
      </c>
      <c r="F1795" s="19">
        <f t="shared" si="227"/>
        <v>0.83647733816644598</v>
      </c>
      <c r="G1795" s="20">
        <f t="shared" si="223"/>
        <v>22238.052024488799</v>
      </c>
      <c r="H1795" s="7">
        <f t="shared" si="228"/>
        <v>4175.9479755112006</v>
      </c>
      <c r="I1795" s="7">
        <f t="shared" si="224"/>
        <v>4175.9479755112006</v>
      </c>
      <c r="J1795" s="12">
        <f t="shared" si="229"/>
        <v>0.15809600876471572</v>
      </c>
      <c r="K1795" s="7">
        <f t="shared" si="230"/>
        <v>17438541.494176093</v>
      </c>
    </row>
    <row r="1796" spans="1:11" x14ac:dyDescent="0.4">
      <c r="A1796" s="1">
        <v>1795</v>
      </c>
      <c r="B1796" s="21">
        <v>41608</v>
      </c>
      <c r="C1796" s="22">
        <v>23292</v>
      </c>
      <c r="D1796" s="19">
        <f t="shared" si="225"/>
        <v>27287.51990254976</v>
      </c>
      <c r="E1796" s="19">
        <f t="shared" si="226"/>
        <v>1.1543384743103207</v>
      </c>
      <c r="F1796" s="19">
        <f t="shared" si="227"/>
        <v>0.8425895635608901</v>
      </c>
      <c r="G1796" s="20">
        <f t="shared" si="223"/>
        <v>22946.782612434316</v>
      </c>
      <c r="H1796" s="7">
        <f t="shared" si="228"/>
        <v>345.21738756568448</v>
      </c>
      <c r="I1796" s="7">
        <f t="shared" si="224"/>
        <v>345.21738756568448</v>
      </c>
      <c r="J1796" s="12">
        <f t="shared" si="229"/>
        <v>1.482128574470567E-2</v>
      </c>
      <c r="K1796" s="7">
        <f t="shared" si="230"/>
        <v>119175.04467767601</v>
      </c>
    </row>
    <row r="1797" spans="1:11" x14ac:dyDescent="0.4">
      <c r="A1797" s="1">
        <v>1796</v>
      </c>
      <c r="B1797" s="21">
        <v>41609</v>
      </c>
      <c r="C1797" s="22">
        <v>21700</v>
      </c>
      <c r="D1797" s="19">
        <f t="shared" si="225"/>
        <v>27086.812719175505</v>
      </c>
      <c r="E1797" s="19">
        <f t="shared" si="226"/>
        <v>1.149655287003434</v>
      </c>
      <c r="F1797" s="19">
        <f t="shared" si="227"/>
        <v>0.85198886972486976</v>
      </c>
      <c r="G1797" s="20">
        <f t="shared" si="223"/>
        <v>23286.259719932998</v>
      </c>
      <c r="H1797" s="7">
        <f t="shared" si="228"/>
        <v>-1586.2597199329975</v>
      </c>
      <c r="I1797" s="7">
        <f t="shared" si="224"/>
        <v>1586.2597199329975</v>
      </c>
      <c r="J1797" s="12">
        <f t="shared" si="229"/>
        <v>7.3099526264193429E-2</v>
      </c>
      <c r="K1797" s="7">
        <f t="shared" si="230"/>
        <v>2516219.8990819119</v>
      </c>
    </row>
    <row r="1798" spans="1:11" x14ac:dyDescent="0.4">
      <c r="A1798" s="1">
        <v>1797</v>
      </c>
      <c r="B1798" s="21">
        <v>41610</v>
      </c>
      <c r="C1798" s="22">
        <v>26522</v>
      </c>
      <c r="D1798" s="19">
        <f t="shared" si="225"/>
        <v>27589.527152835744</v>
      </c>
      <c r="E1798" s="19">
        <f t="shared" si="226"/>
        <v>1.1612915898616931</v>
      </c>
      <c r="F1798" s="19">
        <f t="shared" si="227"/>
        <v>0.83968565211002077</v>
      </c>
      <c r="G1798" s="20">
        <f t="shared" ref="G1798:G1861" si="231">(D1797+1*E1797)*F1795</f>
        <v>22658.466663343243</v>
      </c>
      <c r="H1798" s="7">
        <f t="shared" si="228"/>
        <v>3863.5333366567575</v>
      </c>
      <c r="I1798" s="7">
        <f t="shared" si="224"/>
        <v>3863.5333366567575</v>
      </c>
      <c r="J1798" s="12">
        <f t="shared" si="229"/>
        <v>0.14567277492861616</v>
      </c>
      <c r="K1798" s="7">
        <f t="shared" si="230"/>
        <v>14926889.843458097</v>
      </c>
    </row>
    <row r="1799" spans="1:11" x14ac:dyDescent="0.4">
      <c r="A1799" s="1">
        <v>1798</v>
      </c>
      <c r="B1799" s="21">
        <v>41611</v>
      </c>
      <c r="C1799" s="22">
        <v>26833</v>
      </c>
      <c r="D1799" s="19">
        <f t="shared" si="225"/>
        <v>28052.76604854691</v>
      </c>
      <c r="E1799" s="19">
        <f t="shared" si="226"/>
        <v>1.1720117902773073</v>
      </c>
      <c r="F1799" s="19">
        <f t="shared" si="227"/>
        <v>0.8455177263057766</v>
      </c>
      <c r="G1799" s="20">
        <f t="shared" si="231"/>
        <v>23247.626134733066</v>
      </c>
      <c r="H1799" s="7">
        <f t="shared" si="228"/>
        <v>3585.3738652669344</v>
      </c>
      <c r="I1799" s="7">
        <f t="shared" si="224"/>
        <v>3585.3738652669344</v>
      </c>
      <c r="J1799" s="12">
        <f t="shared" si="229"/>
        <v>0.133618077191031</v>
      </c>
      <c r="K1799" s="7">
        <f t="shared" si="230"/>
        <v>12854905.753739158</v>
      </c>
    </row>
    <row r="1800" spans="1:11" x14ac:dyDescent="0.4">
      <c r="A1800" s="1">
        <v>1799</v>
      </c>
      <c r="B1800" s="21">
        <v>41612</v>
      </c>
      <c r="C1800" s="22">
        <v>27350</v>
      </c>
      <c r="D1800" s="19">
        <f t="shared" si="225"/>
        <v>28493.454221787819</v>
      </c>
      <c r="E1800" s="19">
        <f t="shared" si="226"/>
        <v>1.1822085652229619</v>
      </c>
      <c r="F1800" s="19">
        <f t="shared" si="227"/>
        <v>0.85476157414241893</v>
      </c>
      <c r="G1800" s="20">
        <f t="shared" si="231"/>
        <v>23901.642979358185</v>
      </c>
      <c r="H1800" s="7">
        <f t="shared" si="228"/>
        <v>3448.3570206418153</v>
      </c>
      <c r="I1800" s="7">
        <f t="shared" ref="I1800:I1863" si="232">ABS(H1800)</f>
        <v>3448.3570206418153</v>
      </c>
      <c r="J1800" s="12">
        <f t="shared" si="229"/>
        <v>0.12608252360664773</v>
      </c>
      <c r="K1800" s="7">
        <f t="shared" si="230"/>
        <v>11891166.141809696</v>
      </c>
    </row>
    <row r="1801" spans="1:11" x14ac:dyDescent="0.4">
      <c r="A1801" s="1">
        <v>1800</v>
      </c>
      <c r="B1801" s="21">
        <v>41613</v>
      </c>
      <c r="C1801" s="22">
        <v>21571</v>
      </c>
      <c r="D1801" s="19">
        <f t="shared" si="225"/>
        <v>28190.008434281906</v>
      </c>
      <c r="E1801" s="19">
        <f t="shared" si="226"/>
        <v>1.1751411957141116</v>
      </c>
      <c r="F1801" s="19">
        <f t="shared" si="227"/>
        <v>0.83777125845833067</v>
      </c>
      <c r="G1801" s="20">
        <f t="shared" si="231"/>
        <v>23926.53737265895</v>
      </c>
      <c r="H1801" s="7">
        <f t="shared" si="228"/>
        <v>-2355.5373726589496</v>
      </c>
      <c r="I1801" s="7">
        <f t="shared" si="232"/>
        <v>2355.5373726589496</v>
      </c>
      <c r="J1801" s="12">
        <f t="shared" si="229"/>
        <v>0.10919926626762549</v>
      </c>
      <c r="K1801" s="7">
        <f t="shared" si="230"/>
        <v>5548556.3139930274</v>
      </c>
    </row>
    <row r="1802" spans="1:11" x14ac:dyDescent="0.4">
      <c r="A1802" s="1">
        <v>1801</v>
      </c>
      <c r="B1802" s="21">
        <v>41614</v>
      </c>
      <c r="C1802" s="22">
        <v>25515</v>
      </c>
      <c r="D1802" s="19">
        <f t="shared" si="225"/>
        <v>28406.802514547504</v>
      </c>
      <c r="E1802" s="19">
        <f t="shared" si="226"/>
        <v>1.1801435551005328</v>
      </c>
      <c r="F1802" s="19">
        <f t="shared" si="227"/>
        <v>0.84687175284001348</v>
      </c>
      <c r="G1802" s="20">
        <f t="shared" si="231"/>
        <v>23836.145438606593</v>
      </c>
      <c r="H1802" s="7">
        <f t="shared" si="228"/>
        <v>1678.8545613934075</v>
      </c>
      <c r="I1802" s="7">
        <f t="shared" si="232"/>
        <v>1678.8545613934075</v>
      </c>
      <c r="J1802" s="12">
        <f t="shared" si="229"/>
        <v>6.5798728645636198E-2</v>
      </c>
      <c r="K1802" s="7">
        <f t="shared" si="230"/>
        <v>2818552.6383114508</v>
      </c>
    </row>
    <row r="1803" spans="1:11" x14ac:dyDescent="0.4">
      <c r="A1803" s="1">
        <v>1802</v>
      </c>
      <c r="B1803" s="21">
        <v>41615</v>
      </c>
      <c r="C1803" s="22">
        <v>21849</v>
      </c>
      <c r="D1803" s="19">
        <f t="shared" si="225"/>
        <v>28098.87985526042</v>
      </c>
      <c r="E1803" s="19">
        <f t="shared" si="226"/>
        <v>1.1729723700745942</v>
      </c>
      <c r="F1803" s="19">
        <f t="shared" si="227"/>
        <v>0.85277776982423303</v>
      </c>
      <c r="G1803" s="20">
        <f t="shared" si="231"/>
        <v>24282.051975050319</v>
      </c>
      <c r="H1803" s="7">
        <f t="shared" si="228"/>
        <v>-2433.051975050319</v>
      </c>
      <c r="I1803" s="7">
        <f t="shared" si="232"/>
        <v>2433.051975050319</v>
      </c>
      <c r="J1803" s="12">
        <f t="shared" si="229"/>
        <v>0.11135758959450405</v>
      </c>
      <c r="K1803" s="7">
        <f t="shared" si="230"/>
        <v>5919741.9132962581</v>
      </c>
    </row>
    <row r="1804" spans="1:11" x14ac:dyDescent="0.4">
      <c r="A1804" s="1">
        <v>1803</v>
      </c>
      <c r="B1804" s="21">
        <v>41616</v>
      </c>
      <c r="C1804" s="22">
        <v>20461</v>
      </c>
      <c r="D1804" s="19">
        <f t="shared" si="225"/>
        <v>27700.770077723821</v>
      </c>
      <c r="E1804" s="19">
        <f t="shared" si="226"/>
        <v>1.1637090102767593</v>
      </c>
      <c r="F1804" s="19">
        <f t="shared" si="227"/>
        <v>0.83522352454825788</v>
      </c>
      <c r="G1804" s="20">
        <f t="shared" si="231"/>
        <v>23541.416620149572</v>
      </c>
      <c r="H1804" s="7">
        <f t="shared" si="228"/>
        <v>-3080.4166201495718</v>
      </c>
      <c r="I1804" s="7">
        <f t="shared" si="232"/>
        <v>3080.4166201495718</v>
      </c>
      <c r="J1804" s="12">
        <f t="shared" si="229"/>
        <v>0.15055063878351849</v>
      </c>
      <c r="K1804" s="7">
        <f t="shared" si="230"/>
        <v>9488966.5536937118</v>
      </c>
    </row>
    <row r="1805" spans="1:11" x14ac:dyDescent="0.4">
      <c r="A1805" s="1">
        <v>1804</v>
      </c>
      <c r="B1805" s="21">
        <v>41617</v>
      </c>
      <c r="C1805" s="22">
        <v>20853</v>
      </c>
      <c r="D1805" s="19">
        <f t="shared" si="225"/>
        <v>27367.648340609318</v>
      </c>
      <c r="E1805" s="19">
        <f t="shared" si="226"/>
        <v>1.1559535879266645</v>
      </c>
      <c r="F1805" s="19">
        <f t="shared" si="227"/>
        <v>0.84468933682012992</v>
      </c>
      <c r="G1805" s="20">
        <f t="shared" si="231"/>
        <v>23459.985223029496</v>
      </c>
      <c r="H1805" s="7">
        <f t="shared" si="228"/>
        <v>-2606.9852230294964</v>
      </c>
      <c r="I1805" s="7">
        <f t="shared" si="232"/>
        <v>2606.9852230294964</v>
      </c>
      <c r="J1805" s="12">
        <f t="shared" si="229"/>
        <v>0.12501727439838375</v>
      </c>
      <c r="K1805" s="7">
        <f t="shared" si="230"/>
        <v>6796371.9530941527</v>
      </c>
    </row>
    <row r="1806" spans="1:11" x14ac:dyDescent="0.4">
      <c r="A1806" s="1">
        <v>1805</v>
      </c>
      <c r="B1806" s="21">
        <v>41618</v>
      </c>
      <c r="C1806" s="22">
        <v>25449</v>
      </c>
      <c r="D1806" s="19">
        <f t="shared" si="225"/>
        <v>27637.42444081053</v>
      </c>
      <c r="E1806" s="19">
        <f t="shared" si="226"/>
        <v>1.1621855753280927</v>
      </c>
      <c r="F1806" s="19">
        <f t="shared" si="227"/>
        <v>0.85452647578144347</v>
      </c>
      <c r="G1806" s="20">
        <f t="shared" si="231"/>
        <v>23339.507888761418</v>
      </c>
      <c r="H1806" s="7">
        <f t="shared" si="228"/>
        <v>2109.4921112385819</v>
      </c>
      <c r="I1806" s="7">
        <f t="shared" si="232"/>
        <v>2109.4921112385819</v>
      </c>
      <c r="J1806" s="12">
        <f t="shared" si="229"/>
        <v>8.2890962758402367E-2</v>
      </c>
      <c r="K1806" s="7">
        <f t="shared" si="230"/>
        <v>4449956.9673778098</v>
      </c>
    </row>
    <row r="1807" spans="1:11" x14ac:dyDescent="0.4">
      <c r="A1807" s="1">
        <v>1806</v>
      </c>
      <c r="B1807" s="21">
        <v>41619</v>
      </c>
      <c r="C1807" s="22">
        <v>26053</v>
      </c>
      <c r="D1807" s="19">
        <f t="shared" si="225"/>
        <v>28024.549777326338</v>
      </c>
      <c r="E1807" s="19">
        <f t="shared" si="226"/>
        <v>1.171139920429912</v>
      </c>
      <c r="F1807" s="19">
        <f t="shared" si="227"/>
        <v>0.83765041304020249</v>
      </c>
      <c r="G1807" s="20">
        <f t="shared" si="231"/>
        <v>23084.39773562234</v>
      </c>
      <c r="H1807" s="7">
        <f t="shared" si="228"/>
        <v>2968.6022643776596</v>
      </c>
      <c r="I1807" s="7">
        <f t="shared" si="232"/>
        <v>2968.6022643776596</v>
      </c>
      <c r="J1807" s="12">
        <f t="shared" si="229"/>
        <v>0.1139447382020366</v>
      </c>
      <c r="K1807" s="7">
        <f t="shared" si="230"/>
        <v>8812599.4040681683</v>
      </c>
    </row>
    <row r="1808" spans="1:11" x14ac:dyDescent="0.4">
      <c r="A1808" s="1">
        <v>1807</v>
      </c>
      <c r="B1808" s="21">
        <v>41620</v>
      </c>
      <c r="C1808" s="22">
        <v>21348</v>
      </c>
      <c r="D1808" s="19">
        <f t="shared" si="225"/>
        <v>27726.819722713681</v>
      </c>
      <c r="E1808" s="19">
        <f t="shared" si="226"/>
        <v>1.1642054127167443</v>
      </c>
      <c r="F1808" s="19">
        <f t="shared" si="227"/>
        <v>0.8427681725144035</v>
      </c>
      <c r="G1808" s="20">
        <f t="shared" si="231"/>
        <v>23673.027615495215</v>
      </c>
      <c r="H1808" s="7">
        <f t="shared" si="228"/>
        <v>-2325.0276154952153</v>
      </c>
      <c r="I1808" s="7">
        <f t="shared" si="232"/>
        <v>2325.0276154952153</v>
      </c>
      <c r="J1808" s="12">
        <f t="shared" si="229"/>
        <v>0.10891079330594038</v>
      </c>
      <c r="K1808" s="7">
        <f t="shared" si="230"/>
        <v>5405753.4128153669</v>
      </c>
    </row>
    <row r="1809" spans="1:11" x14ac:dyDescent="0.4">
      <c r="A1809" s="1">
        <v>1808</v>
      </c>
      <c r="B1809" s="21">
        <v>41621</v>
      </c>
      <c r="C1809" s="22">
        <v>26427</v>
      </c>
      <c r="D1809" s="19">
        <f t="shared" si="225"/>
        <v>28075.250959832891</v>
      </c>
      <c r="E1809" s="19">
        <f t="shared" si="226"/>
        <v>1.1722620078523349</v>
      </c>
      <c r="F1809" s="19">
        <f t="shared" si="227"/>
        <v>0.85675647821087264</v>
      </c>
      <c r="G1809" s="20">
        <f t="shared" si="231"/>
        <v>23694.296386626353</v>
      </c>
      <c r="H1809" s="7">
        <f t="shared" si="228"/>
        <v>2732.7036133736474</v>
      </c>
      <c r="I1809" s="7">
        <f t="shared" si="232"/>
        <v>2732.7036133736474</v>
      </c>
      <c r="J1809" s="12">
        <f t="shared" si="229"/>
        <v>0.10340574463138637</v>
      </c>
      <c r="K1809" s="7">
        <f t="shared" si="230"/>
        <v>7467669.0385453887</v>
      </c>
    </row>
    <row r="1810" spans="1:11" x14ac:dyDescent="0.4">
      <c r="A1810" s="1">
        <v>1809</v>
      </c>
      <c r="B1810" s="21">
        <v>41622</v>
      </c>
      <c r="C1810" s="22">
        <v>23820</v>
      </c>
      <c r="D1810" s="19">
        <f t="shared" si="225"/>
        <v>28115.544531793243</v>
      </c>
      <c r="E1810" s="19">
        <f t="shared" si="226"/>
        <v>1.1731696222432331</v>
      </c>
      <c r="F1810" s="19">
        <f t="shared" si="227"/>
        <v>0.83789631930976594</v>
      </c>
      <c r="G1810" s="20">
        <f t="shared" si="231"/>
        <v>23518.227508466429</v>
      </c>
      <c r="H1810" s="7">
        <f t="shared" si="228"/>
        <v>301.77249153357116</v>
      </c>
      <c r="I1810" s="7">
        <f t="shared" si="232"/>
        <v>301.77249153357116</v>
      </c>
      <c r="J1810" s="12">
        <f t="shared" si="229"/>
        <v>1.2668870341459746E-2</v>
      </c>
      <c r="K1810" s="7">
        <f t="shared" si="230"/>
        <v>91066.63664637928</v>
      </c>
    </row>
    <row r="1811" spans="1:11" x14ac:dyDescent="0.4">
      <c r="A1811" s="1">
        <v>1810</v>
      </c>
      <c r="B1811" s="21">
        <v>41623</v>
      </c>
      <c r="C1811" s="22">
        <v>22199</v>
      </c>
      <c r="D1811" s="19">
        <f t="shared" si="225"/>
        <v>27923.843608613741</v>
      </c>
      <c r="E1811" s="19">
        <f t="shared" si="226"/>
        <v>1.1686949432902325</v>
      </c>
      <c r="F1811" s="19">
        <f t="shared" si="227"/>
        <v>0.84154003575463243</v>
      </c>
      <c r="G1811" s="20">
        <f t="shared" si="231"/>
        <v>23695.874794325311</v>
      </c>
      <c r="H1811" s="7">
        <f t="shared" si="228"/>
        <v>-1496.8747943253111</v>
      </c>
      <c r="I1811" s="7">
        <f t="shared" si="232"/>
        <v>1496.8747943253111</v>
      </c>
      <c r="J1811" s="12">
        <f t="shared" si="229"/>
        <v>6.7429829916902162E-2</v>
      </c>
      <c r="K1811" s="7">
        <f t="shared" si="230"/>
        <v>2240634.1498864423</v>
      </c>
    </row>
    <row r="1812" spans="1:11" x14ac:dyDescent="0.4">
      <c r="A1812" s="1">
        <v>1811</v>
      </c>
      <c r="B1812" s="21">
        <v>41624</v>
      </c>
      <c r="C1812" s="22">
        <v>26810</v>
      </c>
      <c r="D1812" s="19">
        <f t="shared" si="225"/>
        <v>28290.686842674408</v>
      </c>
      <c r="E1812" s="19">
        <f t="shared" si="226"/>
        <v>1.1771785925977556</v>
      </c>
      <c r="F1812" s="19">
        <f t="shared" si="227"/>
        <v>0.85909288539817474</v>
      </c>
      <c r="G1812" s="20">
        <f t="shared" si="231"/>
        <v>23924.93519519081</v>
      </c>
      <c r="H1812" s="7">
        <f t="shared" si="228"/>
        <v>2885.0648048091898</v>
      </c>
      <c r="I1812" s="7">
        <f t="shared" si="232"/>
        <v>2885.0648048091898</v>
      </c>
      <c r="J1812" s="12">
        <f t="shared" si="229"/>
        <v>0.10761151826964527</v>
      </c>
      <c r="K1812" s="7">
        <f t="shared" si="230"/>
        <v>8323598.9279486882</v>
      </c>
    </row>
    <row r="1813" spans="1:11" x14ac:dyDescent="0.4">
      <c r="A1813" s="1">
        <v>1812</v>
      </c>
      <c r="B1813" s="21">
        <v>41625</v>
      </c>
      <c r="C1813" s="22">
        <v>27187</v>
      </c>
      <c r="D1813" s="19">
        <f t="shared" si="225"/>
        <v>28743.048457636145</v>
      </c>
      <c r="E1813" s="19">
        <f t="shared" si="226"/>
        <v>1.1876460715215196</v>
      </c>
      <c r="F1813" s="19">
        <f t="shared" si="227"/>
        <v>0.8406712457252411</v>
      </c>
      <c r="G1813" s="20">
        <f t="shared" si="231"/>
        <v>23705.648729832017</v>
      </c>
      <c r="H1813" s="7">
        <f t="shared" si="228"/>
        <v>3481.3512701679829</v>
      </c>
      <c r="I1813" s="7">
        <f t="shared" si="232"/>
        <v>3481.3512701679829</v>
      </c>
      <c r="J1813" s="12">
        <f t="shared" si="229"/>
        <v>0.12805205687159241</v>
      </c>
      <c r="K1813" s="7">
        <f t="shared" si="230"/>
        <v>12119806.666300228</v>
      </c>
    </row>
    <row r="1814" spans="1:11" x14ac:dyDescent="0.4">
      <c r="A1814" s="1">
        <v>1813</v>
      </c>
      <c r="B1814" s="21">
        <v>41626</v>
      </c>
      <c r="C1814" s="22">
        <v>26905</v>
      </c>
      <c r="D1814" s="19">
        <f t="shared" si="225"/>
        <v>29094.651750491121</v>
      </c>
      <c r="E1814" s="19">
        <f t="shared" si="226"/>
        <v>1.1957757145268957</v>
      </c>
      <c r="F1814" s="19">
        <f t="shared" si="227"/>
        <v>0.84367841639652308</v>
      </c>
      <c r="G1814" s="20">
        <f t="shared" si="231"/>
        <v>24189.425478453744</v>
      </c>
      <c r="H1814" s="7">
        <f t="shared" si="228"/>
        <v>2715.5745215462557</v>
      </c>
      <c r="I1814" s="7">
        <f t="shared" si="232"/>
        <v>2715.5745215462557</v>
      </c>
      <c r="J1814" s="12">
        <f t="shared" si="229"/>
        <v>0.10093196511972703</v>
      </c>
      <c r="K1814" s="7">
        <f t="shared" si="230"/>
        <v>7374344.9820711752</v>
      </c>
    </row>
    <row r="1815" spans="1:11" x14ac:dyDescent="0.4">
      <c r="A1815" s="1">
        <v>1814</v>
      </c>
      <c r="B1815" s="21">
        <v>41627</v>
      </c>
      <c r="C1815" s="22">
        <v>21150</v>
      </c>
      <c r="D1815" s="19">
        <f t="shared" si="225"/>
        <v>28609.698158994641</v>
      </c>
      <c r="E1815" s="19">
        <f t="shared" si="226"/>
        <v>1.1844970492076003</v>
      </c>
      <c r="F1815" s="19">
        <f t="shared" si="227"/>
        <v>0.85601298638502998</v>
      </c>
      <c r="G1815" s="20">
        <f t="shared" si="231"/>
        <v>24996.035604393357</v>
      </c>
      <c r="H1815" s="7">
        <f t="shared" si="228"/>
        <v>-3846.0356043933571</v>
      </c>
      <c r="I1815" s="7">
        <f t="shared" si="232"/>
        <v>3846.0356043933571</v>
      </c>
      <c r="J1815" s="12">
        <f t="shared" si="229"/>
        <v>0.18184565505405945</v>
      </c>
      <c r="K1815" s="7">
        <f t="shared" si="230"/>
        <v>14791989.870261375</v>
      </c>
    </row>
    <row r="1816" spans="1:11" x14ac:dyDescent="0.4">
      <c r="A1816" s="1">
        <v>1815</v>
      </c>
      <c r="B1816" s="21">
        <v>41628</v>
      </c>
      <c r="C1816" s="22">
        <v>25435</v>
      </c>
      <c r="D1816" s="19">
        <f t="shared" si="225"/>
        <v>28789.483601634234</v>
      </c>
      <c r="E1816" s="19">
        <f t="shared" si="226"/>
        <v>1.1886405911452973</v>
      </c>
      <c r="F1816" s="19">
        <f t="shared" si="227"/>
        <v>0.84177155804931547</v>
      </c>
      <c r="G1816" s="20">
        <f t="shared" si="231"/>
        <v>24052.346363755078</v>
      </c>
      <c r="H1816" s="7">
        <f t="shared" si="228"/>
        <v>1382.6536362449224</v>
      </c>
      <c r="I1816" s="7">
        <f t="shared" si="232"/>
        <v>1382.6536362449224</v>
      </c>
      <c r="J1816" s="12">
        <f t="shared" si="229"/>
        <v>5.4360276636324846E-2</v>
      </c>
      <c r="K1816" s="7">
        <f t="shared" si="230"/>
        <v>1911731.0778213062</v>
      </c>
    </row>
    <row r="1817" spans="1:11" x14ac:dyDescent="0.4">
      <c r="A1817" s="1">
        <v>1816</v>
      </c>
      <c r="B1817" s="21">
        <v>41629</v>
      </c>
      <c r="C1817" s="22">
        <v>22362</v>
      </c>
      <c r="D1817" s="19">
        <f t="shared" si="225"/>
        <v>28542.506330081625</v>
      </c>
      <c r="E1817" s="19">
        <f t="shared" si="226"/>
        <v>1.1828831419835621</v>
      </c>
      <c r="F1817" s="19">
        <f t="shared" si="227"/>
        <v>0.84213078737536962</v>
      </c>
      <c r="G1817" s="20">
        <f t="shared" si="231"/>
        <v>24290.068764312044</v>
      </c>
      <c r="H1817" s="7">
        <f t="shared" si="228"/>
        <v>-1928.0687643120436</v>
      </c>
      <c r="I1817" s="7">
        <f t="shared" si="232"/>
        <v>1928.0687643120436</v>
      </c>
      <c r="J1817" s="12">
        <f t="shared" si="229"/>
        <v>8.6220765777302727E-2</v>
      </c>
      <c r="K1817" s="7">
        <f t="shared" si="230"/>
        <v>3717449.1599157709</v>
      </c>
    </row>
    <row r="1818" spans="1:11" x14ac:dyDescent="0.4">
      <c r="A1818" s="1">
        <v>1817</v>
      </c>
      <c r="B1818" s="21">
        <v>41630</v>
      </c>
      <c r="C1818" s="22">
        <v>20677</v>
      </c>
      <c r="D1818" s="19">
        <f t="shared" ref="D1818:D1881" si="233">$R$2*(C1818/F1815)+(1-$R$2)*(D1817+E1817)</f>
        <v>28067.114885239422</v>
      </c>
      <c r="E1818" s="19">
        <f t="shared" ref="E1818:E1881" si="234">$R$3*(D1818-D1817)+(1-$R$3)*E1817</f>
        <v>1.171826617574329</v>
      </c>
      <c r="F1818" s="19">
        <f t="shared" ref="F1818:F1881" si="235">$R$4*(C1818/D1818)+(1-$R$4)*F1815</f>
        <v>0.85294641463553522</v>
      </c>
      <c r="G1818" s="20">
        <f t="shared" si="231"/>
        <v>24433.768645857708</v>
      </c>
      <c r="H1818" s="7">
        <f t="shared" ref="H1818:H1881" si="236">C1818-G1818</f>
        <v>-3756.7686458577082</v>
      </c>
      <c r="I1818" s="7">
        <f t="shared" si="232"/>
        <v>3756.7686458577082</v>
      </c>
      <c r="J1818" s="12">
        <f t="shared" ref="J1818:J1881" si="237">I1818/C1818</f>
        <v>0.18168828388343125</v>
      </c>
      <c r="K1818" s="7">
        <f t="shared" ref="K1818:K1881" si="238">H1818^2</f>
        <v>14113310.658499558</v>
      </c>
    </row>
    <row r="1819" spans="1:11" x14ac:dyDescent="0.4">
      <c r="A1819" s="1">
        <v>1818</v>
      </c>
      <c r="B1819" s="21">
        <v>41631</v>
      </c>
      <c r="C1819" s="22">
        <v>23956</v>
      </c>
      <c r="D1819" s="19">
        <f t="shared" si="233"/>
        <v>28110.717920394985</v>
      </c>
      <c r="E1819" s="19">
        <f t="shared" si="234"/>
        <v>1.1728110216124106</v>
      </c>
      <c r="F1819" s="19">
        <f t="shared" si="235"/>
        <v>0.8420396276808364</v>
      </c>
      <c r="G1819" s="20">
        <f t="shared" si="231"/>
        <v>23627.085437214762</v>
      </c>
      <c r="H1819" s="7">
        <f t="shared" si="236"/>
        <v>328.91456278523765</v>
      </c>
      <c r="I1819" s="7">
        <f t="shared" si="232"/>
        <v>328.91456278523765</v>
      </c>
      <c r="J1819" s="12">
        <f t="shared" si="237"/>
        <v>1.3729945015246187E-2</v>
      </c>
      <c r="K1819" s="7">
        <f t="shared" si="238"/>
        <v>108184.78961220404</v>
      </c>
    </row>
    <row r="1820" spans="1:11" x14ac:dyDescent="0.4">
      <c r="A1820" s="1">
        <v>1819</v>
      </c>
      <c r="B1820" s="21">
        <v>41632</v>
      </c>
      <c r="C1820" s="22">
        <v>24087</v>
      </c>
      <c r="D1820" s="19">
        <f t="shared" si="233"/>
        <v>28165.160903706492</v>
      </c>
      <c r="E1820" s="19">
        <f t="shared" si="234"/>
        <v>1.1740468896095362</v>
      </c>
      <c r="F1820" s="19">
        <f t="shared" si="235"/>
        <v>0.8424668276376871</v>
      </c>
      <c r="G1820" s="20">
        <f t="shared" si="231"/>
        <v>23673.888676258215</v>
      </c>
      <c r="H1820" s="7">
        <f t="shared" si="236"/>
        <v>413.11132374178487</v>
      </c>
      <c r="I1820" s="7">
        <f t="shared" si="232"/>
        <v>413.11132374178487</v>
      </c>
      <c r="J1820" s="12">
        <f t="shared" si="237"/>
        <v>1.7150800171951048E-2</v>
      </c>
      <c r="K1820" s="7">
        <f t="shared" si="238"/>
        <v>170660.96580368979</v>
      </c>
    </row>
    <row r="1821" spans="1:11" x14ac:dyDescent="0.4">
      <c r="A1821" s="1">
        <v>1820</v>
      </c>
      <c r="B1821" s="21">
        <v>41633</v>
      </c>
      <c r="C1821" s="22">
        <v>21669</v>
      </c>
      <c r="D1821" s="19">
        <f t="shared" si="233"/>
        <v>27866.463755050947</v>
      </c>
      <c r="E1821" s="19">
        <f t="shared" si="234"/>
        <v>1.1670898778728886</v>
      </c>
      <c r="F1821" s="19">
        <f t="shared" si="235"/>
        <v>0.85100992782188156</v>
      </c>
      <c r="G1821" s="20">
        <f t="shared" si="231"/>
        <v>24024.37440953451</v>
      </c>
      <c r="H1821" s="7">
        <f t="shared" si="236"/>
        <v>-2355.3744095345101</v>
      </c>
      <c r="I1821" s="7">
        <f t="shared" si="232"/>
        <v>2355.3744095345101</v>
      </c>
      <c r="J1821" s="12">
        <f t="shared" si="237"/>
        <v>0.10869788220658591</v>
      </c>
      <c r="K1821" s="7">
        <f t="shared" si="238"/>
        <v>5547788.6090900423</v>
      </c>
    </row>
    <row r="1822" spans="1:11" x14ac:dyDescent="0.4">
      <c r="A1822" s="1">
        <v>1821</v>
      </c>
      <c r="B1822" s="21">
        <v>41634</v>
      </c>
      <c r="C1822" s="22">
        <v>14650</v>
      </c>
      <c r="D1822" s="19">
        <f t="shared" si="233"/>
        <v>26730.741146802575</v>
      </c>
      <c r="E1822" s="19">
        <f t="shared" si="234"/>
        <v>1.1407140368763597</v>
      </c>
      <c r="F1822" s="19">
        <f t="shared" si="235"/>
        <v>0.83448383963422612</v>
      </c>
      <c r="G1822" s="20">
        <f t="shared" si="231"/>
        <v>23465.649501010856</v>
      </c>
      <c r="H1822" s="7">
        <f t="shared" si="236"/>
        <v>-8815.6495010108556</v>
      </c>
      <c r="I1822" s="7">
        <f t="shared" si="232"/>
        <v>8815.6495010108556</v>
      </c>
      <c r="J1822" s="12">
        <f t="shared" si="237"/>
        <v>0.60175081918162832</v>
      </c>
      <c r="K1822" s="7">
        <f t="shared" si="238"/>
        <v>77715676.124672949</v>
      </c>
    </row>
    <row r="1823" spans="1:11" x14ac:dyDescent="0.4">
      <c r="A1823" s="1">
        <v>1822</v>
      </c>
      <c r="B1823" s="21">
        <v>41635</v>
      </c>
      <c r="C1823" s="22">
        <v>21363</v>
      </c>
      <c r="D1823" s="19">
        <f t="shared" si="233"/>
        <v>26582.654429200775</v>
      </c>
      <c r="E1823" s="19">
        <f t="shared" si="234"/>
        <v>1.1372519604623423</v>
      </c>
      <c r="F1823" s="19">
        <f t="shared" si="235"/>
        <v>0.84146902870841234</v>
      </c>
      <c r="G1823" s="20">
        <f t="shared" si="231"/>
        <v>22520.723708086844</v>
      </c>
      <c r="H1823" s="7">
        <f t="shared" si="236"/>
        <v>-1157.7237080868435</v>
      </c>
      <c r="I1823" s="7">
        <f t="shared" si="232"/>
        <v>1157.7237080868435</v>
      </c>
      <c r="J1823" s="12">
        <f t="shared" si="237"/>
        <v>5.4192936763883516E-2</v>
      </c>
      <c r="K1823" s="7">
        <f t="shared" si="238"/>
        <v>1340324.1842663509</v>
      </c>
    </row>
    <row r="1824" spans="1:11" x14ac:dyDescent="0.4">
      <c r="A1824" s="1">
        <v>1823</v>
      </c>
      <c r="B1824" s="21">
        <v>41636</v>
      </c>
      <c r="C1824" s="22">
        <v>21653</v>
      </c>
      <c r="D1824" s="19">
        <f t="shared" si="233"/>
        <v>26460.007462212594</v>
      </c>
      <c r="E1824" s="19">
        <f t="shared" si="234"/>
        <v>1.134380166582734</v>
      </c>
      <c r="F1824" s="19">
        <f t="shared" si="235"/>
        <v>0.85016998475385663</v>
      </c>
      <c r="G1824" s="20">
        <f t="shared" si="231"/>
        <v>22623.07063981696</v>
      </c>
      <c r="H1824" s="7">
        <f t="shared" si="236"/>
        <v>-970.07063981696047</v>
      </c>
      <c r="I1824" s="7">
        <f t="shared" si="232"/>
        <v>970.07063981696047</v>
      </c>
      <c r="J1824" s="12">
        <f t="shared" si="237"/>
        <v>4.4800750003092436E-2</v>
      </c>
      <c r="K1824" s="7">
        <f t="shared" si="238"/>
        <v>941037.04623488709</v>
      </c>
    </row>
    <row r="1825" spans="1:11" x14ac:dyDescent="0.4">
      <c r="A1825" s="1">
        <v>1824</v>
      </c>
      <c r="B1825" s="21">
        <v>41637</v>
      </c>
      <c r="C1825" s="22">
        <v>20459</v>
      </c>
      <c r="D1825" s="19">
        <f t="shared" si="233"/>
        <v>26250.018972315538</v>
      </c>
      <c r="E1825" s="19">
        <f t="shared" si="234"/>
        <v>1.1294821159972577</v>
      </c>
      <c r="F1825" s="19">
        <f t="shared" si="235"/>
        <v>0.83306783884460522</v>
      </c>
      <c r="G1825" s="20">
        <f t="shared" si="231"/>
        <v>22081.395245734457</v>
      </c>
      <c r="H1825" s="7">
        <f t="shared" si="236"/>
        <v>-1622.3952457344567</v>
      </c>
      <c r="I1825" s="7">
        <f t="shared" si="232"/>
        <v>1622.3952457344567</v>
      </c>
      <c r="J1825" s="12">
        <f t="shared" si="237"/>
        <v>7.9299831161564915E-2</v>
      </c>
      <c r="K1825" s="7">
        <f t="shared" si="238"/>
        <v>2632166.3333817683</v>
      </c>
    </row>
    <row r="1826" spans="1:11" x14ac:dyDescent="0.4">
      <c r="A1826" s="1">
        <v>1825</v>
      </c>
      <c r="B1826" s="21">
        <v>41638</v>
      </c>
      <c r="C1826" s="22">
        <v>23146</v>
      </c>
      <c r="D1826" s="19">
        <f t="shared" si="233"/>
        <v>26387.48624162066</v>
      </c>
      <c r="E1826" s="19">
        <f t="shared" si="234"/>
        <v>1.1326451526600454</v>
      </c>
      <c r="F1826" s="19">
        <f t="shared" si="235"/>
        <v>0.8423862967493575</v>
      </c>
      <c r="G1826" s="20">
        <f t="shared" si="231"/>
        <v>22089.528392430842</v>
      </c>
      <c r="H1826" s="7">
        <f t="shared" si="236"/>
        <v>1056.4716075691576</v>
      </c>
      <c r="I1826" s="7">
        <f t="shared" si="232"/>
        <v>1056.4716075691576</v>
      </c>
      <c r="J1826" s="12">
        <f t="shared" si="237"/>
        <v>4.5643809192480671E-2</v>
      </c>
      <c r="K1826" s="7">
        <f t="shared" si="238"/>
        <v>1116132.2575997603</v>
      </c>
    </row>
    <row r="1827" spans="1:11" x14ac:dyDescent="0.4">
      <c r="A1827" s="1">
        <v>1826</v>
      </c>
      <c r="B1827" s="21">
        <v>41639</v>
      </c>
      <c r="C1827" s="22">
        <v>18613</v>
      </c>
      <c r="D1827" s="19">
        <f t="shared" si="233"/>
        <v>25900.461274273501</v>
      </c>
      <c r="E1827" s="19">
        <f t="shared" si="234"/>
        <v>1.1213198960500497</v>
      </c>
      <c r="F1827" s="19">
        <f t="shared" si="235"/>
        <v>0.84678935008445211</v>
      </c>
      <c r="G1827" s="20">
        <f t="shared" si="231"/>
        <v>22434.811716643406</v>
      </c>
      <c r="H1827" s="7">
        <f t="shared" si="236"/>
        <v>-3821.8117166434058</v>
      </c>
      <c r="I1827" s="7">
        <f t="shared" si="232"/>
        <v>3821.8117166434058</v>
      </c>
      <c r="J1827" s="12">
        <f t="shared" si="237"/>
        <v>0.20533023782535895</v>
      </c>
      <c r="K1827" s="7">
        <f t="shared" si="238"/>
        <v>14606244.797472816</v>
      </c>
    </row>
    <row r="1828" spans="1:11" x14ac:dyDescent="0.4">
      <c r="A1828" s="1">
        <v>1827</v>
      </c>
      <c r="B1828" s="21">
        <v>41640</v>
      </c>
      <c r="C1828" s="22">
        <v>16625</v>
      </c>
      <c r="D1828" s="19">
        <f t="shared" si="233"/>
        <v>25255.9806713088</v>
      </c>
      <c r="E1828" s="19">
        <f t="shared" si="234"/>
        <v>1.1063419314396801</v>
      </c>
      <c r="F1828" s="19">
        <f t="shared" si="235"/>
        <v>0.82857499988019523</v>
      </c>
      <c r="G1828" s="20">
        <f t="shared" si="231"/>
        <v>21577.77543437987</v>
      </c>
      <c r="H1828" s="7">
        <f t="shared" si="236"/>
        <v>-4952.7754343798697</v>
      </c>
      <c r="I1828" s="7">
        <f t="shared" si="232"/>
        <v>4952.7754343798697</v>
      </c>
      <c r="J1828" s="12">
        <f t="shared" si="237"/>
        <v>0.29791130432360119</v>
      </c>
      <c r="K1828" s="7">
        <f t="shared" si="238"/>
        <v>24529984.503396709</v>
      </c>
    </row>
    <row r="1829" spans="1:11" x14ac:dyDescent="0.4">
      <c r="A1829" s="1">
        <v>1828</v>
      </c>
      <c r="B1829" s="21">
        <v>41641</v>
      </c>
      <c r="C1829" s="22">
        <v>13710</v>
      </c>
      <c r="D1829" s="19">
        <f t="shared" si="233"/>
        <v>24281.72812115934</v>
      </c>
      <c r="E1829" s="19">
        <f t="shared" si="234"/>
        <v>1.0837136051434033</v>
      </c>
      <c r="F1829" s="19">
        <f t="shared" si="235"/>
        <v>0.83524731857200119</v>
      </c>
      <c r="G1829" s="20">
        <f t="shared" si="231"/>
        <v>21276.223995759738</v>
      </c>
      <c r="H1829" s="7">
        <f t="shared" si="236"/>
        <v>-7566.2239957597376</v>
      </c>
      <c r="I1829" s="7">
        <f t="shared" si="232"/>
        <v>7566.2239957597376</v>
      </c>
      <c r="J1829" s="12">
        <f t="shared" si="237"/>
        <v>0.55187629436613694</v>
      </c>
      <c r="K1829" s="7">
        <f t="shared" si="238"/>
        <v>57247745.554010451</v>
      </c>
    </row>
    <row r="1830" spans="1:11" x14ac:dyDescent="0.4">
      <c r="A1830" s="1">
        <v>1829</v>
      </c>
      <c r="B1830" s="21">
        <v>41642</v>
      </c>
      <c r="C1830" s="22">
        <v>10765</v>
      </c>
      <c r="D1830" s="19">
        <f t="shared" si="233"/>
        <v>23026.396664676107</v>
      </c>
      <c r="E1830" s="19">
        <f t="shared" si="234"/>
        <v>1.0545647731973529</v>
      </c>
      <c r="F1830" s="19">
        <f t="shared" si="235"/>
        <v>0.83704119382050368</v>
      </c>
      <c r="G1830" s="20">
        <f t="shared" si="231"/>
        <v>20562.42645178326</v>
      </c>
      <c r="H1830" s="7">
        <f t="shared" si="236"/>
        <v>-9797.4264517832598</v>
      </c>
      <c r="I1830" s="7">
        <f t="shared" si="232"/>
        <v>9797.4264517832598</v>
      </c>
      <c r="J1830" s="12">
        <f t="shared" si="237"/>
        <v>0.91011857424832887</v>
      </c>
      <c r="K1830" s="7">
        <f t="shared" si="238"/>
        <v>95989565.07810232</v>
      </c>
    </row>
    <row r="1831" spans="1:11" x14ac:dyDescent="0.4">
      <c r="A1831" s="1">
        <v>1830</v>
      </c>
      <c r="B1831" s="21">
        <v>41643</v>
      </c>
      <c r="C1831" s="22">
        <v>15540</v>
      </c>
      <c r="D1831" s="19">
        <f t="shared" si="233"/>
        <v>22563.508522637163</v>
      </c>
      <c r="E1831" s="19">
        <f t="shared" si="234"/>
        <v>1.0438013023993111</v>
      </c>
      <c r="F1831" s="19">
        <f t="shared" si="235"/>
        <v>0.82498057467188812</v>
      </c>
      <c r="G1831" s="20">
        <f t="shared" si="231"/>
        <v>19079.970399682159</v>
      </c>
      <c r="H1831" s="7">
        <f t="shared" si="236"/>
        <v>-3539.970399682159</v>
      </c>
      <c r="I1831" s="7">
        <f t="shared" si="232"/>
        <v>3539.970399682159</v>
      </c>
      <c r="J1831" s="12">
        <f t="shared" si="237"/>
        <v>0.22779732301686995</v>
      </c>
      <c r="K1831" s="7">
        <f t="shared" si="238"/>
        <v>12531390.430625865</v>
      </c>
    </row>
    <row r="1832" spans="1:11" x14ac:dyDescent="0.4">
      <c r="A1832" s="1">
        <v>1831</v>
      </c>
      <c r="B1832" s="21">
        <v>41644</v>
      </c>
      <c r="C1832" s="22">
        <v>13078</v>
      </c>
      <c r="D1832" s="19">
        <f t="shared" si="233"/>
        <v>21814.518882773486</v>
      </c>
      <c r="E1832" s="19">
        <f t="shared" si="234"/>
        <v>1.026400526564258</v>
      </c>
      <c r="F1832" s="19">
        <f t="shared" si="235"/>
        <v>0.82918847160019038</v>
      </c>
      <c r="G1832" s="20">
        <f t="shared" si="231"/>
        <v>18846.981823348138</v>
      </c>
      <c r="H1832" s="7">
        <f t="shared" si="236"/>
        <v>-5768.9818233481383</v>
      </c>
      <c r="I1832" s="7">
        <f t="shared" si="232"/>
        <v>5768.9818233481383</v>
      </c>
      <c r="J1832" s="12">
        <f t="shared" si="237"/>
        <v>0.44112110592966342</v>
      </c>
      <c r="K1832" s="7">
        <f t="shared" si="238"/>
        <v>33281151.278121211</v>
      </c>
    </row>
    <row r="1833" spans="1:11" x14ac:dyDescent="0.4">
      <c r="A1833" s="1">
        <v>1832</v>
      </c>
      <c r="B1833" s="21">
        <v>41645</v>
      </c>
      <c r="C1833" s="22">
        <v>15401</v>
      </c>
      <c r="D1833" s="19">
        <f t="shared" si="233"/>
        <v>21444.573100801517</v>
      </c>
      <c r="E1833" s="19">
        <f t="shared" si="234"/>
        <v>1.017793971930292</v>
      </c>
      <c r="F1833" s="19">
        <f t="shared" si="235"/>
        <v>0.83398619760205062</v>
      </c>
      <c r="G1833" s="20">
        <f t="shared" si="231"/>
        <v>18260.51006777873</v>
      </c>
      <c r="H1833" s="7">
        <f t="shared" si="236"/>
        <v>-2859.5100677787304</v>
      </c>
      <c r="I1833" s="7">
        <f t="shared" si="232"/>
        <v>2859.5100677787304</v>
      </c>
      <c r="J1833" s="12">
        <f t="shared" si="237"/>
        <v>0.18567041541320242</v>
      </c>
      <c r="K1833" s="7">
        <f t="shared" si="238"/>
        <v>8176797.8277279194</v>
      </c>
    </row>
    <row r="1834" spans="1:11" x14ac:dyDescent="0.4">
      <c r="A1834" s="1">
        <v>1833</v>
      </c>
      <c r="B1834" s="21">
        <v>41646</v>
      </c>
      <c r="C1834" s="22">
        <v>15893</v>
      </c>
      <c r="D1834" s="19">
        <f t="shared" si="233"/>
        <v>21208.763860119823</v>
      </c>
      <c r="E1834" s="19">
        <f t="shared" si="234"/>
        <v>1.0122995847263279</v>
      </c>
      <c r="F1834" s="19">
        <f t="shared" si="235"/>
        <v>0.82303700752928355</v>
      </c>
      <c r="G1834" s="20">
        <f t="shared" si="231"/>
        <v>17692.19590054841</v>
      </c>
      <c r="H1834" s="7">
        <f t="shared" si="236"/>
        <v>-1799.1959005484096</v>
      </c>
      <c r="I1834" s="7">
        <f t="shared" si="232"/>
        <v>1799.1959005484096</v>
      </c>
      <c r="J1834" s="12">
        <f t="shared" si="237"/>
        <v>0.11320681435527651</v>
      </c>
      <c r="K1834" s="7">
        <f t="shared" si="238"/>
        <v>3237105.8885502024</v>
      </c>
    </row>
    <row r="1835" spans="1:11" x14ac:dyDescent="0.4">
      <c r="A1835" s="1">
        <v>1834</v>
      </c>
      <c r="B1835" s="21">
        <v>41647</v>
      </c>
      <c r="C1835" s="22">
        <v>19241</v>
      </c>
      <c r="D1835" s="19">
        <f t="shared" si="233"/>
        <v>21426.399156858661</v>
      </c>
      <c r="E1835" s="19">
        <f t="shared" si="234"/>
        <v>1.0173252382603033</v>
      </c>
      <c r="F1835" s="19">
        <f t="shared" si="235"/>
        <v>0.83095714860654302</v>
      </c>
      <c r="G1835" s="20">
        <f t="shared" si="231"/>
        <v>17586.901876847573</v>
      </c>
      <c r="H1835" s="7">
        <f t="shared" si="236"/>
        <v>1654.0981231524274</v>
      </c>
      <c r="I1835" s="7">
        <f t="shared" si="232"/>
        <v>1654.0981231524274</v>
      </c>
      <c r="J1835" s="12">
        <f t="shared" si="237"/>
        <v>8.5967367764275632E-2</v>
      </c>
      <c r="K1835" s="7">
        <f t="shared" si="238"/>
        <v>2736040.6010163832</v>
      </c>
    </row>
    <row r="1836" spans="1:11" x14ac:dyDescent="0.4">
      <c r="A1836" s="1">
        <v>1835</v>
      </c>
      <c r="B1836" s="21">
        <v>41648</v>
      </c>
      <c r="C1836" s="22">
        <v>18852</v>
      </c>
      <c r="D1836" s="19">
        <f t="shared" si="233"/>
        <v>21555.258659864838</v>
      </c>
      <c r="E1836" s="19">
        <f t="shared" si="234"/>
        <v>1.0202911767845191</v>
      </c>
      <c r="F1836" s="19">
        <f t="shared" si="235"/>
        <v>0.83502976304663834</v>
      </c>
      <c r="G1836" s="20">
        <f t="shared" si="231"/>
        <v>17870.169596339518</v>
      </c>
      <c r="H1836" s="7">
        <f t="shared" si="236"/>
        <v>981.83040366048226</v>
      </c>
      <c r="I1836" s="7">
        <f t="shared" si="232"/>
        <v>981.83040366048226</v>
      </c>
      <c r="J1836" s="12">
        <f t="shared" si="237"/>
        <v>5.2080967730770332E-2</v>
      </c>
      <c r="K1836" s="7">
        <f t="shared" si="238"/>
        <v>963990.94155210559</v>
      </c>
    </row>
    <row r="1837" spans="1:11" x14ac:dyDescent="0.4">
      <c r="A1837" s="1">
        <v>1836</v>
      </c>
      <c r="B1837" s="21">
        <v>41649</v>
      </c>
      <c r="C1837" s="22">
        <v>23504</v>
      </c>
      <c r="D1837" s="19">
        <f t="shared" si="233"/>
        <v>22316.569217254993</v>
      </c>
      <c r="E1837" s="19">
        <f t="shared" si="234"/>
        <v>1.0379299109606692</v>
      </c>
      <c r="F1837" s="19">
        <f t="shared" si="235"/>
        <v>0.82895277737051809</v>
      </c>
      <c r="G1837" s="20">
        <f t="shared" si="231"/>
        <v>17741.615321331781</v>
      </c>
      <c r="H1837" s="7">
        <f t="shared" si="236"/>
        <v>5762.3846786682188</v>
      </c>
      <c r="I1837" s="7">
        <f t="shared" si="232"/>
        <v>5762.3846786682188</v>
      </c>
      <c r="J1837" s="12">
        <f t="shared" si="237"/>
        <v>0.24516612826192219</v>
      </c>
      <c r="K1837" s="7">
        <f t="shared" si="238"/>
        <v>33205077.184950233</v>
      </c>
    </row>
    <row r="1838" spans="1:11" x14ac:dyDescent="0.4">
      <c r="A1838" s="1">
        <v>1837</v>
      </c>
      <c r="B1838" s="21">
        <v>41650</v>
      </c>
      <c r="C1838" s="22">
        <v>17277</v>
      </c>
      <c r="D1838" s="19">
        <f t="shared" si="233"/>
        <v>22151.904793430971</v>
      </c>
      <c r="E1838" s="19">
        <f t="shared" si="234"/>
        <v>1.0340856163540175</v>
      </c>
      <c r="F1838" s="19">
        <f t="shared" si="235"/>
        <v>0.82964574572104255</v>
      </c>
      <c r="G1838" s="20">
        <f t="shared" si="231"/>
        <v>18544.975198730026</v>
      </c>
      <c r="H1838" s="7">
        <f t="shared" si="236"/>
        <v>-1267.975198730026</v>
      </c>
      <c r="I1838" s="7">
        <f t="shared" si="232"/>
        <v>1267.975198730026</v>
      </c>
      <c r="J1838" s="12">
        <f t="shared" si="237"/>
        <v>7.3390935852869488E-2</v>
      </c>
      <c r="K1838" s="7">
        <f t="shared" si="238"/>
        <v>1607761.104594449</v>
      </c>
    </row>
    <row r="1839" spans="1:11" x14ac:dyDescent="0.4">
      <c r="A1839" s="1">
        <v>1838</v>
      </c>
      <c r="B1839" s="21">
        <v>41651</v>
      </c>
      <c r="C1839" s="22">
        <v>18066</v>
      </c>
      <c r="D1839" s="19">
        <f t="shared" si="233"/>
        <v>22096.712072587041</v>
      </c>
      <c r="E1839" s="19">
        <f t="shared" si="234"/>
        <v>1.032781154444139</v>
      </c>
      <c r="F1839" s="19">
        <f t="shared" si="235"/>
        <v>0.8345814745225445</v>
      </c>
      <c r="G1839" s="20">
        <f t="shared" si="231"/>
        <v>18498.36330295755</v>
      </c>
      <c r="H1839" s="7">
        <f t="shared" si="236"/>
        <v>-432.36330295755033</v>
      </c>
      <c r="I1839" s="7">
        <f t="shared" si="232"/>
        <v>432.36330295755033</v>
      </c>
      <c r="J1839" s="12">
        <f t="shared" si="237"/>
        <v>2.3932431249726022E-2</v>
      </c>
      <c r="K1839" s="7">
        <f t="shared" si="238"/>
        <v>186938.02574436244</v>
      </c>
    </row>
    <row r="1840" spans="1:11" x14ac:dyDescent="0.4">
      <c r="A1840" s="1">
        <v>1839</v>
      </c>
      <c r="B1840" s="21">
        <v>41652</v>
      </c>
      <c r="C1840" s="22">
        <v>23036</v>
      </c>
      <c r="D1840" s="19">
        <f t="shared" si="233"/>
        <v>22715.798099977579</v>
      </c>
      <c r="E1840" s="19">
        <f t="shared" si="234"/>
        <v>1.0471199897568162</v>
      </c>
      <c r="F1840" s="19">
        <f t="shared" si="235"/>
        <v>0.83371125013725211</v>
      </c>
      <c r="G1840" s="20">
        <f t="shared" si="231"/>
        <v>18317.986970134079</v>
      </c>
      <c r="H1840" s="7">
        <f t="shared" si="236"/>
        <v>4718.0130298659205</v>
      </c>
      <c r="I1840" s="7">
        <f t="shared" si="232"/>
        <v>4718.0130298659205</v>
      </c>
      <c r="J1840" s="12">
        <f t="shared" si="237"/>
        <v>0.20481042845398162</v>
      </c>
      <c r="K1840" s="7">
        <f t="shared" si="238"/>
        <v>22259646.949984603</v>
      </c>
    </row>
    <row r="1841" spans="1:11" x14ac:dyDescent="0.4">
      <c r="A1841" s="1">
        <v>1840</v>
      </c>
      <c r="B1841" s="21">
        <v>41653</v>
      </c>
      <c r="C1841" s="22">
        <v>14601</v>
      </c>
      <c r="D1841" s="19">
        <f t="shared" si="233"/>
        <v>22161.09826132677</v>
      </c>
      <c r="E1841" s="19">
        <f t="shared" si="234"/>
        <v>1.034226660316355</v>
      </c>
      <c r="F1841" s="19">
        <f t="shared" si="235"/>
        <v>0.82525621178314323</v>
      </c>
      <c r="G1841" s="20">
        <f t="shared" si="231"/>
        <v>18846.933992949304</v>
      </c>
      <c r="H1841" s="7">
        <f t="shared" si="236"/>
        <v>-4245.9339929493035</v>
      </c>
      <c r="I1841" s="7">
        <f t="shared" si="232"/>
        <v>4245.9339929493035</v>
      </c>
      <c r="J1841" s="12">
        <f t="shared" si="237"/>
        <v>0.29079747914179188</v>
      </c>
      <c r="K1841" s="7">
        <f t="shared" si="238"/>
        <v>18027955.472482417</v>
      </c>
    </row>
    <row r="1842" spans="1:11" x14ac:dyDescent="0.4">
      <c r="A1842" s="1">
        <v>1841</v>
      </c>
      <c r="B1842" s="21">
        <v>41654</v>
      </c>
      <c r="C1842" s="22">
        <v>20866</v>
      </c>
      <c r="D1842" s="19">
        <f t="shared" si="233"/>
        <v>22470.491661293509</v>
      </c>
      <c r="E1842" s="19">
        <f t="shared" si="234"/>
        <v>1.0413805931370639</v>
      </c>
      <c r="F1842" s="19">
        <f t="shared" si="235"/>
        <v>0.83699778614735254</v>
      </c>
      <c r="G1842" s="20">
        <f t="shared" si="231"/>
        <v>18496.10521038825</v>
      </c>
      <c r="H1842" s="7">
        <f t="shared" si="236"/>
        <v>2369.8947896117497</v>
      </c>
      <c r="I1842" s="7">
        <f t="shared" si="232"/>
        <v>2369.8947896117497</v>
      </c>
      <c r="J1842" s="12">
        <f t="shared" si="237"/>
        <v>0.11357686138271589</v>
      </c>
      <c r="K1842" s="7">
        <f t="shared" si="238"/>
        <v>5616401.3138289191</v>
      </c>
    </row>
    <row r="1843" spans="1:11" x14ac:dyDescent="0.4">
      <c r="A1843" s="1">
        <v>1842</v>
      </c>
      <c r="B1843" s="21">
        <v>41655</v>
      </c>
      <c r="C1843" s="22">
        <v>14910</v>
      </c>
      <c r="D1843" s="19">
        <f t="shared" si="233"/>
        <v>21973.35314503203</v>
      </c>
      <c r="E1843" s="19">
        <f t="shared" si="234"/>
        <v>1.0298228195300367</v>
      </c>
      <c r="F1843" s="19">
        <f t="shared" si="235"/>
        <v>0.82972333938807852</v>
      </c>
      <c r="G1843" s="20">
        <f t="shared" si="231"/>
        <v>18734.769904851884</v>
      </c>
      <c r="H1843" s="7">
        <f t="shared" si="236"/>
        <v>-3824.7699048518843</v>
      </c>
      <c r="I1843" s="7">
        <f t="shared" si="232"/>
        <v>3824.7699048518843</v>
      </c>
      <c r="J1843" s="12">
        <f t="shared" si="237"/>
        <v>0.25652380314231282</v>
      </c>
      <c r="K1843" s="7">
        <f t="shared" si="238"/>
        <v>14628864.825060692</v>
      </c>
    </row>
    <row r="1844" spans="1:11" x14ac:dyDescent="0.4">
      <c r="A1844" s="1">
        <v>1843</v>
      </c>
      <c r="B1844" s="21">
        <v>41656</v>
      </c>
      <c r="C1844" s="22">
        <v>19014</v>
      </c>
      <c r="D1844" s="19">
        <f t="shared" si="233"/>
        <v>22090.112858283985</v>
      </c>
      <c r="E1844" s="19">
        <f t="shared" si="234"/>
        <v>1.0325077529880691</v>
      </c>
      <c r="F1844" s="19">
        <f t="shared" si="235"/>
        <v>0.82616838289585037</v>
      </c>
      <c r="G1844" s="20">
        <f t="shared" si="231"/>
        <v>18134.496044321204</v>
      </c>
      <c r="H1844" s="7">
        <f t="shared" si="236"/>
        <v>879.50395567879605</v>
      </c>
      <c r="I1844" s="7">
        <f t="shared" si="232"/>
        <v>879.50395567879605</v>
      </c>
      <c r="J1844" s="12">
        <f t="shared" si="237"/>
        <v>4.6255598805027665E-2</v>
      </c>
      <c r="K1844" s="7">
        <f t="shared" si="238"/>
        <v>773527.20805464964</v>
      </c>
    </row>
    <row r="1845" spans="1:11" x14ac:dyDescent="0.4">
      <c r="A1845" s="1">
        <v>1844</v>
      </c>
      <c r="B1845" s="21">
        <v>41657</v>
      </c>
      <c r="C1845" s="22">
        <v>18832</v>
      </c>
      <c r="D1845" s="19">
        <f t="shared" si="233"/>
        <v>22135.485169872984</v>
      </c>
      <c r="E1845" s="19">
        <f t="shared" si="234"/>
        <v>1.0335364364370647</v>
      </c>
      <c r="F1845" s="19">
        <f t="shared" si="235"/>
        <v>0.83735151373854766</v>
      </c>
      <c r="G1845" s="20">
        <f t="shared" si="231"/>
        <v>18490.239764832291</v>
      </c>
      <c r="H1845" s="7">
        <f t="shared" si="236"/>
        <v>341.76023516770874</v>
      </c>
      <c r="I1845" s="7">
        <f t="shared" si="232"/>
        <v>341.76023516770874</v>
      </c>
      <c r="J1845" s="12">
        <f t="shared" si="237"/>
        <v>1.8147845962601356E-2</v>
      </c>
      <c r="K1845" s="7">
        <f t="shared" si="238"/>
        <v>116800.05834188759</v>
      </c>
    </row>
    <row r="1846" spans="1:11" x14ac:dyDescent="0.4">
      <c r="A1846" s="1">
        <v>1845</v>
      </c>
      <c r="B1846" s="21">
        <v>41658</v>
      </c>
      <c r="C1846" s="22">
        <v>16162</v>
      </c>
      <c r="D1846" s="19">
        <f t="shared" si="233"/>
        <v>21847.910609519931</v>
      </c>
      <c r="E1846" s="19">
        <f t="shared" si="234"/>
        <v>1.0268407285915486</v>
      </c>
      <c r="F1846" s="19">
        <f t="shared" si="235"/>
        <v>0.82741089225586983</v>
      </c>
      <c r="G1846" s="20">
        <f t="shared" si="231"/>
        <v>18367.186223425721</v>
      </c>
      <c r="H1846" s="7">
        <f t="shared" si="236"/>
        <v>-2205.1862234257205</v>
      </c>
      <c r="I1846" s="7">
        <f t="shared" si="232"/>
        <v>2205.1862234257205</v>
      </c>
      <c r="J1846" s="12">
        <f t="shared" si="237"/>
        <v>0.13644265706136124</v>
      </c>
      <c r="K1846" s="7">
        <f t="shared" si="238"/>
        <v>4862846.279986592</v>
      </c>
    </row>
    <row r="1847" spans="1:11" x14ac:dyDescent="0.4">
      <c r="A1847" s="1">
        <v>1846</v>
      </c>
      <c r="B1847" s="21">
        <v>41659</v>
      </c>
      <c r="C1847" s="22">
        <v>21650</v>
      </c>
      <c r="D1847" s="19">
        <f t="shared" si="233"/>
        <v>22322.00344431655</v>
      </c>
      <c r="E1847" s="19">
        <f t="shared" si="234"/>
        <v>1.0378158596539266</v>
      </c>
      <c r="F1847" s="19">
        <f t="shared" si="235"/>
        <v>0.82986238412399738</v>
      </c>
      <c r="G1847" s="20">
        <f t="shared" si="231"/>
        <v>18050.901321264406</v>
      </c>
      <c r="H1847" s="7">
        <f t="shared" si="236"/>
        <v>3599.0986787355941</v>
      </c>
      <c r="I1847" s="7">
        <f t="shared" si="232"/>
        <v>3599.0986787355941</v>
      </c>
      <c r="J1847" s="12">
        <f t="shared" si="237"/>
        <v>0.16624012372912675</v>
      </c>
      <c r="K1847" s="7">
        <f t="shared" si="238"/>
        <v>12953511.2992763</v>
      </c>
    </row>
    <row r="1848" spans="1:11" x14ac:dyDescent="0.4">
      <c r="A1848" s="1">
        <v>1847</v>
      </c>
      <c r="B1848" s="21">
        <v>41660</v>
      </c>
      <c r="C1848" s="22">
        <v>21992</v>
      </c>
      <c r="D1848" s="19">
        <f t="shared" si="233"/>
        <v>22750.970628133564</v>
      </c>
      <c r="E1848" s="19">
        <f t="shared" si="234"/>
        <v>1.0477438209905372</v>
      </c>
      <c r="F1848" s="19">
        <f t="shared" si="235"/>
        <v>0.84067443367679717</v>
      </c>
      <c r="G1848" s="20">
        <f t="shared" si="231"/>
        <v>18692.2323904566</v>
      </c>
      <c r="H1848" s="7">
        <f t="shared" si="236"/>
        <v>3299.7676095433999</v>
      </c>
      <c r="I1848" s="7">
        <f t="shared" si="232"/>
        <v>3299.7676095433999</v>
      </c>
      <c r="J1848" s="12">
        <f t="shared" si="237"/>
        <v>0.15004399825133685</v>
      </c>
      <c r="K1848" s="7">
        <f t="shared" si="238"/>
        <v>10888466.276991764</v>
      </c>
    </row>
    <row r="1849" spans="1:11" x14ac:dyDescent="0.4">
      <c r="A1849" s="1">
        <v>1848</v>
      </c>
      <c r="B1849" s="21">
        <v>41661</v>
      </c>
      <c r="C1849" s="22">
        <v>22580</v>
      </c>
      <c r="D1849" s="19">
        <f t="shared" si="233"/>
        <v>23244.79973863831</v>
      </c>
      <c r="E1849" s="19">
        <f t="shared" si="234"/>
        <v>1.0591763486976002</v>
      </c>
      <c r="F1849" s="19">
        <f t="shared" si="235"/>
        <v>0.83111164106292668</v>
      </c>
      <c r="G1849" s="20">
        <f t="shared" si="231"/>
        <v>18825.267821760859</v>
      </c>
      <c r="H1849" s="7">
        <f t="shared" si="236"/>
        <v>3754.7321782391409</v>
      </c>
      <c r="I1849" s="7">
        <f t="shared" si="232"/>
        <v>3754.7321782391409</v>
      </c>
      <c r="J1849" s="12">
        <f t="shared" si="237"/>
        <v>0.16628574748623298</v>
      </c>
      <c r="K1849" s="7">
        <f t="shared" si="238"/>
        <v>14098013.730304444</v>
      </c>
    </row>
    <row r="1850" spans="1:11" x14ac:dyDescent="0.4">
      <c r="A1850" s="1">
        <v>1849</v>
      </c>
      <c r="B1850" s="21">
        <v>41662</v>
      </c>
      <c r="C1850" s="22">
        <v>15270</v>
      </c>
      <c r="D1850" s="19">
        <f t="shared" si="233"/>
        <v>22719.708592848572</v>
      </c>
      <c r="E1850" s="19">
        <f t="shared" si="234"/>
        <v>1.0469696612239885</v>
      </c>
      <c r="F1850" s="19">
        <f t="shared" si="235"/>
        <v>0.82580773695261789</v>
      </c>
      <c r="G1850" s="20">
        <f t="shared" si="231"/>
        <v>19290.863900201199</v>
      </c>
      <c r="H1850" s="7">
        <f t="shared" si="236"/>
        <v>-4020.8639002011987</v>
      </c>
      <c r="I1850" s="7">
        <f t="shared" si="232"/>
        <v>4020.8639002011987</v>
      </c>
      <c r="J1850" s="12">
        <f t="shared" si="237"/>
        <v>0.263317871656922</v>
      </c>
      <c r="K1850" s="7">
        <f t="shared" si="238"/>
        <v>16167346.503941195</v>
      </c>
    </row>
    <row r="1851" spans="1:11" x14ac:dyDescent="0.4">
      <c r="A1851" s="1">
        <v>1850</v>
      </c>
      <c r="B1851" s="21">
        <v>41663</v>
      </c>
      <c r="C1851" s="22">
        <v>20335</v>
      </c>
      <c r="D1851" s="19">
        <f t="shared" si="233"/>
        <v>22880.185147970624</v>
      </c>
      <c r="E1851" s="19">
        <f t="shared" si="234"/>
        <v>1.0506684276066796</v>
      </c>
      <c r="F1851" s="19">
        <f t="shared" si="235"/>
        <v>0.84191031602027655</v>
      </c>
      <c r="G1851" s="20">
        <f t="shared" si="231"/>
        <v>19100.758315221861</v>
      </c>
      <c r="H1851" s="7">
        <f t="shared" si="236"/>
        <v>1234.2416847781387</v>
      </c>
      <c r="I1851" s="7">
        <f t="shared" si="232"/>
        <v>1234.2416847781387</v>
      </c>
      <c r="J1851" s="12">
        <f t="shared" si="237"/>
        <v>6.0695435691081323E-2</v>
      </c>
      <c r="K1851" s="7">
        <f t="shared" si="238"/>
        <v>1523352.5364439783</v>
      </c>
    </row>
    <row r="1852" spans="1:11" x14ac:dyDescent="0.4">
      <c r="A1852" s="1">
        <v>1851</v>
      </c>
      <c r="B1852" s="21">
        <v>41664</v>
      </c>
      <c r="C1852" s="22">
        <v>18097</v>
      </c>
      <c r="D1852" s="19">
        <f t="shared" si="233"/>
        <v>22761.048233922447</v>
      </c>
      <c r="E1852" s="19">
        <f t="shared" si="234"/>
        <v>1.0478800756932414</v>
      </c>
      <c r="F1852" s="19">
        <f t="shared" si="235"/>
        <v>0.83018573567532306</v>
      </c>
      <c r="G1852" s="20">
        <f t="shared" si="231"/>
        <v>19016.861448914548</v>
      </c>
      <c r="H1852" s="7">
        <f t="shared" si="236"/>
        <v>-919.86144891454751</v>
      </c>
      <c r="I1852" s="7">
        <f t="shared" si="232"/>
        <v>919.86144891454751</v>
      </c>
      <c r="J1852" s="12">
        <f t="shared" si="237"/>
        <v>5.0829499304555867E-2</v>
      </c>
      <c r="K1852" s="7">
        <f t="shared" si="238"/>
        <v>846145.08519917075</v>
      </c>
    </row>
    <row r="1853" spans="1:11" x14ac:dyDescent="0.4">
      <c r="A1853" s="1">
        <v>1852</v>
      </c>
      <c r="B1853" s="21">
        <v>41665</v>
      </c>
      <c r="C1853" s="22">
        <v>10416</v>
      </c>
      <c r="D1853" s="19">
        <f t="shared" si="233"/>
        <v>21660.000171817901</v>
      </c>
      <c r="E1853" s="19">
        <f t="shared" si="234"/>
        <v>1.0223114498346599</v>
      </c>
      <c r="F1853" s="19">
        <f t="shared" si="235"/>
        <v>0.81694271530640139</v>
      </c>
      <c r="G1853" s="20">
        <f t="shared" si="231"/>
        <v>18797.115080198782</v>
      </c>
      <c r="H1853" s="7">
        <f t="shared" si="236"/>
        <v>-8381.1150801987824</v>
      </c>
      <c r="I1853" s="7">
        <f t="shared" si="232"/>
        <v>8381.1150801987824</v>
      </c>
      <c r="J1853" s="12">
        <f t="shared" si="237"/>
        <v>0.80463854456593531</v>
      </c>
      <c r="K1853" s="7">
        <f t="shared" si="238"/>
        <v>70243089.987535447</v>
      </c>
    </row>
    <row r="1854" spans="1:11" x14ac:dyDescent="0.4">
      <c r="A1854" s="1">
        <v>1853</v>
      </c>
      <c r="B1854" s="21">
        <v>41666</v>
      </c>
      <c r="C1854" s="22">
        <v>18931</v>
      </c>
      <c r="D1854" s="19">
        <f t="shared" si="233"/>
        <v>21750.582977902577</v>
      </c>
      <c r="E1854" s="19">
        <f t="shared" si="234"/>
        <v>1.0243892533101884</v>
      </c>
      <c r="F1854" s="19">
        <f t="shared" si="235"/>
        <v>0.84264170989354592</v>
      </c>
      <c r="G1854" s="20">
        <f t="shared" si="231"/>
        <v>18236.638284210254</v>
      </c>
      <c r="H1854" s="7">
        <f t="shared" si="236"/>
        <v>694.36171578974609</v>
      </c>
      <c r="I1854" s="7">
        <f t="shared" si="232"/>
        <v>694.36171578974609</v>
      </c>
      <c r="J1854" s="12">
        <f t="shared" si="237"/>
        <v>3.6678554529065877E-2</v>
      </c>
      <c r="K1854" s="7">
        <f t="shared" si="238"/>
        <v>482138.1923544801</v>
      </c>
    </row>
    <row r="1855" spans="1:11" x14ac:dyDescent="0.4">
      <c r="A1855" s="1">
        <v>1854</v>
      </c>
      <c r="B1855" s="21">
        <v>41667</v>
      </c>
      <c r="C1855" s="22">
        <v>17434</v>
      </c>
      <c r="D1855" s="19">
        <f t="shared" si="233"/>
        <v>21670.00208308782</v>
      </c>
      <c r="E1855" s="19">
        <f t="shared" si="234"/>
        <v>1.0224960107198093</v>
      </c>
      <c r="F1855" s="19">
        <f t="shared" si="235"/>
        <v>0.82952614501093291</v>
      </c>
      <c r="G1855" s="20">
        <f t="shared" si="231"/>
        <v>18057.874164223089</v>
      </c>
      <c r="H1855" s="7">
        <f t="shared" si="236"/>
        <v>-623.87416422308888</v>
      </c>
      <c r="I1855" s="7">
        <f t="shared" si="232"/>
        <v>623.87416422308888</v>
      </c>
      <c r="J1855" s="12">
        <f t="shared" si="237"/>
        <v>3.5784912482682625E-2</v>
      </c>
      <c r="K1855" s="7">
        <f t="shared" si="238"/>
        <v>389218.97278505767</v>
      </c>
    </row>
    <row r="1856" spans="1:11" x14ac:dyDescent="0.4">
      <c r="A1856" s="1">
        <v>1855</v>
      </c>
      <c r="B1856" s="21">
        <v>41668</v>
      </c>
      <c r="C1856" s="22">
        <v>18199</v>
      </c>
      <c r="D1856" s="19">
        <f t="shared" si="233"/>
        <v>21736.824098225115</v>
      </c>
      <c r="E1856" s="19">
        <f t="shared" si="234"/>
        <v>1.0240225595635459</v>
      </c>
      <c r="F1856" s="19">
        <f t="shared" si="235"/>
        <v>0.81746446011756457</v>
      </c>
      <c r="G1856" s="20">
        <f t="shared" si="231"/>
        <v>17703.985663120526</v>
      </c>
      <c r="H1856" s="7">
        <f t="shared" si="236"/>
        <v>495.01433687947429</v>
      </c>
      <c r="I1856" s="7">
        <f t="shared" si="232"/>
        <v>495.01433687947429</v>
      </c>
      <c r="J1856" s="12">
        <f t="shared" si="237"/>
        <v>2.720008444856719E-2</v>
      </c>
      <c r="K1856" s="7">
        <f t="shared" si="238"/>
        <v>245039.19371622565</v>
      </c>
    </row>
    <row r="1857" spans="1:11" x14ac:dyDescent="0.4">
      <c r="A1857" s="1">
        <v>1856</v>
      </c>
      <c r="B1857" s="21">
        <v>41669</v>
      </c>
      <c r="C1857" s="22">
        <v>16009</v>
      </c>
      <c r="D1857" s="19">
        <f t="shared" si="233"/>
        <v>21440.386920779103</v>
      </c>
      <c r="E1857" s="19">
        <f t="shared" si="234"/>
        <v>1.0171214597234166</v>
      </c>
      <c r="F1857" s="19">
        <f t="shared" si="235"/>
        <v>0.84017521304521869</v>
      </c>
      <c r="G1857" s="20">
        <f t="shared" si="231"/>
        <v>18317.217509904203</v>
      </c>
      <c r="H1857" s="7">
        <f t="shared" si="236"/>
        <v>-2308.2175099042033</v>
      </c>
      <c r="I1857" s="7">
        <f t="shared" si="232"/>
        <v>2308.2175099042033</v>
      </c>
      <c r="J1857" s="12">
        <f t="shared" si="237"/>
        <v>0.14418249171742165</v>
      </c>
      <c r="K1857" s="7">
        <f t="shared" si="238"/>
        <v>5327868.0730283614</v>
      </c>
    </row>
    <row r="1858" spans="1:11" x14ac:dyDescent="0.4">
      <c r="A1858" s="1">
        <v>1857</v>
      </c>
      <c r="B1858" s="21">
        <v>41670</v>
      </c>
      <c r="C1858" s="22">
        <v>18268</v>
      </c>
      <c r="D1858" s="19">
        <f t="shared" si="233"/>
        <v>21504.474871558952</v>
      </c>
      <c r="E1858" s="19">
        <f t="shared" si="234"/>
        <v>1.0185847029636437</v>
      </c>
      <c r="F1858" s="19">
        <f t="shared" si="235"/>
        <v>0.83003944314296207</v>
      </c>
      <c r="G1858" s="20">
        <f t="shared" si="231"/>
        <v>17786.20523878021</v>
      </c>
      <c r="H1858" s="7">
        <f t="shared" si="236"/>
        <v>481.79476121978951</v>
      </c>
      <c r="I1858" s="7">
        <f t="shared" si="232"/>
        <v>481.79476121978951</v>
      </c>
      <c r="J1858" s="12">
        <f t="shared" si="237"/>
        <v>2.6373700526592374E-2</v>
      </c>
      <c r="K1858" s="7">
        <f t="shared" si="238"/>
        <v>232126.19193883397</v>
      </c>
    </row>
    <row r="1859" spans="1:11" x14ac:dyDescent="0.4">
      <c r="A1859" s="1">
        <v>1858</v>
      </c>
      <c r="B1859" s="21">
        <v>41671</v>
      </c>
      <c r="C1859" s="22">
        <v>19672</v>
      </c>
      <c r="D1859" s="19">
        <f t="shared" si="233"/>
        <v>21783.397076791811</v>
      </c>
      <c r="E1859" s="19">
        <f t="shared" si="234"/>
        <v>1.0250320669599373</v>
      </c>
      <c r="F1859" s="19">
        <f t="shared" si="235"/>
        <v>0.81966473723676847</v>
      </c>
      <c r="G1859" s="20">
        <f t="shared" si="231"/>
        <v>17579.976597784964</v>
      </c>
      <c r="H1859" s="7">
        <f t="shared" si="236"/>
        <v>2092.0234022150362</v>
      </c>
      <c r="I1859" s="7">
        <f t="shared" si="232"/>
        <v>2092.0234022150362</v>
      </c>
      <c r="J1859" s="12">
        <f t="shared" si="237"/>
        <v>0.10634523191414377</v>
      </c>
      <c r="K1859" s="7">
        <f t="shared" si="238"/>
        <v>4376561.9154153755</v>
      </c>
    </row>
    <row r="1860" spans="1:11" x14ac:dyDescent="0.4">
      <c r="A1860" s="1">
        <v>1859</v>
      </c>
      <c r="B1860" s="21">
        <v>41672</v>
      </c>
      <c r="C1860" s="22">
        <v>19018</v>
      </c>
      <c r="D1860" s="19">
        <f t="shared" si="233"/>
        <v>21876.869740504902</v>
      </c>
      <c r="E1860" s="19">
        <f t="shared" si="234"/>
        <v>1.0271768520141276</v>
      </c>
      <c r="F1860" s="19">
        <f t="shared" si="235"/>
        <v>0.8409242795522176</v>
      </c>
      <c r="G1860" s="20">
        <f t="shared" si="231"/>
        <v>18302.73148637739</v>
      </c>
      <c r="H1860" s="7">
        <f t="shared" si="236"/>
        <v>715.26851362261004</v>
      </c>
      <c r="I1860" s="7">
        <f t="shared" si="232"/>
        <v>715.26851362261004</v>
      </c>
      <c r="J1860" s="12">
        <f t="shared" si="237"/>
        <v>3.7610080640583132E-2</v>
      </c>
      <c r="K1860" s="7">
        <f t="shared" si="238"/>
        <v>511609.04657989787</v>
      </c>
    </row>
    <row r="1861" spans="1:11" x14ac:dyDescent="0.4">
      <c r="A1861" s="1">
        <v>1860</v>
      </c>
      <c r="B1861" s="21">
        <v>41673</v>
      </c>
      <c r="C1861" s="22">
        <v>22637</v>
      </c>
      <c r="D1861" s="19">
        <f t="shared" si="233"/>
        <v>22463.673121930715</v>
      </c>
      <c r="E1861" s="19">
        <f t="shared" si="234"/>
        <v>1.0407668599602398</v>
      </c>
      <c r="F1861" s="19">
        <f t="shared" si="235"/>
        <v>0.8346060075838333</v>
      </c>
      <c r="G1861" s="20">
        <f t="shared" si="231"/>
        <v>18159.517374422063</v>
      </c>
      <c r="H1861" s="7">
        <f t="shared" si="236"/>
        <v>4477.4826255779371</v>
      </c>
      <c r="I1861" s="7">
        <f t="shared" si="232"/>
        <v>4477.4826255779371</v>
      </c>
      <c r="J1861" s="12">
        <f t="shared" si="237"/>
        <v>0.19779487677598345</v>
      </c>
      <c r="K1861" s="7">
        <f t="shared" si="238"/>
        <v>20047850.662352297</v>
      </c>
    </row>
    <row r="1862" spans="1:11" x14ac:dyDescent="0.4">
      <c r="A1862" s="1">
        <v>1861</v>
      </c>
      <c r="B1862" s="21">
        <v>41674</v>
      </c>
      <c r="C1862" s="22">
        <v>23022</v>
      </c>
      <c r="D1862" s="19">
        <f t="shared" si="233"/>
        <v>23075.257514020541</v>
      </c>
      <c r="E1862" s="19">
        <f t="shared" si="234"/>
        <v>1.0549314720655725</v>
      </c>
      <c r="F1862" s="19">
        <f t="shared" si="235"/>
        <v>0.82424031880401927</v>
      </c>
      <c r="G1862" s="20">
        <f t="shared" ref="G1862:G1925" si="239">(D1861+1*E1861)*F1859</f>
        <v>18413.533806754793</v>
      </c>
      <c r="H1862" s="7">
        <f t="shared" si="236"/>
        <v>4608.4661932452073</v>
      </c>
      <c r="I1862" s="7">
        <f t="shared" si="232"/>
        <v>4608.4661932452073</v>
      </c>
      <c r="J1862" s="12">
        <f t="shared" si="237"/>
        <v>0.2001766220678137</v>
      </c>
      <c r="K1862" s="7">
        <f t="shared" si="238"/>
        <v>21237960.654283971</v>
      </c>
    </row>
    <row r="1863" spans="1:11" x14ac:dyDescent="0.4">
      <c r="A1863" s="1">
        <v>1862</v>
      </c>
      <c r="B1863" s="21">
        <v>41675</v>
      </c>
      <c r="C1863" s="22">
        <v>18891</v>
      </c>
      <c r="D1863" s="19">
        <f t="shared" si="233"/>
        <v>23009.882003884384</v>
      </c>
      <c r="E1863" s="19">
        <f t="shared" si="234"/>
        <v>1.0533902858202617</v>
      </c>
      <c r="F1863" s="19">
        <f t="shared" si="235"/>
        <v>0.84041206779255351</v>
      </c>
      <c r="G1863" s="20">
        <f t="shared" si="239"/>
        <v>19405.431417947744</v>
      </c>
      <c r="H1863" s="7">
        <f t="shared" si="236"/>
        <v>-514.43141794774419</v>
      </c>
      <c r="I1863" s="7">
        <f t="shared" si="232"/>
        <v>514.43141794774419</v>
      </c>
      <c r="J1863" s="12">
        <f t="shared" si="237"/>
        <v>2.7231560952185919E-2</v>
      </c>
      <c r="K1863" s="7">
        <f t="shared" si="238"/>
        <v>264639.68377172668</v>
      </c>
    </row>
    <row r="1864" spans="1:11" x14ac:dyDescent="0.4">
      <c r="A1864" s="1">
        <v>1863</v>
      </c>
      <c r="B1864" s="21">
        <v>41676</v>
      </c>
      <c r="C1864" s="22">
        <v>17345</v>
      </c>
      <c r="D1864" s="19">
        <f t="shared" si="233"/>
        <v>22768.919915819297</v>
      </c>
      <c r="E1864" s="19">
        <f t="shared" si="234"/>
        <v>1.0477755267225206</v>
      </c>
      <c r="F1864" s="19">
        <f t="shared" si="235"/>
        <v>0.83273436841711179</v>
      </c>
      <c r="G1864" s="20">
        <f t="shared" si="239"/>
        <v>19205.064920097913</v>
      </c>
      <c r="H1864" s="7">
        <f t="shared" si="236"/>
        <v>-1860.0649200979133</v>
      </c>
      <c r="I1864" s="7">
        <f t="shared" ref="I1864:I1927" si="240">ABS(H1864)</f>
        <v>1860.0649200979133</v>
      </c>
      <c r="J1864" s="12">
        <f t="shared" si="237"/>
        <v>0.10723925742853348</v>
      </c>
      <c r="K1864" s="7">
        <f t="shared" si="238"/>
        <v>3459841.5069788564</v>
      </c>
    </row>
    <row r="1865" spans="1:11" x14ac:dyDescent="0.4">
      <c r="A1865" s="1">
        <v>1864</v>
      </c>
      <c r="B1865" s="21">
        <v>41677</v>
      </c>
      <c r="C1865" s="22">
        <v>22682</v>
      </c>
      <c r="D1865" s="19">
        <f t="shared" si="233"/>
        <v>23285.637597935096</v>
      </c>
      <c r="E1865" s="19">
        <f t="shared" si="234"/>
        <v>1.0597390685553871</v>
      </c>
      <c r="F1865" s="19">
        <f t="shared" si="235"/>
        <v>0.82809135334224115</v>
      </c>
      <c r="G1865" s="20">
        <f t="shared" si="239"/>
        <v>18767.925429072264</v>
      </c>
      <c r="H1865" s="7">
        <f t="shared" si="236"/>
        <v>3914.0745709277362</v>
      </c>
      <c r="I1865" s="7">
        <f t="shared" si="240"/>
        <v>3914.0745709277362</v>
      </c>
      <c r="J1865" s="12">
        <f t="shared" si="237"/>
        <v>0.17256302666994694</v>
      </c>
      <c r="K1865" s="7">
        <f t="shared" si="238"/>
        <v>15319979.746783143</v>
      </c>
    </row>
    <row r="1866" spans="1:11" x14ac:dyDescent="0.4">
      <c r="A1866" s="1">
        <v>1865</v>
      </c>
      <c r="B1866" s="21">
        <v>41678</v>
      </c>
      <c r="C1866" s="22">
        <v>12266</v>
      </c>
      <c r="D1866" s="19">
        <f t="shared" si="233"/>
        <v>22342.875349233211</v>
      </c>
      <c r="E1866" s="19">
        <f t="shared" si="234"/>
        <v>1.0378423984391127</v>
      </c>
      <c r="F1866" s="19">
        <f t="shared" si="235"/>
        <v>0.83292204372236656</v>
      </c>
      <c r="G1866" s="20">
        <f t="shared" si="239"/>
        <v>19570.421461050588</v>
      </c>
      <c r="H1866" s="7">
        <f t="shared" si="236"/>
        <v>-7304.4214610505878</v>
      </c>
      <c r="I1866" s="7">
        <f t="shared" si="240"/>
        <v>7304.4214610505878</v>
      </c>
      <c r="J1866" s="12">
        <f t="shared" si="237"/>
        <v>0.59550150505874677</v>
      </c>
      <c r="K1866" s="7">
        <f t="shared" si="238"/>
        <v>53354572.880656406</v>
      </c>
    </row>
    <row r="1867" spans="1:11" x14ac:dyDescent="0.4">
      <c r="A1867" s="1">
        <v>1866</v>
      </c>
      <c r="B1867" s="21">
        <v>41679</v>
      </c>
      <c r="C1867" s="22">
        <v>16464</v>
      </c>
      <c r="D1867" s="19">
        <f t="shared" si="233"/>
        <v>22064.517376826221</v>
      </c>
      <c r="E1867" s="19">
        <f t="shared" si="234"/>
        <v>1.0313604155356269</v>
      </c>
      <c r="F1867" s="19">
        <f t="shared" si="235"/>
        <v>0.83050966635005108</v>
      </c>
      <c r="G1867" s="20">
        <f t="shared" si="239"/>
        <v>18606.544439600155</v>
      </c>
      <c r="H1867" s="7">
        <f t="shared" si="236"/>
        <v>-2142.5444396001549</v>
      </c>
      <c r="I1867" s="7">
        <f t="shared" si="240"/>
        <v>2142.5444396001549</v>
      </c>
      <c r="J1867" s="12">
        <f t="shared" si="237"/>
        <v>0.13013510930516003</v>
      </c>
      <c r="K1867" s="7">
        <f t="shared" si="238"/>
        <v>4590496.6756615415</v>
      </c>
    </row>
    <row r="1868" spans="1:11" x14ac:dyDescent="0.4">
      <c r="A1868" s="1">
        <v>1867</v>
      </c>
      <c r="B1868" s="21">
        <v>41680</v>
      </c>
      <c r="C1868" s="22">
        <v>17567</v>
      </c>
      <c r="D1868" s="19">
        <f t="shared" si="233"/>
        <v>21973.060586794531</v>
      </c>
      <c r="E1868" s="19">
        <f t="shared" si="234"/>
        <v>1.029214690445251</v>
      </c>
      <c r="F1868" s="19">
        <f t="shared" si="235"/>
        <v>0.82735597015484719</v>
      </c>
      <c r="G1868" s="20">
        <f t="shared" si="239"/>
        <v>18272.290116061708</v>
      </c>
      <c r="H1868" s="7">
        <f t="shared" si="236"/>
        <v>-705.29011606170752</v>
      </c>
      <c r="I1868" s="7">
        <f t="shared" si="240"/>
        <v>705.29011606170752</v>
      </c>
      <c r="J1868" s="12">
        <f t="shared" si="237"/>
        <v>4.0148580637656257E-2</v>
      </c>
      <c r="K1868" s="7">
        <f t="shared" si="238"/>
        <v>497434.14781433687</v>
      </c>
    </row>
    <row r="1869" spans="1:11" x14ac:dyDescent="0.4">
      <c r="A1869" s="1">
        <v>1868</v>
      </c>
      <c r="B1869" s="21">
        <v>41681</v>
      </c>
      <c r="C1869" s="22">
        <v>18566</v>
      </c>
      <c r="D1869" s="19">
        <f t="shared" si="233"/>
        <v>22008.416876924919</v>
      </c>
      <c r="E1869" s="19">
        <f t="shared" si="234"/>
        <v>1.0300110785954577</v>
      </c>
      <c r="F1869" s="19">
        <f t="shared" si="235"/>
        <v>0.83319613313621144</v>
      </c>
      <c r="G1869" s="20">
        <f t="shared" si="239"/>
        <v>18302.703786391678</v>
      </c>
      <c r="H1869" s="7">
        <f t="shared" si="236"/>
        <v>263.29621360832243</v>
      </c>
      <c r="I1869" s="7">
        <f t="shared" si="240"/>
        <v>263.29621360832243</v>
      </c>
      <c r="J1869" s="12">
        <f t="shared" si="237"/>
        <v>1.4181633825720264E-2</v>
      </c>
      <c r="K1869" s="7">
        <f t="shared" si="238"/>
        <v>69324.896100479353</v>
      </c>
    </row>
    <row r="1870" spans="1:11" x14ac:dyDescent="0.4">
      <c r="A1870" s="1">
        <v>1869</v>
      </c>
      <c r="B1870" s="21">
        <v>41682</v>
      </c>
      <c r="C1870" s="22">
        <v>21124</v>
      </c>
      <c r="D1870" s="19">
        <f t="shared" si="233"/>
        <v>22381.431703569648</v>
      </c>
      <c r="E1870" s="19">
        <f t="shared" si="234"/>
        <v>1.038641126316592</v>
      </c>
      <c r="F1870" s="19">
        <f t="shared" si="235"/>
        <v>0.83342187136256285</v>
      </c>
      <c r="G1870" s="20">
        <f t="shared" si="239"/>
        <v>18279.058391504968</v>
      </c>
      <c r="H1870" s="7">
        <f t="shared" si="236"/>
        <v>2844.9416084950317</v>
      </c>
      <c r="I1870" s="7">
        <f t="shared" si="240"/>
        <v>2844.9416084950317</v>
      </c>
      <c r="J1870" s="12">
        <f t="shared" si="237"/>
        <v>0.13467816741597385</v>
      </c>
      <c r="K1870" s="7">
        <f t="shared" si="238"/>
        <v>8093692.7557462985</v>
      </c>
    </row>
    <row r="1871" spans="1:11" x14ac:dyDescent="0.4">
      <c r="A1871" s="1">
        <v>1870</v>
      </c>
      <c r="B1871" s="21">
        <v>41683</v>
      </c>
      <c r="C1871" s="22">
        <v>15675</v>
      </c>
      <c r="D1871" s="19">
        <f t="shared" si="233"/>
        <v>22009.286945909909</v>
      </c>
      <c r="E1871" s="19">
        <f t="shared" si="234"/>
        <v>1.0299832714647557</v>
      </c>
      <c r="F1871" s="19">
        <f t="shared" si="235"/>
        <v>0.82439626360508333</v>
      </c>
      <c r="G1871" s="20">
        <f t="shared" si="239"/>
        <v>18518.270466498027</v>
      </c>
      <c r="H1871" s="7">
        <f t="shared" si="236"/>
        <v>-2843.2704664980265</v>
      </c>
      <c r="I1871" s="7">
        <f t="shared" si="240"/>
        <v>2843.2704664980265</v>
      </c>
      <c r="J1871" s="12">
        <f t="shared" si="237"/>
        <v>0.18138886548631747</v>
      </c>
      <c r="K1871" s="7">
        <f t="shared" si="238"/>
        <v>8084186.9456599057</v>
      </c>
    </row>
    <row r="1872" spans="1:11" x14ac:dyDescent="0.4">
      <c r="A1872" s="1">
        <v>1871</v>
      </c>
      <c r="B1872" s="21">
        <v>41684</v>
      </c>
      <c r="C1872" s="22">
        <v>21702</v>
      </c>
      <c r="D1872" s="19">
        <f t="shared" si="233"/>
        <v>22448.633275761236</v>
      </c>
      <c r="E1872" s="19">
        <f t="shared" si="234"/>
        <v>1.0401522107054084</v>
      </c>
      <c r="F1872" s="19">
        <f t="shared" si="235"/>
        <v>0.83662843055150982</v>
      </c>
      <c r="G1872" s="20">
        <f t="shared" si="239"/>
        <v>18338.910954496412</v>
      </c>
      <c r="H1872" s="7">
        <f t="shared" si="236"/>
        <v>3363.0890455035878</v>
      </c>
      <c r="I1872" s="7">
        <f t="shared" si="240"/>
        <v>3363.0890455035878</v>
      </c>
      <c r="J1872" s="12">
        <f t="shared" si="237"/>
        <v>0.15496677935229877</v>
      </c>
      <c r="K1872" s="7">
        <f t="shared" si="238"/>
        <v>11310367.927986234</v>
      </c>
    </row>
    <row r="1873" spans="1:11" x14ac:dyDescent="0.4">
      <c r="A1873" s="1">
        <v>1872</v>
      </c>
      <c r="B1873" s="21">
        <v>41685</v>
      </c>
      <c r="C1873" s="22">
        <v>19341</v>
      </c>
      <c r="D1873" s="19">
        <f t="shared" si="233"/>
        <v>22531.883948255338</v>
      </c>
      <c r="E1873" s="19">
        <f t="shared" si="234"/>
        <v>1.0420594947759831</v>
      </c>
      <c r="F1873" s="19">
        <f t="shared" si="235"/>
        <v>0.83406342753798446</v>
      </c>
      <c r="G1873" s="20">
        <f t="shared" si="239"/>
        <v>18710.048839818777</v>
      </c>
      <c r="H1873" s="7">
        <f t="shared" si="236"/>
        <v>630.9511601812228</v>
      </c>
      <c r="I1873" s="7">
        <f t="shared" si="240"/>
        <v>630.9511601812228</v>
      </c>
      <c r="J1873" s="12">
        <f t="shared" si="237"/>
        <v>3.2622468340893586E-2</v>
      </c>
      <c r="K1873" s="7">
        <f t="shared" si="238"/>
        <v>398099.36653403105</v>
      </c>
    </row>
    <row r="1874" spans="1:11" x14ac:dyDescent="0.4">
      <c r="A1874" s="1">
        <v>1873</v>
      </c>
      <c r="B1874" s="21">
        <v>41686</v>
      </c>
      <c r="C1874" s="22">
        <v>17840</v>
      </c>
      <c r="D1874" s="19">
        <f t="shared" si="233"/>
        <v>22435.970216566871</v>
      </c>
      <c r="E1874" s="19">
        <f t="shared" si="234"/>
        <v>1.0398101204205319</v>
      </c>
      <c r="F1874" s="19">
        <f t="shared" si="235"/>
        <v>0.82364463236929619</v>
      </c>
      <c r="G1874" s="20">
        <f t="shared" si="239"/>
        <v>18576.060008879002</v>
      </c>
      <c r="H1874" s="7">
        <f t="shared" si="236"/>
        <v>-736.06000887900154</v>
      </c>
      <c r="I1874" s="7">
        <f t="shared" si="240"/>
        <v>736.06000887900154</v>
      </c>
      <c r="J1874" s="12">
        <f t="shared" si="237"/>
        <v>4.125896910756735E-2</v>
      </c>
      <c r="K1874" s="7">
        <f t="shared" si="238"/>
        <v>541784.33667095588</v>
      </c>
    </row>
    <row r="1875" spans="1:11" x14ac:dyDescent="0.4">
      <c r="A1875" s="1">
        <v>1874</v>
      </c>
      <c r="B1875" s="21">
        <v>41687</v>
      </c>
      <c r="C1875" s="22">
        <v>20344</v>
      </c>
      <c r="D1875" s="19">
        <f t="shared" si="233"/>
        <v>22641.123192533767</v>
      </c>
      <c r="E1875" s="19">
        <f t="shared" si="234"/>
        <v>1.0445455458681701</v>
      </c>
      <c r="F1875" s="19">
        <f t="shared" si="235"/>
        <v>0.83821970678035285</v>
      </c>
      <c r="G1875" s="20">
        <f t="shared" si="239"/>
        <v>18771.440484895877</v>
      </c>
      <c r="H1875" s="7">
        <f t="shared" si="236"/>
        <v>1572.5595151041234</v>
      </c>
      <c r="I1875" s="7">
        <f t="shared" si="240"/>
        <v>1572.5595151041234</v>
      </c>
      <c r="J1875" s="12">
        <f t="shared" si="237"/>
        <v>7.7298442543458676E-2</v>
      </c>
      <c r="K1875" s="7">
        <f t="shared" si="238"/>
        <v>2472943.4285445157</v>
      </c>
    </row>
    <row r="1876" spans="1:11" x14ac:dyDescent="0.4">
      <c r="A1876" s="1">
        <v>1875</v>
      </c>
      <c r="B1876" s="21">
        <v>41688</v>
      </c>
      <c r="C1876" s="22">
        <v>19684</v>
      </c>
      <c r="D1876" s="19">
        <f t="shared" si="233"/>
        <v>22746.193775829975</v>
      </c>
      <c r="E1876" s="19">
        <f t="shared" si="234"/>
        <v>1.0469589499439778</v>
      </c>
      <c r="F1876" s="19">
        <f t="shared" si="235"/>
        <v>0.83486819851565286</v>
      </c>
      <c r="G1876" s="20">
        <f t="shared" si="239"/>
        <v>18885.004030512675</v>
      </c>
      <c r="H1876" s="7">
        <f t="shared" si="236"/>
        <v>798.99596948732506</v>
      </c>
      <c r="I1876" s="7">
        <f t="shared" si="240"/>
        <v>798.99596948732506</v>
      </c>
      <c r="J1876" s="12">
        <f t="shared" si="237"/>
        <v>4.0591138462066911E-2</v>
      </c>
      <c r="K1876" s="7">
        <f t="shared" si="238"/>
        <v>638394.55925699044</v>
      </c>
    </row>
    <row r="1877" spans="1:11" x14ac:dyDescent="0.4">
      <c r="A1877" s="1">
        <v>1876</v>
      </c>
      <c r="B1877" s="21">
        <v>41689</v>
      </c>
      <c r="C1877" s="22">
        <v>22163</v>
      </c>
      <c r="D1877" s="19">
        <f t="shared" si="233"/>
        <v>23199.113380526407</v>
      </c>
      <c r="E1877" s="19">
        <f t="shared" si="234"/>
        <v>1.0574423953252963</v>
      </c>
      <c r="F1877" s="19">
        <f t="shared" si="235"/>
        <v>0.82702936557757101</v>
      </c>
      <c r="G1877" s="20">
        <f t="shared" si="239"/>
        <v>18735.642732413686</v>
      </c>
      <c r="H1877" s="7">
        <f t="shared" si="236"/>
        <v>3427.3572675863143</v>
      </c>
      <c r="I1877" s="7">
        <f t="shared" si="240"/>
        <v>3427.3572675863143</v>
      </c>
      <c r="J1877" s="12">
        <f t="shared" si="237"/>
        <v>0.15464320117250888</v>
      </c>
      <c r="K1877" s="7">
        <f t="shared" si="238"/>
        <v>11746777.839676727</v>
      </c>
    </row>
    <row r="1878" spans="1:11" x14ac:dyDescent="0.4">
      <c r="A1878" s="1">
        <v>1877</v>
      </c>
      <c r="B1878" s="21">
        <v>41690</v>
      </c>
      <c r="C1878" s="22">
        <v>17417</v>
      </c>
      <c r="D1878" s="19">
        <f t="shared" si="233"/>
        <v>22937.204236653364</v>
      </c>
      <c r="E1878" s="19">
        <f t="shared" si="234"/>
        <v>1.0513415705238702</v>
      </c>
      <c r="F1878" s="19">
        <f t="shared" si="235"/>
        <v>0.83619222080275657</v>
      </c>
      <c r="G1878" s="20">
        <f t="shared" si="239"/>
        <v>19446.840384443552</v>
      </c>
      <c r="H1878" s="7">
        <f t="shared" si="236"/>
        <v>-2029.8403844435525</v>
      </c>
      <c r="I1878" s="7">
        <f t="shared" si="240"/>
        <v>2029.8403844435525</v>
      </c>
      <c r="J1878" s="12">
        <f t="shared" si="237"/>
        <v>0.11654362889381366</v>
      </c>
      <c r="K1878" s="7">
        <f t="shared" si="238"/>
        <v>4120251.9863179489</v>
      </c>
    </row>
    <row r="1879" spans="1:11" x14ac:dyDescent="0.4">
      <c r="A1879" s="1">
        <v>1878</v>
      </c>
      <c r="B1879" s="21">
        <v>41691</v>
      </c>
      <c r="C1879" s="22">
        <v>18159</v>
      </c>
      <c r="D1879" s="19">
        <f t="shared" si="233"/>
        <v>22809.30112240239</v>
      </c>
      <c r="E1879" s="19">
        <f t="shared" si="234"/>
        <v>1.0483498271488114</v>
      </c>
      <c r="F1879" s="19">
        <f t="shared" si="235"/>
        <v>0.83387237541156667</v>
      </c>
      <c r="G1879" s="20">
        <f t="shared" si="239"/>
        <v>19150.420111683405</v>
      </c>
      <c r="H1879" s="7">
        <f t="shared" si="236"/>
        <v>-991.42011168340468</v>
      </c>
      <c r="I1879" s="7">
        <f t="shared" si="240"/>
        <v>991.42011168340468</v>
      </c>
      <c r="J1879" s="12">
        <f t="shared" si="237"/>
        <v>5.4596624906845345E-2</v>
      </c>
      <c r="K1879" s="7">
        <f t="shared" si="238"/>
        <v>982913.83785033459</v>
      </c>
    </row>
    <row r="1880" spans="1:11" x14ac:dyDescent="0.4">
      <c r="A1880" s="1">
        <v>1879</v>
      </c>
      <c r="B1880" s="21">
        <v>41692</v>
      </c>
      <c r="C1880" s="22">
        <v>18055</v>
      </c>
      <c r="D1880" s="19">
        <f t="shared" si="233"/>
        <v>22704.016277515937</v>
      </c>
      <c r="E1880" s="19">
        <f t="shared" si="234"/>
        <v>1.0458828970314558</v>
      </c>
      <c r="F1880" s="19">
        <f t="shared" si="235"/>
        <v>0.82621216811688547</v>
      </c>
      <c r="G1880" s="20">
        <f t="shared" si="239"/>
        <v>18864.828852620678</v>
      </c>
      <c r="H1880" s="7">
        <f t="shared" si="236"/>
        <v>-809.82885262067794</v>
      </c>
      <c r="I1880" s="7">
        <f t="shared" si="240"/>
        <v>809.82885262067794</v>
      </c>
      <c r="J1880" s="12">
        <f t="shared" si="237"/>
        <v>4.4853439635595564E-2</v>
      </c>
      <c r="K1880" s="7">
        <f t="shared" si="238"/>
        <v>655822.77053692366</v>
      </c>
    </row>
    <row r="1881" spans="1:11" x14ac:dyDescent="0.4">
      <c r="A1881" s="1">
        <v>1880</v>
      </c>
      <c r="B1881" s="21">
        <v>41693</v>
      </c>
      <c r="C1881" s="22">
        <v>17205</v>
      </c>
      <c r="D1881" s="19">
        <f t="shared" si="233"/>
        <v>22473.799945333645</v>
      </c>
      <c r="E1881" s="19">
        <f t="shared" si="234"/>
        <v>1.0405176136416154</v>
      </c>
      <c r="F1881" s="19">
        <f t="shared" si="235"/>
        <v>0.83437681299578381</v>
      </c>
      <c r="G1881" s="20">
        <f t="shared" si="239"/>
        <v>18985.796351380355</v>
      </c>
      <c r="H1881" s="7">
        <f t="shared" si="236"/>
        <v>-1780.7963513803552</v>
      </c>
      <c r="I1881" s="7">
        <f t="shared" si="240"/>
        <v>1780.7963513803552</v>
      </c>
      <c r="J1881" s="12">
        <f t="shared" si="237"/>
        <v>0.10350458305029672</v>
      </c>
      <c r="K1881" s="7">
        <f t="shared" si="238"/>
        <v>3171235.6450895853</v>
      </c>
    </row>
    <row r="1882" spans="1:11" x14ac:dyDescent="0.4">
      <c r="A1882" s="1">
        <v>1881</v>
      </c>
      <c r="B1882" s="21">
        <v>41694</v>
      </c>
      <c r="C1882" s="22">
        <v>12673</v>
      </c>
      <c r="D1882" s="19">
        <f t="shared" ref="D1882:D1945" si="241">$R$2*(C1882/F1879)+(1-$R$2)*(D1881+E1881)</f>
        <v>21684.611091034632</v>
      </c>
      <c r="E1882" s="19">
        <f t="shared" ref="E1882:E1945" si="242">$R$3*(D1882-D1881)+(1-$R$3)*E1881</f>
        <v>1.0221842922132418</v>
      </c>
      <c r="F1882" s="19">
        <f t="shared" ref="F1882:F1945" si="243">$R$4*(C1882/D1882)+(1-$R$4)*F1879</f>
        <v>0.82746115035609913</v>
      </c>
      <c r="G1882" s="20">
        <f t="shared" si="239"/>
        <v>18741.148603833848</v>
      </c>
      <c r="H1882" s="7">
        <f t="shared" ref="H1882:H1945" si="244">C1882-G1882</f>
        <v>-6068.148603833848</v>
      </c>
      <c r="I1882" s="7">
        <f t="shared" si="240"/>
        <v>6068.148603833848</v>
      </c>
      <c r="J1882" s="12">
        <f t="shared" ref="J1882:J1945" si="245">I1882/C1882</f>
        <v>0.47882495098507444</v>
      </c>
      <c r="K1882" s="7">
        <f t="shared" ref="K1882:K1945" si="246">H1882^2</f>
        <v>36822427.47821068</v>
      </c>
    </row>
    <row r="1883" spans="1:11" x14ac:dyDescent="0.4">
      <c r="A1883" s="1">
        <v>1882</v>
      </c>
      <c r="B1883" s="21">
        <v>41695</v>
      </c>
      <c r="C1883" s="22">
        <v>18819</v>
      </c>
      <c r="D1883" s="19">
        <f t="shared" si="241"/>
        <v>21804.194651862919</v>
      </c>
      <c r="E1883" s="19">
        <f t="shared" si="242"/>
        <v>1.0249349161488788</v>
      </c>
      <c r="F1883" s="19">
        <f t="shared" si="243"/>
        <v>0.82716000733585471</v>
      </c>
      <c r="G1883" s="20">
        <f t="shared" si="239"/>
        <v>17916.934085395471</v>
      </c>
      <c r="H1883" s="7">
        <f t="shared" si="244"/>
        <v>902.0659146045291</v>
      </c>
      <c r="I1883" s="7">
        <f t="shared" si="240"/>
        <v>902.0659146045291</v>
      </c>
      <c r="J1883" s="12">
        <f t="shared" si="245"/>
        <v>4.793378578056906E-2</v>
      </c>
      <c r="K1883" s="7">
        <f t="shared" si="246"/>
        <v>813722.91429130558</v>
      </c>
    </row>
    <row r="1884" spans="1:11" x14ac:dyDescent="0.4">
      <c r="A1884" s="1">
        <v>1883</v>
      </c>
      <c r="B1884" s="21">
        <v>41696</v>
      </c>
      <c r="C1884" s="22">
        <v>20008</v>
      </c>
      <c r="D1884" s="19">
        <f t="shared" si="241"/>
        <v>22041.336313471005</v>
      </c>
      <c r="E1884" s="19">
        <f t="shared" si="242"/>
        <v>1.0304128242081316</v>
      </c>
      <c r="F1884" s="19">
        <f t="shared" si="243"/>
        <v>0.83626259273224035</v>
      </c>
      <c r="G1884" s="20">
        <f t="shared" si="239"/>
        <v>18193.76962548996</v>
      </c>
      <c r="H1884" s="7">
        <f t="shared" si="244"/>
        <v>1814.2303745100398</v>
      </c>
      <c r="I1884" s="7">
        <f t="shared" si="240"/>
        <v>1814.2303745100398</v>
      </c>
      <c r="J1884" s="12">
        <f t="shared" si="245"/>
        <v>9.0675248626051572E-2</v>
      </c>
      <c r="K1884" s="7">
        <f t="shared" si="246"/>
        <v>3291431.8517948394</v>
      </c>
    </row>
    <row r="1885" spans="1:11" x14ac:dyDescent="0.4">
      <c r="A1885" s="1">
        <v>1884</v>
      </c>
      <c r="B1885" s="21">
        <v>41697</v>
      </c>
      <c r="C1885" s="22">
        <v>15020</v>
      </c>
      <c r="D1885" s="19">
        <f t="shared" si="241"/>
        <v>21619.895456210434</v>
      </c>
      <c r="E1885" s="19">
        <f t="shared" si="242"/>
        <v>1.0206114907421648</v>
      </c>
      <c r="F1885" s="19">
        <f t="shared" si="243"/>
        <v>0.8240497624247114</v>
      </c>
      <c r="G1885" s="20">
        <f t="shared" si="239"/>
        <v>18239.202127911241</v>
      </c>
      <c r="H1885" s="7">
        <f t="shared" si="244"/>
        <v>-3219.2021279112414</v>
      </c>
      <c r="I1885" s="7">
        <f t="shared" si="240"/>
        <v>3219.2021279112414</v>
      </c>
      <c r="J1885" s="12">
        <f t="shared" si="245"/>
        <v>0.21432770492085496</v>
      </c>
      <c r="K1885" s="7">
        <f t="shared" si="246"/>
        <v>10363262.340348264</v>
      </c>
    </row>
    <row r="1886" spans="1:11" x14ac:dyDescent="0.4">
      <c r="A1886" s="1">
        <v>1885</v>
      </c>
      <c r="B1886" s="21">
        <v>41698</v>
      </c>
      <c r="C1886" s="22">
        <v>20841</v>
      </c>
      <c r="D1886" s="19">
        <f t="shared" si="241"/>
        <v>22009.12421411289</v>
      </c>
      <c r="E1886" s="19">
        <f t="shared" si="242"/>
        <v>1.0296179197389166</v>
      </c>
      <c r="F1886" s="19">
        <f t="shared" si="243"/>
        <v>0.83023816823299246</v>
      </c>
      <c r="G1886" s="20">
        <f t="shared" si="239"/>
        <v>17883.957093167603</v>
      </c>
      <c r="H1886" s="7">
        <f t="shared" si="244"/>
        <v>2957.0429068323974</v>
      </c>
      <c r="I1886" s="7">
        <f t="shared" si="240"/>
        <v>2957.0429068323974</v>
      </c>
      <c r="J1886" s="12">
        <f t="shared" si="245"/>
        <v>0.14188584553679753</v>
      </c>
      <c r="K1886" s="7">
        <f t="shared" si="246"/>
        <v>8744102.7528477944</v>
      </c>
    </row>
    <row r="1887" spans="1:11" x14ac:dyDescent="0.4">
      <c r="A1887" s="1">
        <v>1886</v>
      </c>
      <c r="B1887" s="21">
        <v>41699</v>
      </c>
      <c r="C1887" s="22">
        <v>18976</v>
      </c>
      <c r="D1887" s="19">
        <f t="shared" si="241"/>
        <v>22084.135522904373</v>
      </c>
      <c r="E1887" s="19">
        <f t="shared" si="242"/>
        <v>1.0313342949671411</v>
      </c>
      <c r="F1887" s="19">
        <f t="shared" si="243"/>
        <v>0.83685364573127885</v>
      </c>
      <c r="G1887" s="20">
        <f t="shared" si="239"/>
        <v>18406.268310011063</v>
      </c>
      <c r="H1887" s="7">
        <f t="shared" si="244"/>
        <v>569.73168998893743</v>
      </c>
      <c r="I1887" s="7">
        <f t="shared" si="240"/>
        <v>569.73168998893743</v>
      </c>
      <c r="J1887" s="12">
        <f t="shared" si="245"/>
        <v>3.00238032245435E-2</v>
      </c>
      <c r="K1887" s="7">
        <f t="shared" si="246"/>
        <v>324594.19857765071</v>
      </c>
    </row>
    <row r="1888" spans="1:11" x14ac:dyDescent="0.4">
      <c r="A1888" s="1">
        <v>1887</v>
      </c>
      <c r="B1888" s="21">
        <v>41700</v>
      </c>
      <c r="C1888" s="22">
        <v>14523</v>
      </c>
      <c r="D1888" s="19">
        <f t="shared" si="241"/>
        <v>21600.714273279253</v>
      </c>
      <c r="E1888" s="19">
        <f t="shared" si="242"/>
        <v>1.0200949950201952</v>
      </c>
      <c r="F1888" s="19">
        <f t="shared" si="243"/>
        <v>0.82015055347906207</v>
      </c>
      <c r="G1888" s="20">
        <f t="shared" si="239"/>
        <v>18199.276501785225</v>
      </c>
      <c r="H1888" s="7">
        <f t="shared" si="244"/>
        <v>-3676.2765017852253</v>
      </c>
      <c r="I1888" s="7">
        <f t="shared" si="240"/>
        <v>3676.2765017852253</v>
      </c>
      <c r="J1888" s="12">
        <f t="shared" si="245"/>
        <v>0.25313478632412212</v>
      </c>
      <c r="K1888" s="7">
        <f t="shared" si="246"/>
        <v>13515008.917578213</v>
      </c>
    </row>
    <row r="1889" spans="1:11" x14ac:dyDescent="0.4">
      <c r="A1889" s="1">
        <v>1888</v>
      </c>
      <c r="B1889" s="21">
        <v>41701</v>
      </c>
      <c r="C1889" s="22">
        <v>20230</v>
      </c>
      <c r="D1889" s="19">
        <f t="shared" si="241"/>
        <v>21901.965128348391</v>
      </c>
      <c r="E1889" s="19">
        <f t="shared" si="242"/>
        <v>1.0270603486539147</v>
      </c>
      <c r="F1889" s="19">
        <f t="shared" si="243"/>
        <v>0.83263929286530192</v>
      </c>
      <c r="G1889" s="20">
        <f t="shared" si="239"/>
        <v>17934.58437257171</v>
      </c>
      <c r="H1889" s="7">
        <f t="shared" si="244"/>
        <v>2295.4156274282905</v>
      </c>
      <c r="I1889" s="7">
        <f t="shared" si="240"/>
        <v>2295.4156274282905</v>
      </c>
      <c r="J1889" s="12">
        <f t="shared" si="245"/>
        <v>0.1134659232539936</v>
      </c>
      <c r="K1889" s="7">
        <f t="shared" si="246"/>
        <v>5268932.9026420126</v>
      </c>
    </row>
    <row r="1890" spans="1:11" x14ac:dyDescent="0.4">
      <c r="A1890" s="1">
        <v>1889</v>
      </c>
      <c r="B1890" s="21">
        <v>41702</v>
      </c>
      <c r="C1890" s="22">
        <v>22228</v>
      </c>
      <c r="D1890" s="19">
        <f t="shared" si="241"/>
        <v>22408.855938693931</v>
      </c>
      <c r="E1890" s="19">
        <f t="shared" si="242"/>
        <v>1.0387963876538424</v>
      </c>
      <c r="F1890" s="19">
        <f t="shared" si="243"/>
        <v>0.84083933366885244</v>
      </c>
      <c r="G1890" s="20">
        <f t="shared" si="239"/>
        <v>18329.598865534845</v>
      </c>
      <c r="H1890" s="7">
        <f t="shared" si="244"/>
        <v>3898.4011344651553</v>
      </c>
      <c r="I1890" s="7">
        <f t="shared" si="240"/>
        <v>3898.4011344651553</v>
      </c>
      <c r="J1890" s="12">
        <f t="shared" si="245"/>
        <v>0.17538245161351249</v>
      </c>
      <c r="K1890" s="7">
        <f t="shared" si="246"/>
        <v>15197531.405199209</v>
      </c>
    </row>
    <row r="1891" spans="1:11" x14ac:dyDescent="0.4">
      <c r="A1891" s="1">
        <v>1890</v>
      </c>
      <c r="B1891" s="21">
        <v>41703</v>
      </c>
      <c r="C1891" s="22">
        <v>13740</v>
      </c>
      <c r="D1891" s="19">
        <f t="shared" si="241"/>
        <v>21795.605393414306</v>
      </c>
      <c r="E1891" s="19">
        <f t="shared" si="242"/>
        <v>1.0245448749271615</v>
      </c>
      <c r="F1891" s="19">
        <f t="shared" si="243"/>
        <v>0.81527372444093649</v>
      </c>
      <c r="G1891" s="20">
        <f t="shared" si="239"/>
        <v>18379.487570384681</v>
      </c>
      <c r="H1891" s="7">
        <f t="shared" si="244"/>
        <v>-4639.487570384681</v>
      </c>
      <c r="I1891" s="7">
        <f t="shared" si="240"/>
        <v>4639.487570384681</v>
      </c>
      <c r="J1891" s="12">
        <f t="shared" si="245"/>
        <v>0.33766285082857939</v>
      </c>
      <c r="K1891" s="7">
        <f t="shared" si="246"/>
        <v>21524844.915753949</v>
      </c>
    </row>
    <row r="1892" spans="1:11" x14ac:dyDescent="0.4">
      <c r="A1892" s="1">
        <v>1891</v>
      </c>
      <c r="B1892" s="21">
        <v>41704</v>
      </c>
      <c r="C1892" s="22">
        <v>15873</v>
      </c>
      <c r="D1892" s="19">
        <f t="shared" si="241"/>
        <v>21499.832271431027</v>
      </c>
      <c r="E1892" s="19">
        <f t="shared" si="242"/>
        <v>1.0176591690560512</v>
      </c>
      <c r="F1892" s="19">
        <f t="shared" si="243"/>
        <v>0.83021423437535669</v>
      </c>
      <c r="G1892" s="20">
        <f t="shared" si="239"/>
        <v>18148.730538663815</v>
      </c>
      <c r="H1892" s="7">
        <f t="shared" si="244"/>
        <v>-2275.7305386638145</v>
      </c>
      <c r="I1892" s="7">
        <f t="shared" si="240"/>
        <v>2275.7305386638145</v>
      </c>
      <c r="J1892" s="12">
        <f t="shared" si="245"/>
        <v>0.14337116730698762</v>
      </c>
      <c r="K1892" s="7">
        <f t="shared" si="246"/>
        <v>5178949.4846070958</v>
      </c>
    </row>
    <row r="1893" spans="1:11" x14ac:dyDescent="0.4">
      <c r="A1893" s="1">
        <v>1892</v>
      </c>
      <c r="B1893" s="21">
        <v>41705</v>
      </c>
      <c r="C1893" s="22">
        <v>17422</v>
      </c>
      <c r="D1893" s="19">
        <f t="shared" si="241"/>
        <v>21416.031459617596</v>
      </c>
      <c r="E1893" s="19">
        <f t="shared" si="242"/>
        <v>1.0156913805292576</v>
      </c>
      <c r="F1893" s="19">
        <f t="shared" si="243"/>
        <v>0.84013673978040171</v>
      </c>
      <c r="G1893" s="20">
        <f t="shared" si="239"/>
        <v>18078.760328959765</v>
      </c>
      <c r="H1893" s="7">
        <f t="shared" si="244"/>
        <v>-656.76032895976459</v>
      </c>
      <c r="I1893" s="7">
        <f t="shared" si="240"/>
        <v>656.76032895976459</v>
      </c>
      <c r="J1893" s="12">
        <f t="shared" si="245"/>
        <v>3.7697183386509278E-2</v>
      </c>
      <c r="K1893" s="7">
        <f t="shared" si="246"/>
        <v>431334.1296953382</v>
      </c>
    </row>
    <row r="1894" spans="1:11" x14ac:dyDescent="0.4">
      <c r="A1894" s="1">
        <v>1893</v>
      </c>
      <c r="B1894" s="21">
        <v>41706</v>
      </c>
      <c r="C1894" s="22">
        <v>15478</v>
      </c>
      <c r="D1894" s="19">
        <f t="shared" si="241"/>
        <v>21152.950843189155</v>
      </c>
      <c r="E1894" s="19">
        <f t="shared" si="242"/>
        <v>1.0095643461880894</v>
      </c>
      <c r="F1894" s="19">
        <f t="shared" si="243"/>
        <v>0.81312621678694808</v>
      </c>
      <c r="G1894" s="20">
        <f t="shared" si="239"/>
        <v>17460.755797321388</v>
      </c>
      <c r="H1894" s="7">
        <f t="shared" si="244"/>
        <v>-1982.7557973213879</v>
      </c>
      <c r="I1894" s="7">
        <f t="shared" si="240"/>
        <v>1982.7557973213879</v>
      </c>
      <c r="J1894" s="12">
        <f t="shared" si="245"/>
        <v>0.12810155041487195</v>
      </c>
      <c r="K1894" s="7">
        <f t="shared" si="246"/>
        <v>3931320.5518115726</v>
      </c>
    </row>
    <row r="1895" spans="1:11" x14ac:dyDescent="0.4">
      <c r="A1895" s="1">
        <v>1894</v>
      </c>
      <c r="B1895" s="21">
        <v>41707</v>
      </c>
      <c r="C1895" s="22">
        <v>16643</v>
      </c>
      <c r="D1895" s="19">
        <f t="shared" si="241"/>
        <v>21033.713856602091</v>
      </c>
      <c r="E1895" s="19">
        <f t="shared" si="242"/>
        <v>1.0067746262064379</v>
      </c>
      <c r="F1895" s="19">
        <f t="shared" si="243"/>
        <v>0.82921288242660429</v>
      </c>
      <c r="G1895" s="20">
        <f t="shared" si="239"/>
        <v>17562.319043748561</v>
      </c>
      <c r="H1895" s="7">
        <f t="shared" si="244"/>
        <v>-919.31904374856094</v>
      </c>
      <c r="I1895" s="7">
        <f t="shared" si="240"/>
        <v>919.31904374856094</v>
      </c>
      <c r="J1895" s="12">
        <f t="shared" si="245"/>
        <v>5.5237579988497321E-2</v>
      </c>
      <c r="K1895" s="7">
        <f t="shared" si="246"/>
        <v>845147.50419876853</v>
      </c>
    </row>
    <row r="1896" spans="1:11" x14ac:dyDescent="0.4">
      <c r="A1896" s="1">
        <v>1895</v>
      </c>
      <c r="B1896" s="21">
        <v>41708</v>
      </c>
      <c r="C1896" s="22">
        <v>20453</v>
      </c>
      <c r="D1896" s="19">
        <f t="shared" si="241"/>
        <v>21394.172760030069</v>
      </c>
      <c r="E1896" s="19">
        <f t="shared" si="242"/>
        <v>1.0151139155946389</v>
      </c>
      <c r="F1896" s="19">
        <f t="shared" si="243"/>
        <v>0.84311481349906858</v>
      </c>
      <c r="G1896" s="20">
        <f t="shared" si="239"/>
        <v>17672.041613311696</v>
      </c>
      <c r="H1896" s="7">
        <f t="shared" si="244"/>
        <v>2780.958386688304</v>
      </c>
      <c r="I1896" s="7">
        <f t="shared" si="240"/>
        <v>2780.958386688304</v>
      </c>
      <c r="J1896" s="12">
        <f t="shared" si="245"/>
        <v>0.13596823872724315</v>
      </c>
      <c r="K1896" s="7">
        <f t="shared" si="246"/>
        <v>7733729.5484920144</v>
      </c>
    </row>
    <row r="1897" spans="1:11" x14ac:dyDescent="0.4">
      <c r="A1897" s="1">
        <v>1896</v>
      </c>
      <c r="B1897" s="21">
        <v>41709</v>
      </c>
      <c r="C1897" s="22">
        <v>17211</v>
      </c>
      <c r="D1897" s="19">
        <f t="shared" si="241"/>
        <v>21370.349457044231</v>
      </c>
      <c r="E1897" s="19">
        <f t="shared" si="242"/>
        <v>1.0145376643225257</v>
      </c>
      <c r="F1897" s="19">
        <f t="shared" si="243"/>
        <v>0.8129268236723064</v>
      </c>
      <c r="G1897" s="20">
        <f t="shared" si="239"/>
        <v>17396.988173387424</v>
      </c>
      <c r="H1897" s="7">
        <f t="shared" si="244"/>
        <v>-185.98817338742447</v>
      </c>
      <c r="I1897" s="7">
        <f t="shared" si="240"/>
        <v>185.98817338742447</v>
      </c>
      <c r="J1897" s="12">
        <f t="shared" si="245"/>
        <v>1.080635485372288E-2</v>
      </c>
      <c r="K1897" s="7">
        <f t="shared" si="246"/>
        <v>34591.600639990669</v>
      </c>
    </row>
    <row r="1898" spans="1:11" x14ac:dyDescent="0.4">
      <c r="A1898" s="1">
        <v>1897</v>
      </c>
      <c r="B1898" s="21">
        <v>41710</v>
      </c>
      <c r="C1898" s="22">
        <v>19617</v>
      </c>
      <c r="D1898" s="19">
        <f t="shared" si="241"/>
        <v>21619.605752313171</v>
      </c>
      <c r="E1898" s="19">
        <f t="shared" si="242"/>
        <v>1.0202968730989528</v>
      </c>
      <c r="F1898" s="19">
        <f t="shared" si="243"/>
        <v>0.83122166537549413</v>
      </c>
      <c r="G1898" s="20">
        <f t="shared" si="239"/>
        <v>17721.41033944043</v>
      </c>
      <c r="H1898" s="7">
        <f t="shared" si="244"/>
        <v>1895.5896605595699</v>
      </c>
      <c r="I1898" s="7">
        <f t="shared" si="240"/>
        <v>1895.5896605595699</v>
      </c>
      <c r="J1898" s="12">
        <f t="shared" si="245"/>
        <v>9.6629946503520914E-2</v>
      </c>
      <c r="K1898" s="7">
        <f t="shared" si="246"/>
        <v>3593260.1612203452</v>
      </c>
    </row>
    <row r="1899" spans="1:11" x14ac:dyDescent="0.4">
      <c r="A1899" s="1">
        <v>1898</v>
      </c>
      <c r="B1899" s="21">
        <v>41711</v>
      </c>
      <c r="C1899" s="22">
        <v>13586</v>
      </c>
      <c r="D1899" s="19">
        <f t="shared" si="241"/>
        <v>21022.65845137103</v>
      </c>
      <c r="E1899" s="19">
        <f t="shared" si="242"/>
        <v>1.0064240248296392</v>
      </c>
      <c r="F1899" s="19">
        <f t="shared" si="243"/>
        <v>0.83805520816062529</v>
      </c>
      <c r="G1899" s="20">
        <f t="shared" si="239"/>
        <v>18228.670099192786</v>
      </c>
      <c r="H1899" s="7">
        <f t="shared" si="244"/>
        <v>-4642.6700991927864</v>
      </c>
      <c r="I1899" s="7">
        <f t="shared" si="240"/>
        <v>4642.6700991927864</v>
      </c>
      <c r="J1899" s="12">
        <f t="shared" si="245"/>
        <v>0.34172457671078954</v>
      </c>
      <c r="K1899" s="7">
        <f t="shared" si="246"/>
        <v>21554385.649938758</v>
      </c>
    </row>
    <row r="1900" spans="1:11" x14ac:dyDescent="0.4">
      <c r="A1900" s="1">
        <v>1899</v>
      </c>
      <c r="B1900" s="21">
        <v>41712</v>
      </c>
      <c r="C1900" s="22">
        <v>16614</v>
      </c>
      <c r="D1900" s="19">
        <f t="shared" si="241"/>
        <v>20959.986605510454</v>
      </c>
      <c r="E1900" s="19">
        <f t="shared" si="242"/>
        <v>1.0049466889682979</v>
      </c>
      <c r="F1900" s="19">
        <f t="shared" si="243"/>
        <v>0.81240575901877432</v>
      </c>
      <c r="G1900" s="20">
        <f t="shared" si="239"/>
        <v>17090.701109106591</v>
      </c>
      <c r="H1900" s="7">
        <f t="shared" si="244"/>
        <v>-476.70110910659059</v>
      </c>
      <c r="I1900" s="7">
        <f t="shared" si="240"/>
        <v>476.70110910659059</v>
      </c>
      <c r="J1900" s="12">
        <f t="shared" si="245"/>
        <v>2.8692735590862561E-2</v>
      </c>
      <c r="K1900" s="7">
        <f t="shared" si="246"/>
        <v>227243.94742345359</v>
      </c>
    </row>
    <row r="1901" spans="1:11" x14ac:dyDescent="0.4">
      <c r="A1901" s="1">
        <v>1900</v>
      </c>
      <c r="B1901" s="21">
        <v>41713</v>
      </c>
      <c r="C1901" s="22">
        <v>14500</v>
      </c>
      <c r="D1901" s="19">
        <f t="shared" si="241"/>
        <v>20579.097649087056</v>
      </c>
      <c r="E1901" s="19">
        <f t="shared" si="242"/>
        <v>0.99608675041609096</v>
      </c>
      <c r="F1901" s="19">
        <f t="shared" si="243"/>
        <v>0.82796724869875593</v>
      </c>
      <c r="G1901" s="20">
        <f t="shared" si="239"/>
        <v>17423.23030594087</v>
      </c>
      <c r="H1901" s="7">
        <f t="shared" si="244"/>
        <v>-2923.2303059408696</v>
      </c>
      <c r="I1901" s="7">
        <f t="shared" si="240"/>
        <v>2923.2303059408696</v>
      </c>
      <c r="J1901" s="12">
        <f t="shared" si="245"/>
        <v>0.20160209006488755</v>
      </c>
      <c r="K1901" s="7">
        <f t="shared" si="246"/>
        <v>8545275.4215711504</v>
      </c>
    </row>
    <row r="1902" spans="1:11" x14ac:dyDescent="0.4">
      <c r="A1902" s="1">
        <v>1901</v>
      </c>
      <c r="B1902" s="21">
        <v>41714</v>
      </c>
      <c r="C1902" s="22">
        <v>15543</v>
      </c>
      <c r="D1902" s="19">
        <f t="shared" si="241"/>
        <v>20359.263555061862</v>
      </c>
      <c r="E1902" s="19">
        <f t="shared" si="242"/>
        <v>0.99096349022209684</v>
      </c>
      <c r="F1902" s="19">
        <f t="shared" si="243"/>
        <v>0.83613738350239242</v>
      </c>
      <c r="G1902" s="20">
        <f t="shared" si="239"/>
        <v>17247.254739752454</v>
      </c>
      <c r="H1902" s="7">
        <f t="shared" si="244"/>
        <v>-1704.254739752454</v>
      </c>
      <c r="I1902" s="7">
        <f t="shared" si="240"/>
        <v>1704.254739752454</v>
      </c>
      <c r="J1902" s="12">
        <f t="shared" si="245"/>
        <v>0.1096477346556298</v>
      </c>
      <c r="K1902" s="7">
        <f t="shared" si="246"/>
        <v>2904484.2179687046</v>
      </c>
    </row>
    <row r="1903" spans="1:11" x14ac:dyDescent="0.4">
      <c r="A1903" s="1">
        <v>1902</v>
      </c>
      <c r="B1903" s="21">
        <v>41715</v>
      </c>
      <c r="C1903" s="22">
        <v>19056</v>
      </c>
      <c r="D1903" s="19">
        <f t="shared" si="241"/>
        <v>20696.454856264136</v>
      </c>
      <c r="E1903" s="19">
        <f t="shared" si="242"/>
        <v>0.99876333805701645</v>
      </c>
      <c r="F1903" s="19">
        <f t="shared" si="243"/>
        <v>0.81519005296763147</v>
      </c>
      <c r="G1903" s="20">
        <f t="shared" si="239"/>
        <v>16540.788025959733</v>
      </c>
      <c r="H1903" s="7">
        <f t="shared" si="244"/>
        <v>2515.2119740402668</v>
      </c>
      <c r="I1903" s="7">
        <f t="shared" si="240"/>
        <v>2515.2119740402668</v>
      </c>
      <c r="J1903" s="12">
        <f t="shared" si="245"/>
        <v>0.13199055279388469</v>
      </c>
      <c r="K1903" s="7">
        <f t="shared" si="246"/>
        <v>6326291.2743555354</v>
      </c>
    </row>
    <row r="1904" spans="1:11" x14ac:dyDescent="0.4">
      <c r="A1904" s="1">
        <v>1903</v>
      </c>
      <c r="B1904" s="21">
        <v>41716</v>
      </c>
      <c r="C1904" s="22">
        <v>19441</v>
      </c>
      <c r="D1904" s="19">
        <f t="shared" si="241"/>
        <v>20999.658152025717</v>
      </c>
      <c r="E1904" s="19">
        <f t="shared" si="242"/>
        <v>1.0057744832092421</v>
      </c>
      <c r="F1904" s="19">
        <f t="shared" si="243"/>
        <v>0.83048111289105564</v>
      </c>
      <c r="G1904" s="20">
        <f t="shared" si="239"/>
        <v>17136.813728492136</v>
      </c>
      <c r="H1904" s="7">
        <f t="shared" si="244"/>
        <v>2304.1862715078641</v>
      </c>
      <c r="I1904" s="7">
        <f t="shared" si="240"/>
        <v>2304.1862715078641</v>
      </c>
      <c r="J1904" s="12">
        <f t="shared" si="245"/>
        <v>0.1185220035753235</v>
      </c>
      <c r="K1904" s="7">
        <f t="shared" si="246"/>
        <v>5309274.3738053124</v>
      </c>
    </row>
    <row r="1905" spans="1:11" x14ac:dyDescent="0.4">
      <c r="A1905" s="1">
        <v>1904</v>
      </c>
      <c r="B1905" s="21">
        <v>41717</v>
      </c>
      <c r="C1905" s="22">
        <v>19285</v>
      </c>
      <c r="D1905" s="19">
        <f t="shared" si="241"/>
        <v>21224.767573168843</v>
      </c>
      <c r="E1905" s="19">
        <f t="shared" si="242"/>
        <v>1.0109736878117521</v>
      </c>
      <c r="F1905" s="19">
        <f t="shared" si="243"/>
        <v>0.83800000034965128</v>
      </c>
      <c r="G1905" s="20">
        <f t="shared" si="239"/>
        <v>17559.44018732425</v>
      </c>
      <c r="H1905" s="7">
        <f t="shared" si="244"/>
        <v>1725.5598126757504</v>
      </c>
      <c r="I1905" s="7">
        <f t="shared" si="240"/>
        <v>1725.5598126757504</v>
      </c>
      <c r="J1905" s="12">
        <f t="shared" si="245"/>
        <v>8.9476785723399038E-2</v>
      </c>
      <c r="K1905" s="7">
        <f t="shared" si="246"/>
        <v>2977556.667121571</v>
      </c>
    </row>
    <row r="1906" spans="1:11" x14ac:dyDescent="0.4">
      <c r="A1906" s="1">
        <v>1905</v>
      </c>
      <c r="B1906" s="21">
        <v>41718</v>
      </c>
      <c r="C1906" s="22">
        <v>11514</v>
      </c>
      <c r="D1906" s="19">
        <f t="shared" si="241"/>
        <v>20454.618553497348</v>
      </c>
      <c r="E1906" s="19">
        <f t="shared" si="242"/>
        <v>0.99308277596581618</v>
      </c>
      <c r="F1906" s="19">
        <f t="shared" si="243"/>
        <v>0.80870592043622791</v>
      </c>
      <c r="G1906" s="20">
        <f t="shared" si="239"/>
        <v>17303.043537891292</v>
      </c>
      <c r="H1906" s="7">
        <f t="shared" si="244"/>
        <v>-5789.0435378912916</v>
      </c>
      <c r="I1906" s="7">
        <f t="shared" si="240"/>
        <v>5789.0435378912916</v>
      </c>
      <c r="J1906" s="12">
        <f t="shared" si="245"/>
        <v>0.50278300659121866</v>
      </c>
      <c r="K1906" s="7">
        <f t="shared" si="246"/>
        <v>33513025.083600923</v>
      </c>
    </row>
    <row r="1907" spans="1:11" x14ac:dyDescent="0.4">
      <c r="A1907" s="1">
        <v>1906</v>
      </c>
      <c r="B1907" s="21">
        <v>41719</v>
      </c>
      <c r="C1907" s="22">
        <v>17109</v>
      </c>
      <c r="D1907" s="19">
        <f t="shared" si="241"/>
        <v>20471.433415784901</v>
      </c>
      <c r="E1907" s="19">
        <f t="shared" si="242"/>
        <v>0.99344984125048497</v>
      </c>
      <c r="F1907" s="19">
        <f t="shared" si="243"/>
        <v>0.83061653099856636</v>
      </c>
      <c r="G1907" s="20">
        <f t="shared" si="239"/>
        <v>16987.999116559491</v>
      </c>
      <c r="H1907" s="7">
        <f t="shared" si="244"/>
        <v>121.00088344050891</v>
      </c>
      <c r="I1907" s="7">
        <f t="shared" si="240"/>
        <v>121.00088344050891</v>
      </c>
      <c r="J1907" s="12">
        <f t="shared" si="245"/>
        <v>7.0723527640720622E-3</v>
      </c>
      <c r="K1907" s="7">
        <f t="shared" si="246"/>
        <v>14641.213793383624</v>
      </c>
    </row>
    <row r="1908" spans="1:11" x14ac:dyDescent="0.4">
      <c r="A1908" s="1">
        <v>1907</v>
      </c>
      <c r="B1908" s="21">
        <v>41720</v>
      </c>
      <c r="C1908" s="22">
        <v>14028</v>
      </c>
      <c r="D1908" s="19">
        <f t="shared" si="241"/>
        <v>20067.100815792273</v>
      </c>
      <c r="E1908" s="19">
        <f t="shared" si="242"/>
        <v>0.98404627689433899</v>
      </c>
      <c r="F1908" s="19">
        <f t="shared" si="243"/>
        <v>0.83442888558078565</v>
      </c>
      <c r="G1908" s="20">
        <f t="shared" si="239"/>
        <v>17155.893720552926</v>
      </c>
      <c r="H1908" s="7">
        <f t="shared" si="244"/>
        <v>-3127.8937205529255</v>
      </c>
      <c r="I1908" s="7">
        <f t="shared" si="240"/>
        <v>3127.8937205529255</v>
      </c>
      <c r="J1908" s="12">
        <f t="shared" si="245"/>
        <v>0.22297502997953561</v>
      </c>
      <c r="K1908" s="7">
        <f t="shared" si="246"/>
        <v>9783719.1270744223</v>
      </c>
    </row>
    <row r="1909" spans="1:11" x14ac:dyDescent="0.4">
      <c r="A1909" s="1">
        <v>1908</v>
      </c>
      <c r="B1909" s="21">
        <v>41721</v>
      </c>
      <c r="C1909" s="22">
        <v>14597</v>
      </c>
      <c r="D1909" s="19">
        <f t="shared" si="241"/>
        <v>19848.918589899102</v>
      </c>
      <c r="E1909" s="19">
        <f t="shared" si="242"/>
        <v>0.97896161937999349</v>
      </c>
      <c r="F1909" s="19">
        <f t="shared" si="243"/>
        <v>0.80682197900087471</v>
      </c>
      <c r="G1909" s="20">
        <f t="shared" si="239"/>
        <v>16229.17903977198</v>
      </c>
      <c r="H1909" s="7">
        <f t="shared" si="244"/>
        <v>-1632.1790397719797</v>
      </c>
      <c r="I1909" s="7">
        <f t="shared" si="240"/>
        <v>1632.1790397719797</v>
      </c>
      <c r="J1909" s="12">
        <f t="shared" si="245"/>
        <v>0.11181606081879698</v>
      </c>
      <c r="K1909" s="7">
        <f t="shared" si="246"/>
        <v>2664008.4178709816</v>
      </c>
    </row>
    <row r="1910" spans="1:11" x14ac:dyDescent="0.4">
      <c r="A1910" s="1">
        <v>1909</v>
      </c>
      <c r="B1910" s="21">
        <v>41722</v>
      </c>
      <c r="C1910" s="22">
        <v>15826</v>
      </c>
      <c r="D1910" s="19">
        <f t="shared" si="241"/>
        <v>19763.395522987008</v>
      </c>
      <c r="E1910" s="19">
        <f t="shared" si="242"/>
        <v>0.97695477231806327</v>
      </c>
      <c r="F1910" s="19">
        <f t="shared" si="243"/>
        <v>0.82984951361755832</v>
      </c>
      <c r="G1910" s="20">
        <f t="shared" si="239"/>
        <v>16487.653044919218</v>
      </c>
      <c r="H1910" s="7">
        <f t="shared" si="244"/>
        <v>-661.65304491921779</v>
      </c>
      <c r="I1910" s="7">
        <f t="shared" si="240"/>
        <v>661.65304491921779</v>
      </c>
      <c r="J1910" s="12">
        <f t="shared" si="245"/>
        <v>4.1807977057956386E-2</v>
      </c>
      <c r="K1910" s="7">
        <f t="shared" si="246"/>
        <v>437784.75185087242</v>
      </c>
    </row>
    <row r="1911" spans="1:11" x14ac:dyDescent="0.4">
      <c r="A1911" s="1">
        <v>1910</v>
      </c>
      <c r="B1911" s="21">
        <v>41723</v>
      </c>
      <c r="C1911" s="22">
        <v>16593</v>
      </c>
      <c r="D1911" s="19">
        <f t="shared" si="241"/>
        <v>19777.521285241412</v>
      </c>
      <c r="E1911" s="19">
        <f t="shared" si="242"/>
        <v>0.97725982465164762</v>
      </c>
      <c r="F1911" s="19">
        <f t="shared" si="243"/>
        <v>0.83454592812162098</v>
      </c>
      <c r="G1911" s="20">
        <f t="shared" si="239"/>
        <v>16491.963300820265</v>
      </c>
      <c r="H1911" s="7">
        <f t="shared" si="244"/>
        <v>101.03669917973457</v>
      </c>
      <c r="I1911" s="7">
        <f t="shared" si="240"/>
        <v>101.03669917973457</v>
      </c>
      <c r="J1911" s="12">
        <f t="shared" si="245"/>
        <v>6.0891158428092911E-3</v>
      </c>
      <c r="K1911" s="7">
        <f t="shared" si="246"/>
        <v>10208.414581136176</v>
      </c>
    </row>
    <row r="1912" spans="1:11" x14ac:dyDescent="0.4">
      <c r="A1912" s="1">
        <v>1911</v>
      </c>
      <c r="B1912" s="21">
        <v>41724</v>
      </c>
      <c r="C1912" s="22">
        <v>16361</v>
      </c>
      <c r="D1912" s="19">
        <f t="shared" si="241"/>
        <v>19832.775766685387</v>
      </c>
      <c r="E1912" s="19">
        <f t="shared" si="242"/>
        <v>0.97851905619321589</v>
      </c>
      <c r="F1912" s="19">
        <f t="shared" si="243"/>
        <v>0.80728783504309309</v>
      </c>
      <c r="G1912" s="20">
        <f t="shared" si="239"/>
        <v>15957.727337796123</v>
      </c>
      <c r="H1912" s="7">
        <f t="shared" si="244"/>
        <v>403.27266220387719</v>
      </c>
      <c r="I1912" s="7">
        <f t="shared" si="240"/>
        <v>403.27266220387719</v>
      </c>
      <c r="J1912" s="12">
        <f t="shared" si="245"/>
        <v>2.4648411600994877E-2</v>
      </c>
      <c r="K1912" s="7">
        <f t="shared" si="246"/>
        <v>162628.84008100245</v>
      </c>
    </row>
    <row r="1913" spans="1:11" x14ac:dyDescent="0.4">
      <c r="A1913" s="1">
        <v>1912</v>
      </c>
      <c r="B1913" s="21">
        <v>41725</v>
      </c>
      <c r="C1913" s="22">
        <v>14652</v>
      </c>
      <c r="D1913" s="19">
        <f t="shared" si="241"/>
        <v>19597.29145213724</v>
      </c>
      <c r="E1913" s="19">
        <f t="shared" si="242"/>
        <v>0.97303311845359519</v>
      </c>
      <c r="F1913" s="19">
        <f t="shared" si="243"/>
        <v>0.82773696804179631</v>
      </c>
      <c r="G1913" s="20">
        <f t="shared" si="239"/>
        <v>16459.031347232813</v>
      </c>
      <c r="H1913" s="7">
        <f t="shared" si="244"/>
        <v>-1807.0313472328125</v>
      </c>
      <c r="I1913" s="7">
        <f t="shared" si="240"/>
        <v>1807.0313472328125</v>
      </c>
      <c r="J1913" s="12">
        <f t="shared" si="245"/>
        <v>0.12333001277865223</v>
      </c>
      <c r="K1913" s="7">
        <f t="shared" si="246"/>
        <v>3265362.2898820336</v>
      </c>
    </row>
    <row r="1914" spans="1:11" x14ac:dyDescent="0.4">
      <c r="A1914" s="1">
        <v>1913</v>
      </c>
      <c r="B1914" s="21">
        <v>41726</v>
      </c>
      <c r="C1914" s="22">
        <v>16123</v>
      </c>
      <c r="D1914" s="19">
        <f t="shared" si="241"/>
        <v>19567.991673041794</v>
      </c>
      <c r="E1914" s="19">
        <f t="shared" si="242"/>
        <v>0.97233078921023275</v>
      </c>
      <c r="F1914" s="19">
        <f t="shared" si="243"/>
        <v>0.83427353467189702</v>
      </c>
      <c r="G1914" s="20">
        <f t="shared" si="239"/>
        <v>16355.651824420716</v>
      </c>
      <c r="H1914" s="7">
        <f t="shared" si="244"/>
        <v>-232.65182442071637</v>
      </c>
      <c r="I1914" s="7">
        <f t="shared" si="240"/>
        <v>232.65182442071637</v>
      </c>
      <c r="J1914" s="12">
        <f t="shared" si="245"/>
        <v>1.4429809862973167E-2</v>
      </c>
      <c r="K1914" s="7">
        <f t="shared" si="246"/>
        <v>54126.871406287835</v>
      </c>
    </row>
    <row r="1915" spans="1:11" x14ac:dyDescent="0.4">
      <c r="A1915" s="1">
        <v>1914</v>
      </c>
      <c r="B1915" s="21">
        <v>41727</v>
      </c>
      <c r="C1915" s="22">
        <v>16566</v>
      </c>
      <c r="D1915" s="19">
        <f t="shared" si="241"/>
        <v>19672.29961815026</v>
      </c>
      <c r="E1915" s="19">
        <f t="shared" si="242"/>
        <v>0.97472817546243939</v>
      </c>
      <c r="F1915" s="19">
        <f t="shared" si="243"/>
        <v>0.80818250573115047</v>
      </c>
      <c r="G1915" s="20">
        <f t="shared" si="239"/>
        <v>15797.786584688949</v>
      </c>
      <c r="H1915" s="7">
        <f t="shared" si="244"/>
        <v>768.21341531105099</v>
      </c>
      <c r="I1915" s="7">
        <f t="shared" si="240"/>
        <v>768.21341531105099</v>
      </c>
      <c r="J1915" s="12">
        <f t="shared" si="245"/>
        <v>4.6372897217858929E-2</v>
      </c>
      <c r="K1915" s="7">
        <f t="shared" si="246"/>
        <v>590151.85146386933</v>
      </c>
    </row>
    <row r="1916" spans="1:11" x14ac:dyDescent="0.4">
      <c r="A1916" s="1">
        <v>1915</v>
      </c>
      <c r="B1916" s="21">
        <v>41728</v>
      </c>
      <c r="C1916" s="22">
        <v>15594</v>
      </c>
      <c r="D1916" s="19">
        <f t="shared" si="241"/>
        <v>19582.713631795417</v>
      </c>
      <c r="E1916" s="19">
        <f t="shared" si="242"/>
        <v>0.97262716688533635</v>
      </c>
      <c r="F1916" s="19">
        <f t="shared" si="243"/>
        <v>0.82692936262229999</v>
      </c>
      <c r="G1916" s="20">
        <f t="shared" si="239"/>
        <v>16284.296458882105</v>
      </c>
      <c r="H1916" s="7">
        <f t="shared" si="244"/>
        <v>-690.29645888210507</v>
      </c>
      <c r="I1916" s="7">
        <f t="shared" si="240"/>
        <v>690.29645888210507</v>
      </c>
      <c r="J1916" s="12">
        <f t="shared" si="245"/>
        <v>4.4266798697069711E-2</v>
      </c>
      <c r="K1916" s="7">
        <f t="shared" si="246"/>
        <v>476509.20114517375</v>
      </c>
    </row>
    <row r="1917" spans="1:11" x14ac:dyDescent="0.4">
      <c r="A1917" s="1">
        <v>1916</v>
      </c>
      <c r="B1917" s="21">
        <v>41729</v>
      </c>
      <c r="C1917" s="22">
        <v>12230</v>
      </c>
      <c r="D1917" s="19">
        <f t="shared" si="241"/>
        <v>19048.956326919084</v>
      </c>
      <c r="E1917" s="19">
        <f t="shared" si="242"/>
        <v>0.9602214324619337</v>
      </c>
      <c r="F1917" s="19">
        <f t="shared" si="243"/>
        <v>0.82933257077103906</v>
      </c>
      <c r="G1917" s="20">
        <f t="shared" si="239"/>
        <v>16338.151157169939</v>
      </c>
      <c r="H1917" s="7">
        <f t="shared" si="244"/>
        <v>-4108.1511571699393</v>
      </c>
      <c r="I1917" s="7">
        <f t="shared" si="240"/>
        <v>4108.1511571699393</v>
      </c>
      <c r="J1917" s="12">
        <f t="shared" si="245"/>
        <v>0.33590769886916921</v>
      </c>
      <c r="K1917" s="7">
        <f t="shared" si="246"/>
        <v>16876905.930156711</v>
      </c>
    </row>
    <row r="1918" spans="1:11" x14ac:dyDescent="0.4">
      <c r="A1918" s="1">
        <v>1917</v>
      </c>
      <c r="B1918" s="21">
        <v>41730</v>
      </c>
      <c r="C1918" s="22">
        <v>20324</v>
      </c>
      <c r="D1918" s="19">
        <f t="shared" si="241"/>
        <v>19712.09433411654</v>
      </c>
      <c r="E1918" s="19">
        <f t="shared" si="242"/>
        <v>0.97558395709168155</v>
      </c>
      <c r="F1918" s="19">
        <f t="shared" si="243"/>
        <v>0.8139103498332505</v>
      </c>
      <c r="G1918" s="20">
        <f t="shared" si="239"/>
        <v>15395.809290016061</v>
      </c>
      <c r="H1918" s="7">
        <f t="shared" si="244"/>
        <v>4928.1907099839391</v>
      </c>
      <c r="I1918" s="7">
        <f t="shared" si="240"/>
        <v>4928.1907099839391</v>
      </c>
      <c r="J1918" s="12">
        <f t="shared" si="245"/>
        <v>0.24248133782640913</v>
      </c>
      <c r="K1918" s="7">
        <f t="shared" si="246"/>
        <v>24287063.673972003</v>
      </c>
    </row>
    <row r="1919" spans="1:11" x14ac:dyDescent="0.4">
      <c r="A1919" s="1">
        <v>1918</v>
      </c>
      <c r="B1919" s="21">
        <v>41731</v>
      </c>
      <c r="C1919" s="22">
        <v>18085</v>
      </c>
      <c r="D1919" s="19">
        <f t="shared" si="241"/>
        <v>19947.301777974535</v>
      </c>
      <c r="E1919" s="19">
        <f t="shared" si="242"/>
        <v>0.98101813624138257</v>
      </c>
      <c r="F1919" s="19">
        <f t="shared" si="243"/>
        <v>0.82897802375139606</v>
      </c>
      <c r="G1919" s="20">
        <f t="shared" si="239"/>
        <v>16301.316342681466</v>
      </c>
      <c r="H1919" s="7">
        <f t="shared" si="244"/>
        <v>1783.6836573185337</v>
      </c>
      <c r="I1919" s="7">
        <f t="shared" si="240"/>
        <v>1783.6836573185337</v>
      </c>
      <c r="J1919" s="12">
        <f t="shared" si="245"/>
        <v>9.8627794156402201E-2</v>
      </c>
      <c r="K1919" s="7">
        <f t="shared" si="246"/>
        <v>3181527.3893852206</v>
      </c>
    </row>
    <row r="1920" spans="1:11" x14ac:dyDescent="0.4">
      <c r="A1920" s="1">
        <v>1919</v>
      </c>
      <c r="B1920" s="21">
        <v>41732</v>
      </c>
      <c r="C1920" s="22">
        <v>15001</v>
      </c>
      <c r="D1920" s="19">
        <f t="shared" si="241"/>
        <v>19746.27581468314</v>
      </c>
      <c r="E1920" s="19">
        <f t="shared" si="242"/>
        <v>0.97633157427226136</v>
      </c>
      <c r="F1920" s="19">
        <f t="shared" si="243"/>
        <v>0.82754258405725512</v>
      </c>
      <c r="G1920" s="20">
        <f t="shared" si="239"/>
        <v>16543.76065376624</v>
      </c>
      <c r="H1920" s="7">
        <f t="shared" si="244"/>
        <v>-1542.7606537662396</v>
      </c>
      <c r="I1920" s="7">
        <f t="shared" si="240"/>
        <v>1542.7606537662396</v>
      </c>
      <c r="J1920" s="12">
        <f t="shared" si="245"/>
        <v>0.10284385399414969</v>
      </c>
      <c r="K1920" s="7">
        <f t="shared" si="246"/>
        <v>2380110.4348092349</v>
      </c>
    </row>
    <row r="1921" spans="1:11" x14ac:dyDescent="0.4">
      <c r="A1921" s="1">
        <v>1920</v>
      </c>
      <c r="B1921" s="21">
        <v>41733</v>
      </c>
      <c r="C1921" s="22">
        <v>20953</v>
      </c>
      <c r="D1921" s="19">
        <f t="shared" si="241"/>
        <v>20398.407963000813</v>
      </c>
      <c r="E1921" s="19">
        <f t="shared" si="242"/>
        <v>0.99143838922070826</v>
      </c>
      <c r="F1921" s="19">
        <f t="shared" si="243"/>
        <v>0.81939192189157473</v>
      </c>
      <c r="G1921" s="20">
        <f t="shared" si="239"/>
        <v>16072.492902605776</v>
      </c>
      <c r="H1921" s="7">
        <f t="shared" si="244"/>
        <v>4880.5070973942238</v>
      </c>
      <c r="I1921" s="7">
        <f t="shared" si="240"/>
        <v>4880.5070973942238</v>
      </c>
      <c r="J1921" s="12">
        <f t="shared" si="245"/>
        <v>0.2329264113680248</v>
      </c>
      <c r="K1921" s="7">
        <f t="shared" si="246"/>
        <v>23819349.527715392</v>
      </c>
    </row>
    <row r="1922" spans="1:11" x14ac:dyDescent="0.4">
      <c r="A1922" s="1">
        <v>1921</v>
      </c>
      <c r="B1922" s="21">
        <v>41734</v>
      </c>
      <c r="C1922" s="22">
        <v>17037</v>
      </c>
      <c r="D1922" s="19">
        <f t="shared" si="241"/>
        <v>20415.950076319015</v>
      </c>
      <c r="E1922" s="19">
        <f t="shared" si="242"/>
        <v>0.99182236487906061</v>
      </c>
      <c r="F1922" s="19">
        <f t="shared" si="243"/>
        <v>0.82911980834300192</v>
      </c>
      <c r="G1922" s="20">
        <f t="shared" si="239"/>
        <v>16910.653801479722</v>
      </c>
      <c r="H1922" s="7">
        <f t="shared" si="244"/>
        <v>126.34619852027754</v>
      </c>
      <c r="I1922" s="7">
        <f t="shared" si="240"/>
        <v>126.34619852027754</v>
      </c>
      <c r="J1922" s="12">
        <f t="shared" si="245"/>
        <v>7.4159886435568199E-3</v>
      </c>
      <c r="K1922" s="7">
        <f t="shared" si="246"/>
        <v>15963.361880525383</v>
      </c>
    </row>
    <row r="1923" spans="1:11" x14ac:dyDescent="0.4">
      <c r="A1923" s="1">
        <v>1922</v>
      </c>
      <c r="B1923" s="21">
        <v>41735</v>
      </c>
      <c r="C1923" s="22">
        <v>17225</v>
      </c>
      <c r="D1923" s="19">
        <f t="shared" si="241"/>
        <v>20460.12847559643</v>
      </c>
      <c r="E1923" s="19">
        <f t="shared" si="242"/>
        <v>0.99282429346343148</v>
      </c>
      <c r="F1923" s="19">
        <f t="shared" si="243"/>
        <v>0.82791111221999203</v>
      </c>
      <c r="G1923" s="20">
        <f t="shared" si="239"/>
        <v>16895.88885738371</v>
      </c>
      <c r="H1923" s="7">
        <f t="shared" si="244"/>
        <v>329.11114261628973</v>
      </c>
      <c r="I1923" s="7">
        <f t="shared" si="240"/>
        <v>329.11114261628973</v>
      </c>
      <c r="J1923" s="12">
        <f t="shared" si="245"/>
        <v>1.9106597539407241E-2</v>
      </c>
      <c r="K1923" s="7">
        <f t="shared" si="246"/>
        <v>108314.14419419979</v>
      </c>
    </row>
    <row r="1924" spans="1:11" x14ac:dyDescent="0.4">
      <c r="A1924" s="1">
        <v>1923</v>
      </c>
      <c r="B1924" s="21">
        <v>41736</v>
      </c>
      <c r="C1924" s="22">
        <v>18194</v>
      </c>
      <c r="D1924" s="19">
        <f t="shared" si="241"/>
        <v>20650.412813760115</v>
      </c>
      <c r="E1924" s="19">
        <f t="shared" si="242"/>
        <v>0.99721585658522061</v>
      </c>
      <c r="F1924" s="19">
        <f t="shared" si="243"/>
        <v>0.82097657420883374</v>
      </c>
      <c r="G1924" s="20">
        <f t="shared" si="239"/>
        <v>16765.677505973414</v>
      </c>
      <c r="H1924" s="7">
        <f t="shared" si="244"/>
        <v>1428.3224940265864</v>
      </c>
      <c r="I1924" s="7">
        <f t="shared" si="240"/>
        <v>1428.3224940265864</v>
      </c>
      <c r="J1924" s="12">
        <f t="shared" si="245"/>
        <v>7.850513872851414E-2</v>
      </c>
      <c r="K1924" s="7">
        <f t="shared" si="246"/>
        <v>2040105.1469423277</v>
      </c>
    </row>
    <row r="1925" spans="1:11" x14ac:dyDescent="0.4">
      <c r="A1925" s="1">
        <v>1924</v>
      </c>
      <c r="B1925" s="21">
        <v>41737</v>
      </c>
      <c r="C1925" s="22">
        <v>16750</v>
      </c>
      <c r="D1925" s="19">
        <f t="shared" si="241"/>
        <v>20602.623770473576</v>
      </c>
      <c r="E1925" s="19">
        <f t="shared" si="242"/>
        <v>0.9960840153731001</v>
      </c>
      <c r="F1925" s="19">
        <f t="shared" si="243"/>
        <v>0.82870558727630517</v>
      </c>
      <c r="G1925" s="20">
        <f t="shared" si="239"/>
        <v>17122.493125768546</v>
      </c>
      <c r="H1925" s="7">
        <f t="shared" si="244"/>
        <v>-372.49312576854572</v>
      </c>
      <c r="I1925" s="7">
        <f t="shared" si="240"/>
        <v>372.49312576854572</v>
      </c>
      <c r="J1925" s="12">
        <f t="shared" si="245"/>
        <v>2.2238395568271386E-2</v>
      </c>
      <c r="K1925" s="7">
        <f t="shared" si="246"/>
        <v>138751.12874482162</v>
      </c>
    </row>
    <row r="1926" spans="1:11" x14ac:dyDescent="0.4">
      <c r="A1926" s="1">
        <v>1925</v>
      </c>
      <c r="B1926" s="21">
        <v>41738</v>
      </c>
      <c r="C1926" s="22">
        <v>17347</v>
      </c>
      <c r="D1926" s="19">
        <f t="shared" si="241"/>
        <v>20641.530573784308</v>
      </c>
      <c r="E1926" s="19">
        <f t="shared" si="242"/>
        <v>0.99696354406075238</v>
      </c>
      <c r="F1926" s="19">
        <f t="shared" si="243"/>
        <v>0.82823191915233418</v>
      </c>
      <c r="G1926" s="20">
        <f t="shared" ref="G1926:G1989" si="247">(D1925+1*E1925)*F1923</f>
        <v>17057.965829487857</v>
      </c>
      <c r="H1926" s="7">
        <f t="shared" si="244"/>
        <v>289.03417051214274</v>
      </c>
      <c r="I1926" s="7">
        <f t="shared" si="240"/>
        <v>289.03417051214274</v>
      </c>
      <c r="J1926" s="12">
        <f t="shared" si="245"/>
        <v>1.6661911022778735E-2</v>
      </c>
      <c r="K1926" s="7">
        <f t="shared" si="246"/>
        <v>83540.751723642403</v>
      </c>
    </row>
    <row r="1927" spans="1:11" x14ac:dyDescent="0.4">
      <c r="A1927" s="1">
        <v>1926</v>
      </c>
      <c r="B1927" s="21">
        <v>41739</v>
      </c>
      <c r="C1927" s="22">
        <v>13040</v>
      </c>
      <c r="D1927" s="19">
        <f t="shared" si="241"/>
        <v>20125.739206153539</v>
      </c>
      <c r="E1927" s="19">
        <f t="shared" si="242"/>
        <v>0.98497405477749633</v>
      </c>
      <c r="F1927" s="19">
        <f t="shared" si="243"/>
        <v>0.81652891473800282</v>
      </c>
      <c r="G1927" s="20">
        <f t="shared" si="247"/>
        <v>16947.031540607357</v>
      </c>
      <c r="H1927" s="7">
        <f t="shared" si="244"/>
        <v>-3907.0315406073569</v>
      </c>
      <c r="I1927" s="7">
        <f t="shared" si="240"/>
        <v>3907.0315406073569</v>
      </c>
      <c r="J1927" s="12">
        <f t="shared" si="245"/>
        <v>0.2996189831754108</v>
      </c>
      <c r="K1927" s="7">
        <f t="shared" si="246"/>
        <v>15264895.459300697</v>
      </c>
    </row>
    <row r="1928" spans="1:11" x14ac:dyDescent="0.4">
      <c r="A1928" s="1">
        <v>1927</v>
      </c>
      <c r="B1928" s="21">
        <v>41740</v>
      </c>
      <c r="C1928" s="22">
        <v>14646</v>
      </c>
      <c r="D1928" s="19">
        <f t="shared" si="241"/>
        <v>19860.307649652899</v>
      </c>
      <c r="E1928" s="19">
        <f t="shared" si="242"/>
        <v>0.97879319126861064</v>
      </c>
      <c r="F1928" s="19">
        <f t="shared" si="243"/>
        <v>0.82636019565754149</v>
      </c>
      <c r="G1928" s="20">
        <f t="shared" si="247"/>
        <v>16679.128781707743</v>
      </c>
      <c r="H1928" s="7">
        <f t="shared" si="244"/>
        <v>-2033.1287817077427</v>
      </c>
      <c r="I1928" s="7">
        <f t="shared" ref="I1928:I1991" si="248">ABS(H1928)</f>
        <v>2033.1287817077427</v>
      </c>
      <c r="J1928" s="12">
        <f t="shared" si="245"/>
        <v>0.13881802415046721</v>
      </c>
      <c r="K1928" s="7">
        <f t="shared" si="246"/>
        <v>4133612.6430084105</v>
      </c>
    </row>
    <row r="1929" spans="1:11" x14ac:dyDescent="0.4">
      <c r="A1929" s="1">
        <v>1928</v>
      </c>
      <c r="B1929" s="21">
        <v>41741</v>
      </c>
      <c r="C1929" s="22">
        <v>15190</v>
      </c>
      <c r="D1929" s="19">
        <f t="shared" si="241"/>
        <v>19696.117104721547</v>
      </c>
      <c r="E1929" s="19">
        <f t="shared" si="242"/>
        <v>0.97496126262416583</v>
      </c>
      <c r="F1929" s="19">
        <f t="shared" si="243"/>
        <v>0.82676657147671839</v>
      </c>
      <c r="G1929" s="20">
        <f t="shared" si="247"/>
        <v>16449.751387391061</v>
      </c>
      <c r="H1929" s="7">
        <f t="shared" si="244"/>
        <v>-1259.7513873910611</v>
      </c>
      <c r="I1929" s="7">
        <f t="shared" si="248"/>
        <v>1259.7513873910611</v>
      </c>
      <c r="J1929" s="12">
        <f t="shared" si="245"/>
        <v>8.2932941895395726E-2</v>
      </c>
      <c r="K1929" s="7">
        <f t="shared" si="246"/>
        <v>1586973.5580337034</v>
      </c>
    </row>
    <row r="1930" spans="1:11" x14ac:dyDescent="0.4">
      <c r="A1930" s="1">
        <v>1929</v>
      </c>
      <c r="B1930" s="21">
        <v>41742</v>
      </c>
      <c r="C1930" s="22">
        <v>12992</v>
      </c>
      <c r="D1930" s="19">
        <f t="shared" si="241"/>
        <v>19285.981693334692</v>
      </c>
      <c r="E1930" s="19">
        <f t="shared" si="242"/>
        <v>0.96542350197869797</v>
      </c>
      <c r="F1930" s="19">
        <f t="shared" si="243"/>
        <v>0.81285669924853687</v>
      </c>
      <c r="G1930" s="20">
        <f t="shared" si="247"/>
        <v>16083.245208132583</v>
      </c>
      <c r="H1930" s="7">
        <f t="shared" si="244"/>
        <v>-3091.2452081325828</v>
      </c>
      <c r="I1930" s="7">
        <f t="shared" si="248"/>
        <v>3091.2452081325828</v>
      </c>
      <c r="J1930" s="12">
        <f t="shared" si="245"/>
        <v>0.23793451417276654</v>
      </c>
      <c r="K1930" s="7">
        <f t="shared" si="246"/>
        <v>9555796.9368026555</v>
      </c>
    </row>
    <row r="1931" spans="1:11" x14ac:dyDescent="0.4">
      <c r="A1931" s="1">
        <v>1930</v>
      </c>
      <c r="B1931" s="21">
        <v>41743</v>
      </c>
      <c r="C1931" s="22">
        <v>15583</v>
      </c>
      <c r="D1931" s="19">
        <f t="shared" si="241"/>
        <v>19240.30124967188</v>
      </c>
      <c r="E1931" s="19">
        <f t="shared" si="242"/>
        <v>0.96434131786047483</v>
      </c>
      <c r="F1931" s="19">
        <f t="shared" si="243"/>
        <v>0.82593751672816962</v>
      </c>
      <c r="G1931" s="20">
        <f t="shared" si="247"/>
        <v>15937.965393105806</v>
      </c>
      <c r="H1931" s="7">
        <f t="shared" si="244"/>
        <v>-354.96539310580556</v>
      </c>
      <c r="I1931" s="7">
        <f t="shared" si="248"/>
        <v>354.96539310580556</v>
      </c>
      <c r="J1931" s="12">
        <f t="shared" si="245"/>
        <v>2.2779015151498785E-2</v>
      </c>
      <c r="K1931" s="7">
        <f t="shared" si="246"/>
        <v>126000.43030275908</v>
      </c>
    </row>
    <row r="1932" spans="1:11" x14ac:dyDescent="0.4">
      <c r="A1932" s="1">
        <v>1931</v>
      </c>
      <c r="B1932" s="21">
        <v>41744</v>
      </c>
      <c r="C1932" s="22">
        <v>20005</v>
      </c>
      <c r="D1932" s="19">
        <f t="shared" si="241"/>
        <v>19779.381550601196</v>
      </c>
      <c r="E1932" s="19">
        <f t="shared" si="242"/>
        <v>0.97682560812346053</v>
      </c>
      <c r="F1932" s="19">
        <f t="shared" si="243"/>
        <v>0.8315121151909749</v>
      </c>
      <c r="G1932" s="20">
        <f t="shared" si="247"/>
        <v>15908.035183535541</v>
      </c>
      <c r="H1932" s="7">
        <f t="shared" si="244"/>
        <v>4096.9648164644586</v>
      </c>
      <c r="I1932" s="7">
        <f t="shared" si="248"/>
        <v>4096.9648164644586</v>
      </c>
      <c r="J1932" s="12">
        <f t="shared" si="245"/>
        <v>0.20479704156283221</v>
      </c>
      <c r="K1932" s="7">
        <f t="shared" si="246"/>
        <v>16785120.707347654</v>
      </c>
    </row>
    <row r="1933" spans="1:11" x14ac:dyDescent="0.4">
      <c r="A1933" s="1">
        <v>1932</v>
      </c>
      <c r="B1933" s="21">
        <v>41745</v>
      </c>
      <c r="C1933" s="22">
        <v>19293</v>
      </c>
      <c r="D1933" s="19">
        <f t="shared" si="241"/>
        <v>20209.779008024285</v>
      </c>
      <c r="E1933" s="19">
        <f t="shared" si="242"/>
        <v>0.98678816678156778</v>
      </c>
      <c r="F1933" s="19">
        <f t="shared" si="243"/>
        <v>0.81650067297249207</v>
      </c>
      <c r="G1933" s="20">
        <f t="shared" si="247"/>
        <v>16078.596819638655</v>
      </c>
      <c r="H1933" s="7">
        <f t="shared" si="244"/>
        <v>3214.4031803613452</v>
      </c>
      <c r="I1933" s="7">
        <f t="shared" si="248"/>
        <v>3214.4031803613452</v>
      </c>
      <c r="J1933" s="12">
        <f t="shared" si="245"/>
        <v>0.16660981601416811</v>
      </c>
      <c r="K1933" s="7">
        <f t="shared" si="246"/>
        <v>10332387.805917131</v>
      </c>
    </row>
    <row r="1934" spans="1:11" x14ac:dyDescent="0.4">
      <c r="A1934" s="1">
        <v>1933</v>
      </c>
      <c r="B1934" s="21">
        <v>41746</v>
      </c>
      <c r="C1934" s="22">
        <v>14531</v>
      </c>
      <c r="D1934" s="19">
        <f t="shared" si="241"/>
        <v>19926.535194207991</v>
      </c>
      <c r="E1934" s="19">
        <f t="shared" si="242"/>
        <v>0.9801940168155604</v>
      </c>
      <c r="F1934" s="19">
        <f t="shared" si="243"/>
        <v>0.82345194589986281</v>
      </c>
      <c r="G1934" s="20">
        <f t="shared" si="247"/>
        <v>16692.829712880677</v>
      </c>
      <c r="H1934" s="7">
        <f t="shared" si="244"/>
        <v>-2161.8297128806771</v>
      </c>
      <c r="I1934" s="7">
        <f t="shared" si="248"/>
        <v>2161.8297128806771</v>
      </c>
      <c r="J1934" s="12">
        <f t="shared" si="245"/>
        <v>0.14877363656187992</v>
      </c>
      <c r="K1934" s="7">
        <f t="shared" si="246"/>
        <v>4673507.7074937504</v>
      </c>
    </row>
    <row r="1935" spans="1:11" x14ac:dyDescent="0.4">
      <c r="A1935" s="1">
        <v>1934</v>
      </c>
      <c r="B1935" s="21">
        <v>41747</v>
      </c>
      <c r="C1935" s="22">
        <v>20467</v>
      </c>
      <c r="D1935" s="19">
        <f t="shared" si="241"/>
        <v>20436.449618720035</v>
      </c>
      <c r="E1935" s="19">
        <f t="shared" si="242"/>
        <v>0.99200129096304968</v>
      </c>
      <c r="F1935" s="19">
        <f t="shared" si="243"/>
        <v>0.8358809407048422</v>
      </c>
      <c r="G1935" s="20">
        <f t="shared" si="247"/>
        <v>16569.970470963508</v>
      </c>
      <c r="H1935" s="7">
        <f t="shared" si="244"/>
        <v>3897.029529036492</v>
      </c>
      <c r="I1935" s="7">
        <f t="shared" si="248"/>
        <v>3897.029529036492</v>
      </c>
      <c r="J1935" s="12">
        <f t="shared" si="245"/>
        <v>0.1904055078436748</v>
      </c>
      <c r="K1935" s="7">
        <f t="shared" si="246"/>
        <v>15186839.150182383</v>
      </c>
    </row>
    <row r="1936" spans="1:11" x14ac:dyDescent="0.4">
      <c r="A1936" s="1">
        <v>1935</v>
      </c>
      <c r="B1936" s="21">
        <v>41748</v>
      </c>
      <c r="C1936" s="22">
        <v>17076</v>
      </c>
      <c r="D1936" s="19">
        <f t="shared" si="241"/>
        <v>20489.152650628635</v>
      </c>
      <c r="E1936" s="19">
        <f t="shared" si="242"/>
        <v>0.99320098687337888</v>
      </c>
      <c r="F1936" s="19">
        <f t="shared" si="243"/>
        <v>0.81693543904669164</v>
      </c>
      <c r="G1936" s="20">
        <f t="shared" si="247"/>
        <v>16687.184836574997</v>
      </c>
      <c r="H1936" s="7">
        <f t="shared" si="244"/>
        <v>388.81516342500254</v>
      </c>
      <c r="I1936" s="7">
        <f t="shared" si="248"/>
        <v>388.81516342500254</v>
      </c>
      <c r="J1936" s="12">
        <f t="shared" si="245"/>
        <v>2.2769686309733108E-2</v>
      </c>
      <c r="K1936" s="7">
        <f t="shared" si="246"/>
        <v>151177.23130921143</v>
      </c>
    </row>
    <row r="1937" spans="1:11" x14ac:dyDescent="0.4">
      <c r="A1937" s="1">
        <v>1936</v>
      </c>
      <c r="B1937" s="21">
        <v>41749</v>
      </c>
      <c r="C1937" s="22">
        <v>13723</v>
      </c>
      <c r="D1937" s="19">
        <f t="shared" si="241"/>
        <v>20074.789698888329</v>
      </c>
      <c r="E1937" s="19">
        <f t="shared" si="242"/>
        <v>0.98356472413010831</v>
      </c>
      <c r="F1937" s="19">
        <f t="shared" si="243"/>
        <v>0.81985736875007931</v>
      </c>
      <c r="G1937" s="20">
        <f t="shared" si="247"/>
        <v>16872.65047328479</v>
      </c>
      <c r="H1937" s="7">
        <f t="shared" si="244"/>
        <v>-3149.6504732847898</v>
      </c>
      <c r="I1937" s="7">
        <f t="shared" si="248"/>
        <v>3149.6504732847898</v>
      </c>
      <c r="J1937" s="12">
        <f t="shared" si="245"/>
        <v>0.22951617527397725</v>
      </c>
      <c r="K1937" s="7">
        <f t="shared" si="246"/>
        <v>9920298.1038630996</v>
      </c>
    </row>
    <row r="1938" spans="1:11" x14ac:dyDescent="0.4">
      <c r="A1938" s="1">
        <v>1937</v>
      </c>
      <c r="B1938" s="21">
        <v>41750</v>
      </c>
      <c r="C1938" s="22">
        <v>17364</v>
      </c>
      <c r="D1938" s="19">
        <f t="shared" si="241"/>
        <v>20151.518142415807</v>
      </c>
      <c r="E1938" s="19">
        <f t="shared" si="242"/>
        <v>0.98532200531834602</v>
      </c>
      <c r="F1938" s="19">
        <f t="shared" si="243"/>
        <v>0.83654381294697666</v>
      </c>
      <c r="G1938" s="20">
        <f t="shared" si="247"/>
        <v>16780.956240965505</v>
      </c>
      <c r="H1938" s="7">
        <f t="shared" si="244"/>
        <v>583.04375903449545</v>
      </c>
      <c r="I1938" s="7">
        <f t="shared" si="248"/>
        <v>583.04375903449545</v>
      </c>
      <c r="J1938" s="12">
        <f t="shared" si="245"/>
        <v>3.3577733185584858E-2</v>
      </c>
      <c r="K1938" s="7">
        <f t="shared" si="246"/>
        <v>339940.02494907478</v>
      </c>
    </row>
    <row r="1939" spans="1:11" x14ac:dyDescent="0.4">
      <c r="A1939" s="1">
        <v>1938</v>
      </c>
      <c r="B1939" s="21">
        <v>41751</v>
      </c>
      <c r="C1939" s="22">
        <v>20453</v>
      </c>
      <c r="D1939" s="19">
        <f t="shared" si="241"/>
        <v>20682.837714228968</v>
      </c>
      <c r="E1939" s="19">
        <f t="shared" si="242"/>
        <v>0.99762575991388802</v>
      </c>
      <c r="F1939" s="19">
        <f t="shared" si="243"/>
        <v>0.82135487854469158</v>
      </c>
      <c r="G1939" s="20">
        <f t="shared" si="247"/>
        <v>16463.294265596847</v>
      </c>
      <c r="H1939" s="7">
        <f t="shared" si="244"/>
        <v>3989.7057344031527</v>
      </c>
      <c r="I1939" s="7">
        <f t="shared" si="248"/>
        <v>3989.7057344031527</v>
      </c>
      <c r="J1939" s="12">
        <f t="shared" si="245"/>
        <v>0.19506701874557048</v>
      </c>
      <c r="K1939" s="7">
        <f t="shared" si="246"/>
        <v>15917751.847129401</v>
      </c>
    </row>
    <row r="1940" spans="1:11" x14ac:dyDescent="0.4">
      <c r="A1940" s="1">
        <v>1939</v>
      </c>
      <c r="B1940" s="21">
        <v>41752</v>
      </c>
      <c r="C1940" s="22">
        <v>19075</v>
      </c>
      <c r="D1940" s="19">
        <f t="shared" si="241"/>
        <v>20964.263221322799</v>
      </c>
      <c r="E1940" s="19">
        <f t="shared" si="242"/>
        <v>1.004131686760835</v>
      </c>
      <c r="F1940" s="19">
        <f t="shared" si="243"/>
        <v>0.82217113667674002</v>
      </c>
      <c r="G1940" s="20">
        <f t="shared" si="247"/>
        <v>16957.794817503189</v>
      </c>
      <c r="H1940" s="7">
        <f t="shared" si="244"/>
        <v>2117.2051824968112</v>
      </c>
      <c r="I1940" s="7">
        <f t="shared" si="248"/>
        <v>2117.2051824968112</v>
      </c>
      <c r="J1940" s="12">
        <f t="shared" si="245"/>
        <v>0.11099371861057988</v>
      </c>
      <c r="K1940" s="7">
        <f t="shared" si="246"/>
        <v>4482557.784791356</v>
      </c>
    </row>
    <row r="1941" spans="1:11" x14ac:dyDescent="0.4">
      <c r="A1941" s="1">
        <v>1940</v>
      </c>
      <c r="B1941" s="21">
        <v>41753</v>
      </c>
      <c r="C1941" s="22">
        <v>16666</v>
      </c>
      <c r="D1941" s="19">
        <f t="shared" si="241"/>
        <v>20852.025769293941</v>
      </c>
      <c r="E1941" s="19">
        <f t="shared" si="242"/>
        <v>1.0015044820186325</v>
      </c>
      <c r="F1941" s="19">
        <f t="shared" si="243"/>
        <v>0.83558532583343548</v>
      </c>
      <c r="G1941" s="20">
        <f t="shared" si="247"/>
        <v>17538.364690939386</v>
      </c>
      <c r="H1941" s="7">
        <f t="shared" si="244"/>
        <v>-872.36469093938649</v>
      </c>
      <c r="I1941" s="7">
        <f t="shared" si="248"/>
        <v>872.36469093938649</v>
      </c>
      <c r="J1941" s="12">
        <f t="shared" si="245"/>
        <v>5.2343975215371805E-2</v>
      </c>
      <c r="K1941" s="7">
        <f t="shared" si="246"/>
        <v>761020.15399777133</v>
      </c>
    </row>
    <row r="1942" spans="1:11" x14ac:dyDescent="0.4">
      <c r="A1942" s="1">
        <v>1941</v>
      </c>
      <c r="B1942" s="21">
        <v>41754</v>
      </c>
      <c r="C1942" s="22">
        <v>18025</v>
      </c>
      <c r="D1942" s="19">
        <f t="shared" si="241"/>
        <v>20971.654971599601</v>
      </c>
      <c r="E1942" s="19">
        <f t="shared" si="242"/>
        <v>1.0042566446081409</v>
      </c>
      <c r="F1942" s="19">
        <f t="shared" si="243"/>
        <v>0.82233509986535447</v>
      </c>
      <c r="G1942" s="20">
        <f t="shared" si="247"/>
        <v>17127.735683741394</v>
      </c>
      <c r="H1942" s="7">
        <f t="shared" si="244"/>
        <v>897.26431625860641</v>
      </c>
      <c r="I1942" s="7">
        <f t="shared" si="248"/>
        <v>897.26431625860641</v>
      </c>
      <c r="J1942" s="12">
        <f t="shared" si="245"/>
        <v>4.9778880236261105E-2</v>
      </c>
      <c r="K1942" s="7">
        <f t="shared" si="246"/>
        <v>805083.25323102449</v>
      </c>
    </row>
    <row r="1943" spans="1:11" x14ac:dyDescent="0.4">
      <c r="A1943" s="1">
        <v>1942</v>
      </c>
      <c r="B1943" s="21">
        <v>41755</v>
      </c>
      <c r="C1943" s="22">
        <v>14443</v>
      </c>
      <c r="D1943" s="19">
        <f t="shared" si="241"/>
        <v>20602.822361959483</v>
      </c>
      <c r="E1943" s="19">
        <f t="shared" si="242"/>
        <v>0.99567642931033529</v>
      </c>
      <c r="F1943" s="19">
        <f t="shared" si="243"/>
        <v>0.81905737324393402</v>
      </c>
      <c r="G1943" s="20">
        <f t="shared" si="247"/>
        <v>17243.11507681946</v>
      </c>
      <c r="H1943" s="7">
        <f t="shared" si="244"/>
        <v>-2800.1150768194602</v>
      </c>
      <c r="I1943" s="7">
        <f t="shared" si="248"/>
        <v>2800.1150768194602</v>
      </c>
      <c r="J1943" s="12">
        <f t="shared" si="245"/>
        <v>0.19387350805369108</v>
      </c>
      <c r="K1943" s="7">
        <f t="shared" si="246"/>
        <v>7840644.4434316512</v>
      </c>
    </row>
    <row r="1944" spans="1:11" x14ac:dyDescent="0.4">
      <c r="A1944" s="1">
        <v>1943</v>
      </c>
      <c r="B1944" s="21">
        <v>41756</v>
      </c>
      <c r="C1944" s="22">
        <v>13799</v>
      </c>
      <c r="D1944" s="19">
        <f t="shared" si="241"/>
        <v>20159.71653689897</v>
      </c>
      <c r="E1944" s="19">
        <f t="shared" si="242"/>
        <v>0.98537327447577128</v>
      </c>
      <c r="F1944" s="19">
        <f t="shared" si="243"/>
        <v>0.83170177915038812</v>
      </c>
      <c r="G1944" s="20">
        <f t="shared" si="247"/>
        <v>17216.248009019913</v>
      </c>
      <c r="H1944" s="7">
        <f t="shared" si="244"/>
        <v>-3417.2480090199133</v>
      </c>
      <c r="I1944" s="7">
        <f t="shared" si="248"/>
        <v>3417.2480090199133</v>
      </c>
      <c r="J1944" s="12">
        <f t="shared" si="245"/>
        <v>0.24764461258206488</v>
      </c>
      <c r="K1944" s="7">
        <f t="shared" si="246"/>
        <v>11677583.955150561</v>
      </c>
    </row>
    <row r="1945" spans="1:11" x14ac:dyDescent="0.4">
      <c r="A1945" s="1">
        <v>1944</v>
      </c>
      <c r="B1945" s="21">
        <v>41757</v>
      </c>
      <c r="C1945" s="22">
        <v>19274</v>
      </c>
      <c r="D1945" s="19">
        <f t="shared" si="241"/>
        <v>20516.603727822883</v>
      </c>
      <c r="E1945" s="19">
        <f t="shared" si="242"/>
        <v>0.99363019664523822</v>
      </c>
      <c r="F1945" s="19">
        <f t="shared" si="243"/>
        <v>0.82534473237062234</v>
      </c>
      <c r="G1945" s="20">
        <f t="shared" si="247"/>
        <v>16578.852818658121</v>
      </c>
      <c r="H1945" s="7">
        <f t="shared" si="244"/>
        <v>2695.1471813418793</v>
      </c>
      <c r="I1945" s="7">
        <f t="shared" si="248"/>
        <v>2695.1471813418793</v>
      </c>
      <c r="J1945" s="12">
        <f t="shared" si="245"/>
        <v>0.13983330815304967</v>
      </c>
      <c r="K1945" s="7">
        <f t="shared" si="246"/>
        <v>7263818.3290950768</v>
      </c>
    </row>
    <row r="1946" spans="1:11" x14ac:dyDescent="0.4">
      <c r="A1946" s="1">
        <v>1945</v>
      </c>
      <c r="B1946" s="21">
        <v>41758</v>
      </c>
      <c r="C1946" s="22">
        <v>18609</v>
      </c>
      <c r="D1946" s="19">
        <f t="shared" ref="D1946:D2009" si="249">$R$2*(C1946/F1943)+(1-$R$2)*(D1945+E1945)</f>
        <v>20756.762143006232</v>
      </c>
      <c r="E1946" s="19">
        <f t="shared" ref="E1946:E2009" si="250">$R$3*(D1946-D1945)+(1-$R$3)*E1945</f>
        <v>0.99917881965692967</v>
      </c>
      <c r="F1946" s="19">
        <f t="shared" ref="F1946:F2009" si="251">$R$4*(C1946/D1946)+(1-$R$4)*F1943</f>
        <v>0.82104846766129291</v>
      </c>
      <c r="G1946" s="20">
        <f t="shared" si="247"/>
        <v>16805.089397336156</v>
      </c>
      <c r="H1946" s="7">
        <f t="shared" ref="H1946:H2009" si="252">C1946-G1946</f>
        <v>1803.9106026638437</v>
      </c>
      <c r="I1946" s="7">
        <f t="shared" si="248"/>
        <v>1803.9106026638437</v>
      </c>
      <c r="J1946" s="12">
        <f t="shared" ref="J1946:J2009" si="253">I1946/C1946</f>
        <v>9.69375357442014E-2</v>
      </c>
      <c r="K1946" s="7">
        <f t="shared" ref="K1946:K2009" si="254">H1946^2</f>
        <v>3254093.462403032</v>
      </c>
    </row>
    <row r="1947" spans="1:11" x14ac:dyDescent="0.4">
      <c r="A1947" s="1">
        <v>1946</v>
      </c>
      <c r="B1947" s="21">
        <v>41759</v>
      </c>
      <c r="C1947" s="22">
        <v>18796</v>
      </c>
      <c r="D1947" s="19">
        <f t="shared" si="249"/>
        <v>20957.753024992111</v>
      </c>
      <c r="E1947" s="19">
        <f t="shared" si="250"/>
        <v>1.0038186271703859</v>
      </c>
      <c r="F1947" s="19">
        <f t="shared" si="251"/>
        <v>0.83337623922435755</v>
      </c>
      <c r="G1947" s="20">
        <f t="shared" si="247"/>
        <v>17264.267022541702</v>
      </c>
      <c r="H1947" s="7">
        <f t="shared" si="252"/>
        <v>1531.7329774582977</v>
      </c>
      <c r="I1947" s="7">
        <f t="shared" si="248"/>
        <v>1531.7329774582977</v>
      </c>
      <c r="J1947" s="12">
        <f t="shared" si="253"/>
        <v>8.1492497204633835E-2</v>
      </c>
      <c r="K1947" s="7">
        <f t="shared" si="254"/>
        <v>2346205.9142332617</v>
      </c>
    </row>
    <row r="1948" spans="1:11" x14ac:dyDescent="0.4">
      <c r="A1948" s="1">
        <v>1947</v>
      </c>
      <c r="B1948" s="21">
        <v>41760</v>
      </c>
      <c r="C1948" s="22">
        <v>14450</v>
      </c>
      <c r="D1948" s="19">
        <f t="shared" si="249"/>
        <v>20584.015527500756</v>
      </c>
      <c r="E1948" s="19">
        <f t="shared" si="250"/>
        <v>0.99512462863643625</v>
      </c>
      <c r="F1948" s="19">
        <f t="shared" si="251"/>
        <v>0.82217460460418457</v>
      </c>
      <c r="G1948" s="20">
        <f t="shared" si="247"/>
        <v>17298.199557917906</v>
      </c>
      <c r="H1948" s="7">
        <f t="shared" si="252"/>
        <v>-2848.1995579179056</v>
      </c>
      <c r="I1948" s="7">
        <f t="shared" si="248"/>
        <v>2848.1995579179056</v>
      </c>
      <c r="J1948" s="12">
        <f t="shared" si="253"/>
        <v>0.1971072358420696</v>
      </c>
      <c r="K1948" s="7">
        <f t="shared" si="254"/>
        <v>8112240.721723753</v>
      </c>
    </row>
    <row r="1949" spans="1:11" x14ac:dyDescent="0.4">
      <c r="A1949" s="1">
        <v>1948</v>
      </c>
      <c r="B1949" s="21">
        <v>41761</v>
      </c>
      <c r="C1949" s="22">
        <v>16137</v>
      </c>
      <c r="D1949" s="19">
        <f t="shared" si="249"/>
        <v>20483.925642980375</v>
      </c>
      <c r="E1949" s="19">
        <f t="shared" si="250"/>
        <v>0.99277945642417897</v>
      </c>
      <c r="F1949" s="19">
        <f t="shared" si="251"/>
        <v>0.82019363272260093</v>
      </c>
      <c r="G1949" s="20">
        <f t="shared" si="247"/>
        <v>16901.291452722231</v>
      </c>
      <c r="H1949" s="7">
        <f t="shared" si="252"/>
        <v>-764.29145272223104</v>
      </c>
      <c r="I1949" s="7">
        <f t="shared" si="248"/>
        <v>764.29145272223104</v>
      </c>
      <c r="J1949" s="12">
        <f t="shared" si="253"/>
        <v>4.7362672908361596E-2</v>
      </c>
      <c r="K1949" s="7">
        <f t="shared" si="254"/>
        <v>584141.42470425833</v>
      </c>
    </row>
    <row r="1950" spans="1:11" x14ac:dyDescent="0.4">
      <c r="A1950" s="1">
        <v>1949</v>
      </c>
      <c r="B1950" s="21">
        <v>41762</v>
      </c>
      <c r="C1950" s="22">
        <v>15120</v>
      </c>
      <c r="D1950" s="19">
        <f t="shared" si="249"/>
        <v>20230.612722148355</v>
      </c>
      <c r="E1950" s="19">
        <f t="shared" si="250"/>
        <v>0.98687956417748701</v>
      </c>
      <c r="F1950" s="19">
        <f t="shared" si="251"/>
        <v>0.83116605701954993</v>
      </c>
      <c r="G1950" s="20">
        <f t="shared" si="247"/>
        <v>17071.644275708139</v>
      </c>
      <c r="H1950" s="7">
        <f t="shared" si="252"/>
        <v>-1951.6442757081386</v>
      </c>
      <c r="I1950" s="7">
        <f t="shared" si="248"/>
        <v>1951.6442757081386</v>
      </c>
      <c r="J1950" s="12">
        <f t="shared" si="253"/>
        <v>0.12907700236164937</v>
      </c>
      <c r="K1950" s="7">
        <f t="shared" si="254"/>
        <v>3808915.378904345</v>
      </c>
    </row>
    <row r="1951" spans="1:11" x14ac:dyDescent="0.4">
      <c r="A1951" s="1">
        <v>1950</v>
      </c>
      <c r="B1951" s="21">
        <v>41763</v>
      </c>
      <c r="C1951" s="22">
        <v>14137</v>
      </c>
      <c r="D1951" s="19">
        <f t="shared" si="249"/>
        <v>19901.811543396147</v>
      </c>
      <c r="E1951" s="19">
        <f t="shared" si="250"/>
        <v>0.97922848122454675</v>
      </c>
      <c r="F1951" s="19">
        <f t="shared" si="251"/>
        <v>0.81930021072297354</v>
      </c>
      <c r="G1951" s="20">
        <f t="shared" si="247"/>
        <v>16633.907403048179</v>
      </c>
      <c r="H1951" s="7">
        <f t="shared" si="252"/>
        <v>-2496.9074030481788</v>
      </c>
      <c r="I1951" s="7">
        <f t="shared" si="248"/>
        <v>2496.9074030481788</v>
      </c>
      <c r="J1951" s="12">
        <f t="shared" si="253"/>
        <v>0.17662215484531221</v>
      </c>
      <c r="K1951" s="7">
        <f t="shared" si="254"/>
        <v>6234546.5793968001</v>
      </c>
    </row>
    <row r="1952" spans="1:11" x14ac:dyDescent="0.4">
      <c r="A1952" s="1">
        <v>1951</v>
      </c>
      <c r="B1952" s="21">
        <v>41764</v>
      </c>
      <c r="C1952" s="22">
        <v>19135</v>
      </c>
      <c r="D1952" s="19">
        <f t="shared" si="249"/>
        <v>20274.941624919746</v>
      </c>
      <c r="E1952" s="19">
        <f t="shared" si="250"/>
        <v>0.98786238101512991</v>
      </c>
      <c r="F1952" s="19">
        <f t="shared" si="251"/>
        <v>0.82336989023418206</v>
      </c>
      <c r="G1952" s="20">
        <f t="shared" si="247"/>
        <v>16324.14226450396</v>
      </c>
      <c r="H1952" s="7">
        <f t="shared" si="252"/>
        <v>2810.8577354960398</v>
      </c>
      <c r="I1952" s="7">
        <f t="shared" si="248"/>
        <v>2810.8577354960398</v>
      </c>
      <c r="J1952" s="12">
        <f t="shared" si="253"/>
        <v>0.14689614504813378</v>
      </c>
      <c r="K1952" s="7">
        <f t="shared" si="254"/>
        <v>7900921.2091979254</v>
      </c>
    </row>
    <row r="1953" spans="1:11" x14ac:dyDescent="0.4">
      <c r="A1953" s="1">
        <v>1952</v>
      </c>
      <c r="B1953" s="21">
        <v>41765</v>
      </c>
      <c r="C1953" s="22">
        <v>18883</v>
      </c>
      <c r="D1953" s="19">
        <f t="shared" si="249"/>
        <v>20541.192431006173</v>
      </c>
      <c r="E1953" s="19">
        <f t="shared" si="250"/>
        <v>0.99401648130909548</v>
      </c>
      <c r="F1953" s="19">
        <f t="shared" si="251"/>
        <v>0.83343058993860775</v>
      </c>
      <c r="G1953" s="20">
        <f t="shared" si="247"/>
        <v>16852.664364366199</v>
      </c>
      <c r="H1953" s="7">
        <f t="shared" si="252"/>
        <v>2030.3356356338008</v>
      </c>
      <c r="I1953" s="7">
        <f t="shared" si="248"/>
        <v>2030.3356356338008</v>
      </c>
      <c r="J1953" s="12">
        <f t="shared" si="253"/>
        <v>0.10752187870750415</v>
      </c>
      <c r="K1953" s="7">
        <f t="shared" si="254"/>
        <v>4122262.7933245101</v>
      </c>
    </row>
    <row r="1954" spans="1:11" x14ac:dyDescent="0.4">
      <c r="A1954" s="1">
        <v>1953</v>
      </c>
      <c r="B1954" s="21">
        <v>41766</v>
      </c>
      <c r="C1954" s="22">
        <v>21689</v>
      </c>
      <c r="D1954" s="19">
        <f t="shared" si="249"/>
        <v>21186.179114756014</v>
      </c>
      <c r="E1954" s="19">
        <f t="shared" si="250"/>
        <v>1.0089571111897253</v>
      </c>
      <c r="F1954" s="19">
        <f t="shared" si="251"/>
        <v>0.82455446703464941</v>
      </c>
      <c r="G1954" s="20">
        <f t="shared" si="247"/>
        <v>16830.217685137104</v>
      </c>
      <c r="H1954" s="7">
        <f t="shared" si="252"/>
        <v>4858.7823148628959</v>
      </c>
      <c r="I1954" s="7">
        <f t="shared" si="248"/>
        <v>4858.7823148628959</v>
      </c>
      <c r="J1954" s="12">
        <f t="shared" si="253"/>
        <v>0.22402057793641458</v>
      </c>
      <c r="K1954" s="7">
        <f t="shared" si="254"/>
        <v>23607765.583224442</v>
      </c>
    </row>
    <row r="1955" spans="1:11" x14ac:dyDescent="0.4">
      <c r="A1955" s="1">
        <v>1954</v>
      </c>
      <c r="B1955" s="21">
        <v>41767</v>
      </c>
      <c r="C1955" s="22">
        <v>15278</v>
      </c>
      <c r="D1955" s="19">
        <f t="shared" si="249"/>
        <v>20901.403371091928</v>
      </c>
      <c r="E1955" s="19">
        <f t="shared" si="250"/>
        <v>1.0023269061317388</v>
      </c>
      <c r="F1955" s="19">
        <f t="shared" si="251"/>
        <v>0.82099469990996232</v>
      </c>
      <c r="G1955" s="20">
        <f t="shared" si="247"/>
        <v>17444.892717104271</v>
      </c>
      <c r="H1955" s="7">
        <f t="shared" si="252"/>
        <v>-2166.8927171042706</v>
      </c>
      <c r="I1955" s="7">
        <f t="shared" si="248"/>
        <v>2166.8927171042706</v>
      </c>
      <c r="J1955" s="12">
        <f t="shared" si="253"/>
        <v>0.14183091485169988</v>
      </c>
      <c r="K1955" s="7">
        <f t="shared" si="254"/>
        <v>4695424.0474395286</v>
      </c>
    </row>
    <row r="1956" spans="1:11" x14ac:dyDescent="0.4">
      <c r="A1956" s="1">
        <v>1955</v>
      </c>
      <c r="B1956" s="21">
        <v>41768</v>
      </c>
      <c r="C1956" s="22">
        <v>16629</v>
      </c>
      <c r="D1956" s="19">
        <f t="shared" si="249"/>
        <v>20799.250736670612</v>
      </c>
      <c r="E1956" s="19">
        <f t="shared" si="250"/>
        <v>0.99993371102894202</v>
      </c>
      <c r="F1956" s="19">
        <f t="shared" si="251"/>
        <v>0.83255851908425804</v>
      </c>
      <c r="G1956" s="20">
        <f t="shared" si="247"/>
        <v>17420.704312018639</v>
      </c>
      <c r="H1956" s="7">
        <f t="shared" si="252"/>
        <v>-791.70431201863903</v>
      </c>
      <c r="I1956" s="7">
        <f t="shared" si="248"/>
        <v>791.70431201863903</v>
      </c>
      <c r="J1956" s="12">
        <f t="shared" si="253"/>
        <v>4.7609856997933672E-2</v>
      </c>
      <c r="K1956" s="7">
        <f t="shared" si="254"/>
        <v>626795.71766890655</v>
      </c>
    </row>
    <row r="1957" spans="1:11" x14ac:dyDescent="0.4">
      <c r="A1957" s="1">
        <v>1956</v>
      </c>
      <c r="B1957" s="21">
        <v>41769</v>
      </c>
      <c r="C1957" s="22">
        <v>15330</v>
      </c>
      <c r="D1957" s="19">
        <f t="shared" si="249"/>
        <v>20560.437660452255</v>
      </c>
      <c r="E1957" s="19">
        <f t="shared" si="250"/>
        <v>0.9943700491985803</v>
      </c>
      <c r="F1957" s="19">
        <f t="shared" si="251"/>
        <v>0.82252538484380811</v>
      </c>
      <c r="G1957" s="20">
        <f t="shared" si="247"/>
        <v>17150.939605703643</v>
      </c>
      <c r="H1957" s="7">
        <f t="shared" si="252"/>
        <v>-1820.9396057036429</v>
      </c>
      <c r="I1957" s="7">
        <f t="shared" si="248"/>
        <v>1820.9396057036429</v>
      </c>
      <c r="J1957" s="12">
        <f t="shared" si="253"/>
        <v>0.1187827531443994</v>
      </c>
      <c r="K1957" s="7">
        <f t="shared" si="254"/>
        <v>3315821.0476201386</v>
      </c>
    </row>
    <row r="1958" spans="1:11" x14ac:dyDescent="0.4">
      <c r="A1958" s="1">
        <v>1957</v>
      </c>
      <c r="B1958" s="21">
        <v>41770</v>
      </c>
      <c r="C1958" s="22">
        <v>15850</v>
      </c>
      <c r="D1958" s="19">
        <f t="shared" si="249"/>
        <v>20425.086200327347</v>
      </c>
      <c r="E1958" s="19">
        <f t="shared" si="250"/>
        <v>0.99120682593854104</v>
      </c>
      <c r="F1958" s="19">
        <f t="shared" si="251"/>
        <v>0.81983843266961831</v>
      </c>
      <c r="G1958" s="20">
        <f t="shared" si="247"/>
        <v>16880.826719600631</v>
      </c>
      <c r="H1958" s="7">
        <f t="shared" si="252"/>
        <v>-1030.8267196006309</v>
      </c>
      <c r="I1958" s="7">
        <f t="shared" si="248"/>
        <v>1030.8267196006309</v>
      </c>
      <c r="J1958" s="12">
        <f t="shared" si="253"/>
        <v>6.5036386094677032E-2</v>
      </c>
      <c r="K1958" s="7">
        <f t="shared" si="254"/>
        <v>1062603.7258425977</v>
      </c>
    </row>
    <row r="1959" spans="1:11" x14ac:dyDescent="0.4">
      <c r="A1959" s="1">
        <v>1958</v>
      </c>
      <c r="B1959" s="21">
        <v>41771</v>
      </c>
      <c r="C1959" s="22">
        <v>18254</v>
      </c>
      <c r="D1959" s="19">
        <f t="shared" si="249"/>
        <v>20588.868075348782</v>
      </c>
      <c r="E1959" s="19">
        <f t="shared" si="250"/>
        <v>0.99498356944067656</v>
      </c>
      <c r="F1959" s="19">
        <f t="shared" si="251"/>
        <v>0.83394735746347126</v>
      </c>
      <c r="G1959" s="20">
        <f t="shared" si="247"/>
        <v>17005.904756799962</v>
      </c>
      <c r="H1959" s="7">
        <f t="shared" si="252"/>
        <v>1248.0952432000377</v>
      </c>
      <c r="I1959" s="7">
        <f t="shared" si="248"/>
        <v>1248.0952432000377</v>
      </c>
      <c r="J1959" s="12">
        <f t="shared" si="253"/>
        <v>6.837379441218569E-2</v>
      </c>
      <c r="K1959" s="7">
        <f t="shared" si="254"/>
        <v>1557741.7360985612</v>
      </c>
    </row>
    <row r="1960" spans="1:11" x14ac:dyDescent="0.4">
      <c r="A1960" s="1">
        <v>1959</v>
      </c>
      <c r="B1960" s="21">
        <v>41772</v>
      </c>
      <c r="C1960" s="22">
        <v>18754</v>
      </c>
      <c r="D1960" s="19">
        <f t="shared" si="249"/>
        <v>20829.921150661889</v>
      </c>
      <c r="E1960" s="19">
        <f t="shared" si="250"/>
        <v>1.0005529171691296</v>
      </c>
      <c r="F1960" s="19">
        <f t="shared" si="251"/>
        <v>0.82452532932113554</v>
      </c>
      <c r="G1960" s="20">
        <f t="shared" si="247"/>
        <v>16935.685036418021</v>
      </c>
      <c r="H1960" s="7">
        <f t="shared" si="252"/>
        <v>1818.3149635819791</v>
      </c>
      <c r="I1960" s="7">
        <f t="shared" si="248"/>
        <v>1818.3149635819791</v>
      </c>
      <c r="J1960" s="12">
        <f t="shared" si="253"/>
        <v>9.6956114086700393E-2</v>
      </c>
      <c r="K1960" s="7">
        <f t="shared" si="254"/>
        <v>3306269.3067861339</v>
      </c>
    </row>
    <row r="1961" spans="1:11" x14ac:dyDescent="0.4">
      <c r="A1961" s="1">
        <v>1960</v>
      </c>
      <c r="B1961" s="21">
        <v>41773</v>
      </c>
      <c r="C1961" s="22">
        <v>17588</v>
      </c>
      <c r="D1961" s="19">
        <f t="shared" si="249"/>
        <v>20898.475038565794</v>
      </c>
      <c r="E1961" s="19">
        <f t="shared" si="250"/>
        <v>1.002120154540822</v>
      </c>
      <c r="F1961" s="19">
        <f t="shared" si="251"/>
        <v>0.82039754668150811</v>
      </c>
      <c r="G1961" s="20">
        <f t="shared" si="247"/>
        <v>17077.99020052579</v>
      </c>
      <c r="H1961" s="7">
        <f t="shared" si="252"/>
        <v>510.00979947421001</v>
      </c>
      <c r="I1961" s="7">
        <f t="shared" si="248"/>
        <v>510.00979947421001</v>
      </c>
      <c r="J1961" s="12">
        <f t="shared" si="253"/>
        <v>2.8997600606903002E-2</v>
      </c>
      <c r="K1961" s="7">
        <f t="shared" si="254"/>
        <v>260109.9955597239</v>
      </c>
    </row>
    <row r="1962" spans="1:11" x14ac:dyDescent="0.4">
      <c r="A1962" s="1">
        <v>1961</v>
      </c>
      <c r="B1962" s="21">
        <v>41774</v>
      </c>
      <c r="C1962" s="22">
        <v>16177</v>
      </c>
      <c r="D1962" s="19">
        <f t="shared" si="249"/>
        <v>20736.440843405235</v>
      </c>
      <c r="E1962" s="19">
        <f t="shared" si="250"/>
        <v>0.99833771202551169</v>
      </c>
      <c r="F1962" s="19">
        <f t="shared" si="251"/>
        <v>0.83256401828640314</v>
      </c>
      <c r="G1962" s="20">
        <f t="shared" si="247"/>
        <v>17429.063748883</v>
      </c>
      <c r="H1962" s="7">
        <f t="shared" si="252"/>
        <v>-1252.0637488829998</v>
      </c>
      <c r="I1962" s="7">
        <f t="shared" si="248"/>
        <v>1252.0637488829998</v>
      </c>
      <c r="J1962" s="12">
        <f t="shared" si="253"/>
        <v>7.7397771458428619E-2</v>
      </c>
      <c r="K1962" s="7">
        <f t="shared" si="254"/>
        <v>1567663.6312669516</v>
      </c>
    </row>
    <row r="1963" spans="1:11" x14ac:dyDescent="0.4">
      <c r="A1963" s="1">
        <v>1962</v>
      </c>
      <c r="B1963" s="21">
        <v>41775</v>
      </c>
      <c r="C1963" s="22">
        <v>18212</v>
      </c>
      <c r="D1963" s="19">
        <f t="shared" si="249"/>
        <v>20884.083639454104</v>
      </c>
      <c r="E1963" s="19">
        <f t="shared" si="250"/>
        <v>1.0017398634589265</v>
      </c>
      <c r="F1963" s="19">
        <f t="shared" si="251"/>
        <v>0.82574683119863446</v>
      </c>
      <c r="G1963" s="20">
        <f t="shared" si="247"/>
        <v>17098.543870087728</v>
      </c>
      <c r="H1963" s="7">
        <f t="shared" si="252"/>
        <v>1113.4561299122724</v>
      </c>
      <c r="I1963" s="7">
        <f t="shared" si="248"/>
        <v>1113.4561299122724</v>
      </c>
      <c r="J1963" s="12">
        <f t="shared" si="253"/>
        <v>6.1138597074032089E-2</v>
      </c>
      <c r="K1963" s="7">
        <f t="shared" si="254"/>
        <v>1239784.5532392154</v>
      </c>
    </row>
    <row r="1964" spans="1:11" x14ac:dyDescent="0.4">
      <c r="A1964" s="1">
        <v>1963</v>
      </c>
      <c r="B1964" s="21">
        <v>41776</v>
      </c>
      <c r="C1964" s="22">
        <v>16450</v>
      </c>
      <c r="D1964" s="19">
        <f t="shared" si="249"/>
        <v>20794.538284424067</v>
      </c>
      <c r="E1964" s="19">
        <f t="shared" si="250"/>
        <v>0.99963917085739751</v>
      </c>
      <c r="F1964" s="19">
        <f t="shared" si="251"/>
        <v>0.81964386233143449</v>
      </c>
      <c r="G1964" s="20">
        <f t="shared" si="247"/>
        <v>17134.072807425964</v>
      </c>
      <c r="H1964" s="7">
        <f t="shared" si="252"/>
        <v>-684.07280742596413</v>
      </c>
      <c r="I1964" s="7">
        <f t="shared" si="248"/>
        <v>684.07280742596413</v>
      </c>
      <c r="J1964" s="12">
        <f t="shared" si="253"/>
        <v>4.1584973095803293E-2</v>
      </c>
      <c r="K1964" s="7">
        <f t="shared" si="254"/>
        <v>467955.60585964023</v>
      </c>
    </row>
    <row r="1965" spans="1:11" x14ac:dyDescent="0.4">
      <c r="A1965" s="1">
        <v>1964</v>
      </c>
      <c r="B1965" s="21">
        <v>41777</v>
      </c>
      <c r="C1965" s="22">
        <v>15389</v>
      </c>
      <c r="D1965" s="19">
        <f t="shared" si="249"/>
        <v>20544.50936050466</v>
      </c>
      <c r="E1965" s="19">
        <f t="shared" si="250"/>
        <v>0.99381530819370345</v>
      </c>
      <c r="F1965" s="19">
        <f t="shared" si="251"/>
        <v>0.83041774554879788</v>
      </c>
      <c r="G1965" s="20">
        <f t="shared" si="247"/>
        <v>17313.616616095474</v>
      </c>
      <c r="H1965" s="7">
        <f t="shared" si="252"/>
        <v>-1924.6166160954745</v>
      </c>
      <c r="I1965" s="7">
        <f t="shared" si="248"/>
        <v>1924.6166160954745</v>
      </c>
      <c r="J1965" s="12">
        <f t="shared" si="253"/>
        <v>0.12506443668175155</v>
      </c>
      <c r="K1965" s="7">
        <f t="shared" si="254"/>
        <v>3704149.1189507949</v>
      </c>
    </row>
    <row r="1966" spans="1:11" x14ac:dyDescent="0.4">
      <c r="A1966" s="1">
        <v>1965</v>
      </c>
      <c r="B1966" s="21">
        <v>41778</v>
      </c>
      <c r="C1966" s="22">
        <v>18633</v>
      </c>
      <c r="D1966" s="19">
        <f t="shared" si="249"/>
        <v>20764.80671839169</v>
      </c>
      <c r="E1966" s="19">
        <f t="shared" si="250"/>
        <v>0.99890315038153243</v>
      </c>
      <c r="F1966" s="19">
        <f t="shared" si="251"/>
        <v>0.82758677507220735</v>
      </c>
      <c r="G1966" s="20">
        <f t="shared" si="247"/>
        <v>16965.384142808944</v>
      </c>
      <c r="H1966" s="7">
        <f t="shared" si="252"/>
        <v>1667.6158571910564</v>
      </c>
      <c r="I1966" s="7">
        <f t="shared" si="248"/>
        <v>1667.6158571910564</v>
      </c>
      <c r="J1966" s="12">
        <f t="shared" si="253"/>
        <v>8.9497979777333564E-2</v>
      </c>
      <c r="K1966" s="7">
        <f t="shared" si="254"/>
        <v>2780942.6471550618</v>
      </c>
    </row>
    <row r="1967" spans="1:11" x14ac:dyDescent="0.4">
      <c r="A1967" s="1">
        <v>1966</v>
      </c>
      <c r="B1967" s="21">
        <v>41779</v>
      </c>
      <c r="C1967" s="22">
        <v>19140</v>
      </c>
      <c r="D1967" s="19">
        <f t="shared" si="249"/>
        <v>21046.601954736594</v>
      </c>
      <c r="E1967" s="19">
        <f t="shared" si="250"/>
        <v>1.0054176253116454</v>
      </c>
      <c r="F1967" s="19">
        <f t="shared" si="251"/>
        <v>0.8219510054781155</v>
      </c>
      <c r="G1967" s="20">
        <f t="shared" si="247"/>
        <v>17020.56512406456</v>
      </c>
      <c r="H1967" s="7">
        <f t="shared" si="252"/>
        <v>2119.4348759354398</v>
      </c>
      <c r="I1967" s="7">
        <f t="shared" si="248"/>
        <v>2119.4348759354398</v>
      </c>
      <c r="J1967" s="12">
        <f t="shared" si="253"/>
        <v>0.11073327460477742</v>
      </c>
      <c r="K1967" s="7">
        <f t="shared" si="254"/>
        <v>4492004.1933314726</v>
      </c>
    </row>
    <row r="1968" spans="1:11" x14ac:dyDescent="0.4">
      <c r="A1968" s="1">
        <v>1967</v>
      </c>
      <c r="B1968" s="21">
        <v>41780</v>
      </c>
      <c r="C1968" s="22">
        <v>19397</v>
      </c>
      <c r="D1968" s="19">
        <f t="shared" si="249"/>
        <v>21298.510163696999</v>
      </c>
      <c r="E1968" s="19">
        <f t="shared" si="250"/>
        <v>1.0112385700706195</v>
      </c>
      <c r="F1968" s="19">
        <f t="shared" si="251"/>
        <v>0.83248166523741995</v>
      </c>
      <c r="G1968" s="20">
        <f t="shared" si="247"/>
        <v>17478.306663353029</v>
      </c>
      <c r="H1968" s="7">
        <f t="shared" si="252"/>
        <v>1918.6933366469711</v>
      </c>
      <c r="I1968" s="7">
        <f t="shared" si="248"/>
        <v>1918.6933366469711</v>
      </c>
      <c r="J1968" s="12">
        <f t="shared" si="253"/>
        <v>9.8917014829456681E-2</v>
      </c>
      <c r="K1968" s="7">
        <f t="shared" si="254"/>
        <v>3681384.1200934872</v>
      </c>
    </row>
    <row r="1969" spans="1:11" x14ac:dyDescent="0.4">
      <c r="A1969" s="1">
        <v>1968</v>
      </c>
      <c r="B1969" s="21">
        <v>41781</v>
      </c>
      <c r="C1969" s="22">
        <v>15271</v>
      </c>
      <c r="D1969" s="19">
        <f t="shared" si="249"/>
        <v>20990.352668565909</v>
      </c>
      <c r="E1969" s="19">
        <f t="shared" si="250"/>
        <v>1.0040658554487525</v>
      </c>
      <c r="F1969" s="19">
        <f t="shared" si="251"/>
        <v>0.8250150219305723</v>
      </c>
      <c r="G1969" s="20">
        <f t="shared" si="247"/>
        <v>17627.202227883663</v>
      </c>
      <c r="H1969" s="7">
        <f t="shared" si="252"/>
        <v>-2356.202227883663</v>
      </c>
      <c r="I1969" s="7">
        <f t="shared" si="248"/>
        <v>2356.202227883663</v>
      </c>
      <c r="J1969" s="12">
        <f t="shared" si="253"/>
        <v>0.15429259563117431</v>
      </c>
      <c r="K1969" s="7">
        <f t="shared" si="254"/>
        <v>5551688.9386839373</v>
      </c>
    </row>
    <row r="1970" spans="1:11" x14ac:dyDescent="0.4">
      <c r="A1970" s="1">
        <v>1969</v>
      </c>
      <c r="B1970" s="21">
        <v>41782</v>
      </c>
      <c r="C1970" s="22">
        <v>19413</v>
      </c>
      <c r="D1970" s="19">
        <f t="shared" si="249"/>
        <v>21276.609626574205</v>
      </c>
      <c r="E1970" s="19">
        <f t="shared" si="250"/>
        <v>1.0106837225466985</v>
      </c>
      <c r="F1970" s="19">
        <f t="shared" si="251"/>
        <v>0.82427595467446801</v>
      </c>
      <c r="G1970" s="20">
        <f t="shared" si="247"/>
        <v>17253.866774207447</v>
      </c>
      <c r="H1970" s="7">
        <f t="shared" si="252"/>
        <v>2159.1332257925533</v>
      </c>
      <c r="I1970" s="7">
        <f t="shared" si="248"/>
        <v>2159.1332257925533</v>
      </c>
      <c r="J1970" s="12">
        <f t="shared" si="253"/>
        <v>0.11122099756825597</v>
      </c>
      <c r="K1970" s="7">
        <f t="shared" si="254"/>
        <v>4661856.2867213571</v>
      </c>
    </row>
    <row r="1971" spans="1:11" x14ac:dyDescent="0.4">
      <c r="A1971" s="1">
        <v>1970</v>
      </c>
      <c r="B1971" s="21">
        <v>41783</v>
      </c>
      <c r="C1971" s="22">
        <v>16693</v>
      </c>
      <c r="D1971" s="19">
        <f t="shared" si="249"/>
        <v>21144.538272105267</v>
      </c>
      <c r="E1971" s="19">
        <f t="shared" si="250"/>
        <v>1.007596219260656</v>
      </c>
      <c r="F1971" s="19">
        <f t="shared" si="251"/>
        <v>0.8313762235960438</v>
      </c>
      <c r="G1971" s="20">
        <f t="shared" si="247"/>
        <v>17713.22878820539</v>
      </c>
      <c r="H1971" s="7">
        <f t="shared" si="252"/>
        <v>-1020.2287882053897</v>
      </c>
      <c r="I1971" s="7">
        <f t="shared" si="248"/>
        <v>1020.2287882053897</v>
      </c>
      <c r="J1971" s="12">
        <f t="shared" si="253"/>
        <v>6.111716217608517E-2</v>
      </c>
      <c r="K1971" s="7">
        <f t="shared" si="254"/>
        <v>1040866.7802830379</v>
      </c>
    </row>
    <row r="1972" spans="1:11" x14ac:dyDescent="0.4">
      <c r="A1972" s="1">
        <v>1971</v>
      </c>
      <c r="B1972" s="21">
        <v>41784</v>
      </c>
      <c r="C1972" s="22">
        <v>15273</v>
      </c>
      <c r="D1972" s="19">
        <f t="shared" si="249"/>
        <v>20859.607073128729</v>
      </c>
      <c r="E1972" s="19">
        <f t="shared" si="250"/>
        <v>1.0009624392121135</v>
      </c>
      <c r="F1972" s="19">
        <f t="shared" si="251"/>
        <v>0.82262903137068144</v>
      </c>
      <c r="G1972" s="20">
        <f t="shared" si="247"/>
        <v>17445.392988289681</v>
      </c>
      <c r="H1972" s="7">
        <f t="shared" si="252"/>
        <v>-2172.3929882896809</v>
      </c>
      <c r="I1972" s="7">
        <f t="shared" si="248"/>
        <v>2172.3929882896809</v>
      </c>
      <c r="J1972" s="12">
        <f t="shared" si="253"/>
        <v>0.14223747713544693</v>
      </c>
      <c r="K1972" s="7">
        <f t="shared" si="254"/>
        <v>4719291.2955701696</v>
      </c>
    </row>
    <row r="1973" spans="1:11" x14ac:dyDescent="0.4">
      <c r="A1973" s="1">
        <v>1972</v>
      </c>
      <c r="B1973" s="21">
        <v>41785</v>
      </c>
      <c r="C1973" s="22">
        <v>18423</v>
      </c>
      <c r="D1973" s="19">
        <f t="shared" si="249"/>
        <v>21022.400576137024</v>
      </c>
      <c r="E1973" s="19">
        <f t="shared" si="250"/>
        <v>1.0047160261533163</v>
      </c>
      <c r="F1973" s="19">
        <f t="shared" si="251"/>
        <v>0.82561436329060212</v>
      </c>
      <c r="G1973" s="20">
        <f t="shared" si="247"/>
        <v>17194.897603607642</v>
      </c>
      <c r="H1973" s="7">
        <f t="shared" si="252"/>
        <v>1228.1023963923581</v>
      </c>
      <c r="I1973" s="7">
        <f t="shared" si="248"/>
        <v>1228.1023963923581</v>
      </c>
      <c r="J1973" s="12">
        <f t="shared" si="253"/>
        <v>6.6661368745174948E-2</v>
      </c>
      <c r="K1973" s="7">
        <f t="shared" si="254"/>
        <v>1508235.4960246526</v>
      </c>
    </row>
    <row r="1974" spans="1:11" x14ac:dyDescent="0.4">
      <c r="A1974" s="1">
        <v>1973</v>
      </c>
      <c r="B1974" s="21">
        <v>41786</v>
      </c>
      <c r="C1974" s="22">
        <v>19254</v>
      </c>
      <c r="D1974" s="19">
        <f t="shared" si="249"/>
        <v>21255.333748884244</v>
      </c>
      <c r="E1974" s="19">
        <f t="shared" si="250"/>
        <v>1.0100967663492451</v>
      </c>
      <c r="F1974" s="19">
        <f t="shared" si="251"/>
        <v>0.83329014286518877</v>
      </c>
      <c r="G1974" s="20">
        <f t="shared" si="247"/>
        <v>17478.359298927706</v>
      </c>
      <c r="H1974" s="7">
        <f t="shared" si="252"/>
        <v>1775.6407010722942</v>
      </c>
      <c r="I1974" s="7">
        <f t="shared" si="248"/>
        <v>1775.6407010722942</v>
      </c>
      <c r="J1974" s="12">
        <f t="shared" si="253"/>
        <v>9.2221912385597501E-2</v>
      </c>
      <c r="K1974" s="7">
        <f t="shared" si="254"/>
        <v>3152899.8993045082</v>
      </c>
    </row>
    <row r="1975" spans="1:11" x14ac:dyDescent="0.4">
      <c r="A1975" s="1">
        <v>1974</v>
      </c>
      <c r="B1975" s="21">
        <v>41787</v>
      </c>
      <c r="C1975" s="22">
        <v>18920</v>
      </c>
      <c r="D1975" s="19">
        <f t="shared" si="249"/>
        <v>21445.628652639516</v>
      </c>
      <c r="E1975" s="19">
        <f t="shared" si="250"/>
        <v>1.014488173871388</v>
      </c>
      <c r="F1975" s="19">
        <f t="shared" si="251"/>
        <v>0.82416089784816682</v>
      </c>
      <c r="G1975" s="20">
        <f t="shared" si="247"/>
        <v>17486.085548229694</v>
      </c>
      <c r="H1975" s="7">
        <f t="shared" si="252"/>
        <v>1433.9144517703062</v>
      </c>
      <c r="I1975" s="7">
        <f t="shared" si="248"/>
        <v>1433.9144517703062</v>
      </c>
      <c r="J1975" s="12">
        <f t="shared" si="253"/>
        <v>7.5788290262701175E-2</v>
      </c>
      <c r="K1975" s="7">
        <f t="shared" si="254"/>
        <v>2056110.6549957378</v>
      </c>
    </row>
    <row r="1976" spans="1:11" x14ac:dyDescent="0.4">
      <c r="A1976" s="1">
        <v>1975</v>
      </c>
      <c r="B1976" s="21">
        <v>41788</v>
      </c>
      <c r="C1976" s="22">
        <v>15310</v>
      </c>
      <c r="D1976" s="19">
        <f t="shared" si="249"/>
        <v>21131.414897030434</v>
      </c>
      <c r="E1976" s="19">
        <f t="shared" si="250"/>
        <v>1.0071748786156236</v>
      </c>
      <c r="F1976" s="19">
        <f t="shared" si="251"/>
        <v>0.8230159173231858</v>
      </c>
      <c r="G1976" s="20">
        <f t="shared" si="247"/>
        <v>17706.656621423404</v>
      </c>
      <c r="H1976" s="7">
        <f t="shared" si="252"/>
        <v>-2396.6566214234044</v>
      </c>
      <c r="I1976" s="7">
        <f t="shared" si="248"/>
        <v>2396.6566214234044</v>
      </c>
      <c r="J1976" s="12">
        <f t="shared" si="253"/>
        <v>0.15654190864947123</v>
      </c>
      <c r="K1976" s="7">
        <f t="shared" si="254"/>
        <v>5743962.9610126475</v>
      </c>
    </row>
    <row r="1977" spans="1:11" x14ac:dyDescent="0.4">
      <c r="A1977" s="1">
        <v>1976</v>
      </c>
      <c r="B1977" s="21">
        <v>41789</v>
      </c>
      <c r="C1977" s="22">
        <v>19189</v>
      </c>
      <c r="D1977" s="19">
        <f t="shared" si="249"/>
        <v>21338.265356221931</v>
      </c>
      <c r="E1977" s="19">
        <f t="shared" si="250"/>
        <v>1.0119504428116826</v>
      </c>
      <c r="F1977" s="19">
        <f t="shared" si="251"/>
        <v>0.83498609558547965</v>
      </c>
      <c r="G1977" s="20">
        <f t="shared" si="247"/>
        <v>17609.439007388559</v>
      </c>
      <c r="H1977" s="7">
        <f t="shared" si="252"/>
        <v>1579.5609926114412</v>
      </c>
      <c r="I1977" s="7">
        <f t="shared" si="248"/>
        <v>1579.5609926114412</v>
      </c>
      <c r="J1977" s="12">
        <f t="shared" si="253"/>
        <v>8.2315961885009184E-2</v>
      </c>
      <c r="K1977" s="7">
        <f t="shared" si="254"/>
        <v>2495012.9293796415</v>
      </c>
    </row>
    <row r="1978" spans="1:11" x14ac:dyDescent="0.4">
      <c r="A1978" s="1">
        <v>1977</v>
      </c>
      <c r="B1978" s="21">
        <v>41790</v>
      </c>
      <c r="C1978" s="22">
        <v>16702</v>
      </c>
      <c r="D1978" s="19">
        <f t="shared" si="249"/>
        <v>21222.669721074104</v>
      </c>
      <c r="E1978" s="19">
        <f t="shared" si="250"/>
        <v>1.0092451468259798</v>
      </c>
      <c r="F1978" s="19">
        <f t="shared" si="251"/>
        <v>0.82320551223131377</v>
      </c>
      <c r="G1978" s="20">
        <f t="shared" si="247"/>
        <v>17586.997944491824</v>
      </c>
      <c r="H1978" s="7">
        <f t="shared" si="252"/>
        <v>-884.99794449182446</v>
      </c>
      <c r="I1978" s="7">
        <f t="shared" si="248"/>
        <v>884.99794449182446</v>
      </c>
      <c r="J1978" s="12">
        <f t="shared" si="253"/>
        <v>5.2987543078183715E-2</v>
      </c>
      <c r="K1978" s="7">
        <f t="shared" si="254"/>
        <v>783221.36175475444</v>
      </c>
    </row>
    <row r="1979" spans="1:11" x14ac:dyDescent="0.4">
      <c r="A1979" s="1">
        <v>1978</v>
      </c>
      <c r="B1979" s="21">
        <v>41791</v>
      </c>
      <c r="C1979" s="22">
        <v>15150</v>
      </c>
      <c r="D1979" s="19">
        <f t="shared" si="249"/>
        <v>20917.909500145783</v>
      </c>
      <c r="E1979" s="19">
        <f t="shared" si="250"/>
        <v>1.0021512952130365</v>
      </c>
      <c r="F1979" s="19">
        <f t="shared" si="251"/>
        <v>0.82047772822085852</v>
      </c>
      <c r="G1979" s="20">
        <f t="shared" si="247"/>
        <v>17467.425613357122</v>
      </c>
      <c r="H1979" s="7">
        <f t="shared" si="252"/>
        <v>-2317.4256133571216</v>
      </c>
      <c r="I1979" s="7">
        <f t="shared" si="248"/>
        <v>2317.4256133571216</v>
      </c>
      <c r="J1979" s="12">
        <f t="shared" si="253"/>
        <v>0.15296538702027204</v>
      </c>
      <c r="K1979" s="7">
        <f t="shared" si="254"/>
        <v>5370461.4734436311</v>
      </c>
    </row>
    <row r="1980" spans="1:11" x14ac:dyDescent="0.4">
      <c r="A1980" s="1">
        <v>1979</v>
      </c>
      <c r="B1980" s="21">
        <v>41792</v>
      </c>
      <c r="C1980" s="22">
        <v>18665</v>
      </c>
      <c r="D1980" s="19">
        <f t="shared" si="249"/>
        <v>21074.713996257269</v>
      </c>
      <c r="E1980" s="19">
        <f t="shared" si="250"/>
        <v>1.005765909612774</v>
      </c>
      <c r="F1980" s="19">
        <f t="shared" si="251"/>
        <v>0.83628845678425057</v>
      </c>
      <c r="G1980" s="20">
        <f t="shared" si="247"/>
        <v>17467.000363734314</v>
      </c>
      <c r="H1980" s="7">
        <f t="shared" si="252"/>
        <v>1197.9996362656857</v>
      </c>
      <c r="I1980" s="7">
        <f t="shared" si="248"/>
        <v>1197.9996362656857</v>
      </c>
      <c r="J1980" s="12">
        <f t="shared" si="253"/>
        <v>6.4184282682329799E-2</v>
      </c>
      <c r="K1980" s="7">
        <f t="shared" si="254"/>
        <v>1435203.1284927153</v>
      </c>
    </row>
    <row r="1981" spans="1:11" x14ac:dyDescent="0.4">
      <c r="A1981" s="1">
        <v>1980</v>
      </c>
      <c r="B1981" s="21">
        <v>41793</v>
      </c>
      <c r="C1981" s="22">
        <v>19700</v>
      </c>
      <c r="D1981" s="19">
        <f t="shared" si="249"/>
        <v>21385.762140781633</v>
      </c>
      <c r="E1981" s="19">
        <f t="shared" si="250"/>
        <v>1.0129588927966364</v>
      </c>
      <c r="F1981" s="19">
        <f t="shared" si="251"/>
        <v>0.82572344716399415</v>
      </c>
      <c r="G1981" s="20">
        <f t="shared" si="247"/>
        <v>17349.64868245821</v>
      </c>
      <c r="H1981" s="7">
        <f t="shared" si="252"/>
        <v>2350.3513175417902</v>
      </c>
      <c r="I1981" s="7">
        <f t="shared" si="248"/>
        <v>2350.3513175417902</v>
      </c>
      <c r="J1981" s="12">
        <f t="shared" si="253"/>
        <v>0.11930717347927869</v>
      </c>
      <c r="K1981" s="7">
        <f t="shared" si="254"/>
        <v>5524151.3158704294</v>
      </c>
    </row>
    <row r="1982" spans="1:11" x14ac:dyDescent="0.4">
      <c r="A1982" s="1">
        <v>1981</v>
      </c>
      <c r="B1982" s="21">
        <v>41794</v>
      </c>
      <c r="C1982" s="22">
        <v>19935</v>
      </c>
      <c r="D1982" s="19">
        <f t="shared" si="249"/>
        <v>21702.781803289905</v>
      </c>
      <c r="E1982" s="19">
        <f t="shared" si="250"/>
        <v>1.0202902483205154</v>
      </c>
      <c r="F1982" s="19">
        <f t="shared" si="251"/>
        <v>0.8229982333962591</v>
      </c>
      <c r="G1982" s="20">
        <f t="shared" si="247"/>
        <v>17547.372647751301</v>
      </c>
      <c r="H1982" s="7">
        <f t="shared" si="252"/>
        <v>2387.627352248699</v>
      </c>
      <c r="I1982" s="7">
        <f t="shared" si="248"/>
        <v>2387.627352248699</v>
      </c>
      <c r="J1982" s="12">
        <f t="shared" si="253"/>
        <v>0.11977062213437166</v>
      </c>
      <c r="K1982" s="7">
        <f t="shared" si="254"/>
        <v>5700764.373206133</v>
      </c>
    </row>
    <row r="1983" spans="1:11" x14ac:dyDescent="0.4">
      <c r="A1983" s="1">
        <v>1982</v>
      </c>
      <c r="B1983" s="21">
        <v>41795</v>
      </c>
      <c r="C1983" s="22">
        <v>15710</v>
      </c>
      <c r="D1983" s="19">
        <f t="shared" si="249"/>
        <v>21386.886200178957</v>
      </c>
      <c r="E1983" s="19">
        <f t="shared" si="250"/>
        <v>1.0129377995945803</v>
      </c>
      <c r="F1983" s="19">
        <f t="shared" si="251"/>
        <v>0.83367393377208665</v>
      </c>
      <c r="G1983" s="20">
        <f t="shared" si="247"/>
        <v>18150.639159155871</v>
      </c>
      <c r="H1983" s="7">
        <f t="shared" si="252"/>
        <v>-2440.6391591558713</v>
      </c>
      <c r="I1983" s="7">
        <f t="shared" si="248"/>
        <v>2440.6391591558713</v>
      </c>
      <c r="J1983" s="12">
        <f t="shared" si="253"/>
        <v>0.15535577079286259</v>
      </c>
      <c r="K1983" s="7">
        <f t="shared" si="254"/>
        <v>5956719.505205079</v>
      </c>
    </row>
    <row r="1984" spans="1:11" x14ac:dyDescent="0.4">
      <c r="A1984" s="1">
        <v>1983</v>
      </c>
      <c r="B1984" s="21">
        <v>41796</v>
      </c>
      <c r="C1984" s="22">
        <v>19102</v>
      </c>
      <c r="D1984" s="19">
        <f t="shared" si="249"/>
        <v>21577.473519815332</v>
      </c>
      <c r="E1984" s="19">
        <f t="shared" si="250"/>
        <v>1.0173359252531935</v>
      </c>
      <c r="F1984" s="19">
        <f t="shared" si="251"/>
        <v>0.8272540185095727</v>
      </c>
      <c r="G1984" s="20">
        <f t="shared" si="247"/>
        <v>17660.489803807468</v>
      </c>
      <c r="H1984" s="7">
        <f t="shared" si="252"/>
        <v>1441.510196192532</v>
      </c>
      <c r="I1984" s="7">
        <f t="shared" si="248"/>
        <v>1441.510196192532</v>
      </c>
      <c r="J1984" s="12">
        <f t="shared" si="253"/>
        <v>7.5463836048190347E-2</v>
      </c>
      <c r="K1984" s="7">
        <f t="shared" si="254"/>
        <v>2077951.6457270321</v>
      </c>
    </row>
    <row r="1985" spans="1:11" x14ac:dyDescent="0.4">
      <c r="A1985" s="1">
        <v>1984</v>
      </c>
      <c r="B1985" s="21">
        <v>41797</v>
      </c>
      <c r="C1985" s="22">
        <v>16112</v>
      </c>
      <c r="D1985" s="19">
        <f t="shared" si="249"/>
        <v>21361.167188248364</v>
      </c>
      <c r="E1985" s="19">
        <f t="shared" si="250"/>
        <v>1.0122940161673739</v>
      </c>
      <c r="F1985" s="19">
        <f t="shared" si="251"/>
        <v>0.82123170405769563</v>
      </c>
      <c r="G1985" s="20">
        <f t="shared" si="247"/>
        <v>17759.059853631836</v>
      </c>
      <c r="H1985" s="7">
        <f t="shared" si="252"/>
        <v>-1647.0598536318357</v>
      </c>
      <c r="I1985" s="7">
        <f t="shared" si="248"/>
        <v>1647.0598536318357</v>
      </c>
      <c r="J1985" s="12">
        <f t="shared" si="253"/>
        <v>0.10222566122342575</v>
      </c>
      <c r="K1985" s="7">
        <f t="shared" si="254"/>
        <v>2712806.1614457243</v>
      </c>
    </row>
    <row r="1986" spans="1:11" x14ac:dyDescent="0.4">
      <c r="A1986" s="1">
        <v>1985</v>
      </c>
      <c r="B1986" s="21">
        <v>41798</v>
      </c>
      <c r="C1986" s="22">
        <v>14476</v>
      </c>
      <c r="D1986" s="19">
        <f t="shared" si="249"/>
        <v>20928.021638403687</v>
      </c>
      <c r="E1986" s="19">
        <f t="shared" si="250"/>
        <v>1.0022215541898023</v>
      </c>
      <c r="F1986" s="19">
        <f t="shared" si="251"/>
        <v>0.83002508718523316</v>
      </c>
      <c r="G1986" s="20">
        <f t="shared" si="247"/>
        <v>17809.092202924829</v>
      </c>
      <c r="H1986" s="7">
        <f t="shared" si="252"/>
        <v>-3333.0922029248286</v>
      </c>
      <c r="I1986" s="7">
        <f t="shared" si="248"/>
        <v>3333.0922029248286</v>
      </c>
      <c r="J1986" s="12">
        <f t="shared" si="253"/>
        <v>0.2302495304590238</v>
      </c>
      <c r="K1986" s="7">
        <f t="shared" si="254"/>
        <v>11109503.633198287</v>
      </c>
    </row>
    <row r="1987" spans="1:11" x14ac:dyDescent="0.4">
      <c r="A1987" s="1">
        <v>1986</v>
      </c>
      <c r="B1987" s="21">
        <v>41799</v>
      </c>
      <c r="C1987" s="22">
        <v>18159</v>
      </c>
      <c r="D1987" s="19">
        <f t="shared" si="249"/>
        <v>21039.995012620126</v>
      </c>
      <c r="E1987" s="19">
        <f t="shared" si="250"/>
        <v>1.0047960849315665</v>
      </c>
      <c r="F1987" s="19">
        <f t="shared" si="251"/>
        <v>0.82817455976188092</v>
      </c>
      <c r="G1987" s="20">
        <f t="shared" si="247"/>
        <v>17313.619091632881</v>
      </c>
      <c r="H1987" s="7">
        <f t="shared" si="252"/>
        <v>845.38090836711854</v>
      </c>
      <c r="I1987" s="7">
        <f t="shared" si="248"/>
        <v>845.38090836711854</v>
      </c>
      <c r="J1987" s="12">
        <f t="shared" si="253"/>
        <v>4.6554375701697147E-2</v>
      </c>
      <c r="K1987" s="7">
        <f t="shared" si="254"/>
        <v>714668.88023161446</v>
      </c>
    </row>
    <row r="1988" spans="1:11" x14ac:dyDescent="0.4">
      <c r="A1988" s="1">
        <v>1987</v>
      </c>
      <c r="B1988" s="21">
        <v>41800</v>
      </c>
      <c r="C1988" s="22">
        <v>18658</v>
      </c>
      <c r="D1988" s="19">
        <f t="shared" si="249"/>
        <v>21223.274439782952</v>
      </c>
      <c r="E1988" s="19">
        <f t="shared" si="250"/>
        <v>1.0090248563725737</v>
      </c>
      <c r="F1988" s="19">
        <f t="shared" si="251"/>
        <v>0.8227197606575547</v>
      </c>
      <c r="G1988" s="20">
        <f t="shared" si="247"/>
        <v>17279.536127980504</v>
      </c>
      <c r="H1988" s="7">
        <f t="shared" si="252"/>
        <v>1378.4638720194962</v>
      </c>
      <c r="I1988" s="7">
        <f t="shared" si="248"/>
        <v>1378.4638720194962</v>
      </c>
      <c r="J1988" s="12">
        <f t="shared" si="253"/>
        <v>7.3880580556302727E-2</v>
      </c>
      <c r="K1988" s="7">
        <f t="shared" si="254"/>
        <v>1900162.6464629821</v>
      </c>
    </row>
    <row r="1989" spans="1:11" x14ac:dyDescent="0.4">
      <c r="A1989" s="1">
        <v>1988</v>
      </c>
      <c r="B1989" s="21">
        <v>41801</v>
      </c>
      <c r="C1989" s="22">
        <v>19626</v>
      </c>
      <c r="D1989" s="19">
        <f t="shared" si="249"/>
        <v>21487.160569741591</v>
      </c>
      <c r="E1989" s="19">
        <f t="shared" si="250"/>
        <v>1.0151236052109462</v>
      </c>
      <c r="F1989" s="19">
        <f t="shared" si="251"/>
        <v>0.83216750839187437</v>
      </c>
      <c r="G1989" s="20">
        <f t="shared" si="247"/>
        <v>17616.687733181356</v>
      </c>
      <c r="H1989" s="7">
        <f t="shared" si="252"/>
        <v>2009.3122668186443</v>
      </c>
      <c r="I1989" s="7">
        <f t="shared" si="248"/>
        <v>2009.3122668186443</v>
      </c>
      <c r="J1989" s="12">
        <f t="shared" si="253"/>
        <v>0.10238012161513524</v>
      </c>
      <c r="K1989" s="7">
        <f t="shared" si="254"/>
        <v>4037335.7855878789</v>
      </c>
    </row>
    <row r="1990" spans="1:11" x14ac:dyDescent="0.4">
      <c r="A1990" s="1">
        <v>1989</v>
      </c>
      <c r="B1990" s="21">
        <v>41802</v>
      </c>
      <c r="C1990" s="22">
        <v>15677</v>
      </c>
      <c r="D1990" s="19">
        <f t="shared" si="249"/>
        <v>21210.33393994375</v>
      </c>
      <c r="E1990" s="19">
        <f t="shared" si="250"/>
        <v>1.0086776765319954</v>
      </c>
      <c r="F1990" s="19">
        <f t="shared" si="251"/>
        <v>0.82588573893994666</v>
      </c>
      <c r="G1990" s="20">
        <f t="shared" ref="G1990:G2053" si="255">(D1989+1*E1989)*F1987</f>
        <v>17795.960444923439</v>
      </c>
      <c r="H1990" s="7">
        <f t="shared" si="252"/>
        <v>-2118.9604449234394</v>
      </c>
      <c r="I1990" s="7">
        <f t="shared" si="248"/>
        <v>2118.9604449234394</v>
      </c>
      <c r="J1990" s="12">
        <f t="shared" si="253"/>
        <v>0.1351636438683064</v>
      </c>
      <c r="K1990" s="7">
        <f t="shared" si="254"/>
        <v>4489993.36715014</v>
      </c>
    </row>
    <row r="1991" spans="1:11" x14ac:dyDescent="0.4">
      <c r="A1991" s="1">
        <v>1990</v>
      </c>
      <c r="B1991" s="21">
        <v>41803</v>
      </c>
      <c r="C1991" s="22">
        <v>20133</v>
      </c>
      <c r="D1991" s="19">
        <f t="shared" si="249"/>
        <v>21565.343948026966</v>
      </c>
      <c r="E1991" s="19">
        <f t="shared" si="250"/>
        <v>1.0168905073974306</v>
      </c>
      <c r="F1991" s="19">
        <f t="shared" si="251"/>
        <v>0.82556907483466824</v>
      </c>
      <c r="G1991" s="20">
        <f t="shared" si="255"/>
        <v>17450.990721593946</v>
      </c>
      <c r="H1991" s="7">
        <f t="shared" si="252"/>
        <v>2682.0092784060544</v>
      </c>
      <c r="I1991" s="7">
        <f t="shared" si="248"/>
        <v>2682.0092784060544</v>
      </c>
      <c r="J1991" s="12">
        <f t="shared" si="253"/>
        <v>0.13321458691730265</v>
      </c>
      <c r="K1991" s="7">
        <f t="shared" si="254"/>
        <v>7193173.769456164</v>
      </c>
    </row>
    <row r="1992" spans="1:11" x14ac:dyDescent="0.4">
      <c r="A1992" s="1">
        <v>1991</v>
      </c>
      <c r="B1992" s="21">
        <v>41804</v>
      </c>
      <c r="C1992" s="22">
        <v>17872</v>
      </c>
      <c r="D1992" s="19">
        <f t="shared" si="249"/>
        <v>21556.596762602523</v>
      </c>
      <c r="E1992" s="19">
        <f t="shared" si="250"/>
        <v>1.016663980835812</v>
      </c>
      <c r="F1992" s="19">
        <f t="shared" si="251"/>
        <v>0.83208798377042115</v>
      </c>
      <c r="G1992" s="20">
        <f t="shared" si="255"/>
        <v>17946.824764083238</v>
      </c>
      <c r="H1992" s="7">
        <f t="shared" si="252"/>
        <v>-74.824764083237824</v>
      </c>
      <c r="I1992" s="7">
        <f t="shared" ref="I1992:I2055" si="256">ABS(H1992)</f>
        <v>74.824764083237824</v>
      </c>
      <c r="J1992" s="12">
        <f t="shared" si="253"/>
        <v>4.1867034513897615E-3</v>
      </c>
      <c r="K1992" s="7">
        <f t="shared" si="254"/>
        <v>5598.7453201121971</v>
      </c>
    </row>
    <row r="1993" spans="1:11" x14ac:dyDescent="0.4">
      <c r="A1993" s="1">
        <v>1992</v>
      </c>
      <c r="B1993" s="21">
        <v>41805</v>
      </c>
      <c r="C1993" s="22">
        <v>16549</v>
      </c>
      <c r="D1993" s="19">
        <f t="shared" si="249"/>
        <v>21392.583110635274</v>
      </c>
      <c r="E1993" s="19">
        <f t="shared" si="250"/>
        <v>1.0128352775058165</v>
      </c>
      <c r="F1993" s="19">
        <f t="shared" si="251"/>
        <v>0.82454154982110572</v>
      </c>
      <c r="G1993" s="20">
        <f t="shared" si="255"/>
        <v>17804.125494595515</v>
      </c>
      <c r="H1993" s="7">
        <f t="shared" si="252"/>
        <v>-1255.1254945955152</v>
      </c>
      <c r="I1993" s="7">
        <f t="shared" si="256"/>
        <v>1255.1254945955152</v>
      </c>
      <c r="J1993" s="12">
        <f t="shared" si="253"/>
        <v>7.5842981122455452E-2</v>
      </c>
      <c r="K1993" s="7">
        <f t="shared" si="254"/>
        <v>1575340.0071836365</v>
      </c>
    </row>
    <row r="1994" spans="1:11" x14ac:dyDescent="0.4">
      <c r="A1994" s="1">
        <v>1993</v>
      </c>
      <c r="B1994" s="21">
        <v>41806</v>
      </c>
      <c r="C1994" s="22">
        <v>20617</v>
      </c>
      <c r="D1994" s="19">
        <f t="shared" si="249"/>
        <v>21782.297792621262</v>
      </c>
      <c r="E1994" s="19">
        <f t="shared" si="250"/>
        <v>1.0218531603494532</v>
      </c>
      <c r="F1994" s="19">
        <f t="shared" si="251"/>
        <v>0.8286772553557723</v>
      </c>
      <c r="G1994" s="20">
        <f t="shared" si="255"/>
        <v>17661.891212453924</v>
      </c>
      <c r="H1994" s="7">
        <f t="shared" si="252"/>
        <v>2955.1087875460762</v>
      </c>
      <c r="I1994" s="7">
        <f t="shared" si="256"/>
        <v>2955.1087875460762</v>
      </c>
      <c r="J1994" s="12">
        <f t="shared" si="253"/>
        <v>0.14333359788262484</v>
      </c>
      <c r="K1994" s="7">
        <f t="shared" si="254"/>
        <v>8732667.9462320413</v>
      </c>
    </row>
    <row r="1995" spans="1:11" x14ac:dyDescent="0.4">
      <c r="A1995" s="1">
        <v>1994</v>
      </c>
      <c r="B1995" s="21">
        <v>41807</v>
      </c>
      <c r="C1995" s="22">
        <v>20708</v>
      </c>
      <c r="D1995" s="19">
        <f t="shared" si="249"/>
        <v>22120.330843112759</v>
      </c>
      <c r="E1995" s="19">
        <f t="shared" si="250"/>
        <v>1.0296718201275357</v>
      </c>
      <c r="F1995" s="19">
        <f t="shared" si="251"/>
        <v>0.8347626024179754</v>
      </c>
      <c r="G1995" s="20">
        <f t="shared" si="255"/>
        <v>18125.638523885027</v>
      </c>
      <c r="H1995" s="7">
        <f t="shared" si="252"/>
        <v>2582.3614761149729</v>
      </c>
      <c r="I1995" s="7">
        <f t="shared" si="256"/>
        <v>2582.3614761149729</v>
      </c>
      <c r="J1995" s="12">
        <f t="shared" si="253"/>
        <v>0.12470356751569311</v>
      </c>
      <c r="K1995" s="7">
        <f t="shared" si="254"/>
        <v>6668590.7933227019</v>
      </c>
    </row>
    <row r="1996" spans="1:11" x14ac:dyDescent="0.4">
      <c r="A1996" s="1">
        <v>1995</v>
      </c>
      <c r="B1996" s="21">
        <v>41808</v>
      </c>
      <c r="C1996" s="22">
        <v>21056</v>
      </c>
      <c r="D1996" s="19">
        <f t="shared" si="249"/>
        <v>22492.228718253064</v>
      </c>
      <c r="E1996" s="19">
        <f t="shared" si="250"/>
        <v>1.0382759624445639</v>
      </c>
      <c r="F1996" s="19">
        <f t="shared" si="251"/>
        <v>0.82740994880380558</v>
      </c>
      <c r="G1996" s="20">
        <f t="shared" si="255"/>
        <v>18239.980883134176</v>
      </c>
      <c r="H1996" s="7">
        <f t="shared" si="252"/>
        <v>2816.0191168658239</v>
      </c>
      <c r="I1996" s="7">
        <f t="shared" si="256"/>
        <v>2816.0191168658239</v>
      </c>
      <c r="J1996" s="12">
        <f t="shared" si="253"/>
        <v>0.13373950972956991</v>
      </c>
      <c r="K1996" s="7">
        <f t="shared" si="254"/>
        <v>7929963.6665537748</v>
      </c>
    </row>
    <row r="1997" spans="1:11" x14ac:dyDescent="0.4">
      <c r="A1997" s="1">
        <v>1996</v>
      </c>
      <c r="B1997" s="21">
        <v>41809</v>
      </c>
      <c r="C1997" s="22">
        <v>17335</v>
      </c>
      <c r="D1997" s="19">
        <f t="shared" si="249"/>
        <v>22322.301659270608</v>
      </c>
      <c r="E1997" s="19">
        <f t="shared" si="250"/>
        <v>1.0343095666738422</v>
      </c>
      <c r="F1997" s="19">
        <f t="shared" si="251"/>
        <v>0.82733821269676777</v>
      </c>
      <c r="G1997" s="20">
        <f t="shared" si="255"/>
        <v>18639.658756751091</v>
      </c>
      <c r="H1997" s="7">
        <f t="shared" si="252"/>
        <v>-1304.6587567510906</v>
      </c>
      <c r="I1997" s="7">
        <f t="shared" si="256"/>
        <v>1304.6587567510906</v>
      </c>
      <c r="J1997" s="12">
        <f t="shared" si="253"/>
        <v>7.5261537741626222E-2</v>
      </c>
      <c r="K1997" s="7">
        <f t="shared" si="254"/>
        <v>1702134.4715673013</v>
      </c>
    </row>
    <row r="1998" spans="1:11" x14ac:dyDescent="0.4">
      <c r="A1998" s="1">
        <v>1997</v>
      </c>
      <c r="B1998" s="21">
        <v>41810</v>
      </c>
      <c r="C1998" s="22">
        <v>21444</v>
      </c>
      <c r="D1998" s="19">
        <f t="shared" si="249"/>
        <v>22688.790912943201</v>
      </c>
      <c r="E1998" s="19">
        <f t="shared" si="250"/>
        <v>1.0427881213770995</v>
      </c>
      <c r="F1998" s="19">
        <f t="shared" si="251"/>
        <v>0.83759938060210015</v>
      </c>
      <c r="G1998" s="20">
        <f t="shared" si="255"/>
        <v>18634.686027997403</v>
      </c>
      <c r="H1998" s="7">
        <f t="shared" si="252"/>
        <v>2809.3139720025974</v>
      </c>
      <c r="I1998" s="7">
        <f t="shared" si="256"/>
        <v>2809.3139720025974</v>
      </c>
      <c r="J1998" s="12">
        <f t="shared" si="253"/>
        <v>0.13100699365802077</v>
      </c>
      <c r="K1998" s="7">
        <f t="shared" si="254"/>
        <v>7892244.9932890106</v>
      </c>
    </row>
    <row r="1999" spans="1:11" x14ac:dyDescent="0.4">
      <c r="A1999" s="1">
        <v>1998</v>
      </c>
      <c r="B1999" s="21">
        <v>41811</v>
      </c>
      <c r="C1999" s="22">
        <v>18557</v>
      </c>
      <c r="D1999" s="19">
        <f t="shared" si="249"/>
        <v>22661.381009949131</v>
      </c>
      <c r="E1999" s="19">
        <f t="shared" si="250"/>
        <v>1.0421280189432212</v>
      </c>
      <c r="F1999" s="19">
        <f t="shared" si="251"/>
        <v>0.82719077047039957</v>
      </c>
      <c r="G1999" s="20">
        <f t="shared" si="255"/>
        <v>18773.794140964703</v>
      </c>
      <c r="H1999" s="7">
        <f t="shared" si="252"/>
        <v>-216.79414096470282</v>
      </c>
      <c r="I1999" s="7">
        <f t="shared" si="256"/>
        <v>216.79414096470282</v>
      </c>
      <c r="J1999" s="12">
        <f t="shared" si="253"/>
        <v>1.1682607154427052E-2</v>
      </c>
      <c r="K1999" s="7">
        <f t="shared" si="254"/>
        <v>46999.69955662344</v>
      </c>
    </row>
    <row r="2000" spans="1:11" x14ac:dyDescent="0.4">
      <c r="A2000" s="1">
        <v>1999</v>
      </c>
      <c r="B2000" s="21">
        <v>41812</v>
      </c>
      <c r="C2000" s="22">
        <v>16172</v>
      </c>
      <c r="D2000" s="19">
        <f t="shared" si="249"/>
        <v>22324.116728927773</v>
      </c>
      <c r="E2000" s="19">
        <f t="shared" si="250"/>
        <v>1.0342793102534862</v>
      </c>
      <c r="F2000" s="19">
        <f t="shared" si="251"/>
        <v>0.82469301016479679</v>
      </c>
      <c r="G2000" s="20">
        <f t="shared" si="255"/>
        <v>18749.488654344383</v>
      </c>
      <c r="H2000" s="7">
        <f t="shared" si="252"/>
        <v>-2577.4886543443827</v>
      </c>
      <c r="I2000" s="7">
        <f t="shared" si="256"/>
        <v>2577.4886543443827</v>
      </c>
      <c r="J2000" s="12">
        <f t="shared" si="253"/>
        <v>0.15937970902451043</v>
      </c>
      <c r="K2000" s="7">
        <f t="shared" si="254"/>
        <v>6643447.7632740168</v>
      </c>
    </row>
    <row r="2001" spans="1:11" x14ac:dyDescent="0.4">
      <c r="A2001" s="1">
        <v>2000</v>
      </c>
      <c r="B2001" s="21">
        <v>41813</v>
      </c>
      <c r="C2001" s="22">
        <v>20025</v>
      </c>
      <c r="D2001" s="19">
        <f t="shared" si="249"/>
        <v>22496.992973787826</v>
      </c>
      <c r="E2001" s="19">
        <f t="shared" si="250"/>
        <v>1.0382660438542415</v>
      </c>
      <c r="F2001" s="19">
        <f t="shared" si="251"/>
        <v>0.83894921661811772</v>
      </c>
      <c r="G2001" s="20">
        <f t="shared" si="255"/>
        <v>18699.532656348521</v>
      </c>
      <c r="H2001" s="7">
        <f t="shared" si="252"/>
        <v>1325.4673436514786</v>
      </c>
      <c r="I2001" s="7">
        <f t="shared" si="256"/>
        <v>1325.4673436514786</v>
      </c>
      <c r="J2001" s="12">
        <f t="shared" si="253"/>
        <v>6.6190628896453357E-2</v>
      </c>
      <c r="K2001" s="7">
        <f t="shared" si="254"/>
        <v>1756863.6790865068</v>
      </c>
    </row>
    <row r="2002" spans="1:11" x14ac:dyDescent="0.4">
      <c r="A2002" s="1">
        <v>2001</v>
      </c>
      <c r="B2002" s="21">
        <v>41814</v>
      </c>
      <c r="C2002" s="22">
        <v>20657</v>
      </c>
      <c r="D2002" s="19">
        <f t="shared" si="249"/>
        <v>22766.735131868911</v>
      </c>
      <c r="E2002" s="19">
        <f t="shared" si="250"/>
        <v>1.0444999741495051</v>
      </c>
      <c r="F2002" s="19">
        <f t="shared" si="251"/>
        <v>0.82925054074981575</v>
      </c>
      <c r="G2002" s="20">
        <f t="shared" si="255"/>
        <v>18610.163795343487</v>
      </c>
      <c r="H2002" s="7">
        <f t="shared" si="252"/>
        <v>2046.8362046565126</v>
      </c>
      <c r="I2002" s="7">
        <f t="shared" si="256"/>
        <v>2046.8362046565126</v>
      </c>
      <c r="J2002" s="12">
        <f t="shared" si="253"/>
        <v>9.9086808571259746E-2</v>
      </c>
      <c r="K2002" s="7">
        <f t="shared" si="254"/>
        <v>4189538.4486926771</v>
      </c>
    </row>
    <row r="2003" spans="1:11" x14ac:dyDescent="0.4">
      <c r="A2003" s="1">
        <v>2002</v>
      </c>
      <c r="B2003" s="21">
        <v>41815</v>
      </c>
      <c r="C2003" s="22">
        <v>19573</v>
      </c>
      <c r="D2003" s="19">
        <f t="shared" si="249"/>
        <v>22872.668374079913</v>
      </c>
      <c r="E2003" s="19">
        <f t="shared" si="250"/>
        <v>1.0469333929694002</v>
      </c>
      <c r="F2003" s="19">
        <f t="shared" si="251"/>
        <v>0.82549090244522338</v>
      </c>
      <c r="G2003" s="20">
        <f t="shared" si="255"/>
        <v>18776.4287193534</v>
      </c>
      <c r="H2003" s="7">
        <f t="shared" si="252"/>
        <v>796.57128064659992</v>
      </c>
      <c r="I2003" s="7">
        <f t="shared" si="256"/>
        <v>796.57128064659992</v>
      </c>
      <c r="J2003" s="12">
        <f t="shared" si="253"/>
        <v>4.0697454689960659E-2</v>
      </c>
      <c r="K2003" s="7">
        <f t="shared" si="254"/>
        <v>634525.8051509643</v>
      </c>
    </row>
    <row r="2004" spans="1:11" x14ac:dyDescent="0.4">
      <c r="A2004" s="1">
        <v>2003</v>
      </c>
      <c r="B2004" s="21">
        <v>41816</v>
      </c>
      <c r="C2004" s="22">
        <v>16280</v>
      </c>
      <c r="D2004" s="19">
        <f t="shared" si="249"/>
        <v>22497.066340922684</v>
      </c>
      <c r="E2004" s="19">
        <f t="shared" si="250"/>
        <v>1.0381951369454356</v>
      </c>
      <c r="F2004" s="19">
        <f t="shared" si="251"/>
        <v>0.83598584259652864</v>
      </c>
      <c r="G2004" s="20">
        <f t="shared" si="255"/>
        <v>19189.885538350223</v>
      </c>
      <c r="H2004" s="7">
        <f t="shared" si="252"/>
        <v>-2909.8855383502232</v>
      </c>
      <c r="I2004" s="7">
        <f t="shared" si="256"/>
        <v>2909.8855383502232</v>
      </c>
      <c r="J2004" s="12">
        <f t="shared" si="253"/>
        <v>0.17873989793306039</v>
      </c>
      <c r="K2004" s="7">
        <f t="shared" si="254"/>
        <v>8467433.8462997675</v>
      </c>
    </row>
    <row r="2005" spans="1:11" x14ac:dyDescent="0.4">
      <c r="A2005" s="1">
        <v>2004</v>
      </c>
      <c r="B2005" s="21">
        <v>41817</v>
      </c>
      <c r="C2005" s="22">
        <v>20033</v>
      </c>
      <c r="D2005" s="19">
        <f t="shared" si="249"/>
        <v>22678.350844814719</v>
      </c>
      <c r="E2005" s="19">
        <f t="shared" si="250"/>
        <v>1.0423768513085536</v>
      </c>
      <c r="F2005" s="19">
        <f t="shared" si="251"/>
        <v>0.83064107144004584</v>
      </c>
      <c r="G2005" s="20">
        <f t="shared" si="255"/>
        <v>18656.565352373331</v>
      </c>
      <c r="H2005" s="7">
        <f t="shared" si="252"/>
        <v>1376.4346476266692</v>
      </c>
      <c r="I2005" s="7">
        <f t="shared" si="256"/>
        <v>1376.4346476266692</v>
      </c>
      <c r="J2005" s="12">
        <f t="shared" si="253"/>
        <v>6.8708363581424112E-2</v>
      </c>
      <c r="K2005" s="7">
        <f t="shared" si="254"/>
        <v>1894572.3391871529</v>
      </c>
    </row>
    <row r="2006" spans="1:11" x14ac:dyDescent="0.4">
      <c r="A2006" s="1">
        <v>2005</v>
      </c>
      <c r="B2006" s="21">
        <v>41818</v>
      </c>
      <c r="C2006" s="22">
        <v>17680</v>
      </c>
      <c r="D2006" s="19">
        <f t="shared" si="249"/>
        <v>22542.368511210578</v>
      </c>
      <c r="E2006" s="19">
        <f t="shared" si="250"/>
        <v>1.0391978780259872</v>
      </c>
      <c r="F2006" s="19">
        <f t="shared" si="251"/>
        <v>0.82443225453491709</v>
      </c>
      <c r="G2006" s="20">
        <f t="shared" si="255"/>
        <v>18721.632777463172</v>
      </c>
      <c r="H2006" s="7">
        <f t="shared" si="252"/>
        <v>-1041.6327774631718</v>
      </c>
      <c r="I2006" s="7">
        <f t="shared" si="256"/>
        <v>1041.6327774631718</v>
      </c>
      <c r="J2006" s="12">
        <f t="shared" si="253"/>
        <v>5.8915881078233701E-2</v>
      </c>
      <c r="K2006" s="7">
        <f t="shared" si="254"/>
        <v>1084998.8430856415</v>
      </c>
    </row>
    <row r="2007" spans="1:11" x14ac:dyDescent="0.4">
      <c r="A2007" s="1">
        <v>2006</v>
      </c>
      <c r="B2007" s="21">
        <v>41819</v>
      </c>
      <c r="C2007" s="22">
        <v>15677</v>
      </c>
      <c r="D2007" s="19">
        <f t="shared" si="249"/>
        <v>22131.769472289427</v>
      </c>
      <c r="E2007" s="19">
        <f t="shared" si="250"/>
        <v>1.0296478709322463</v>
      </c>
      <c r="F2007" s="19">
        <f t="shared" si="251"/>
        <v>0.83270535500449716</v>
      </c>
      <c r="G2007" s="20">
        <f t="shared" si="255"/>
        <v>18845.969688679514</v>
      </c>
      <c r="H2007" s="7">
        <f t="shared" si="252"/>
        <v>-3168.9696886795136</v>
      </c>
      <c r="I2007" s="7">
        <f t="shared" si="256"/>
        <v>3168.9696886795136</v>
      </c>
      <c r="J2007" s="12">
        <f t="shared" si="253"/>
        <v>0.20214133371687909</v>
      </c>
      <c r="K2007" s="7">
        <f t="shared" si="254"/>
        <v>10042368.887769533</v>
      </c>
    </row>
    <row r="2008" spans="1:11" x14ac:dyDescent="0.4">
      <c r="A2008" s="1">
        <v>2007</v>
      </c>
      <c r="B2008" s="21">
        <v>41820</v>
      </c>
      <c r="C2008" s="22">
        <v>20156</v>
      </c>
      <c r="D2008" s="19">
        <f t="shared" si="249"/>
        <v>22364.403027305088</v>
      </c>
      <c r="E2008" s="19">
        <f t="shared" si="250"/>
        <v>1.0350210815780041</v>
      </c>
      <c r="F2008" s="19">
        <f t="shared" si="251"/>
        <v>0.83245592621364661</v>
      </c>
      <c r="G2008" s="20">
        <f t="shared" si="255"/>
        <v>18384.411975137304</v>
      </c>
      <c r="H2008" s="7">
        <f t="shared" si="252"/>
        <v>1771.5880248626963</v>
      </c>
      <c r="I2008" s="7">
        <f t="shared" si="256"/>
        <v>1771.5880248626963</v>
      </c>
      <c r="J2008" s="12">
        <f t="shared" si="253"/>
        <v>8.7893829374017476E-2</v>
      </c>
      <c r="K2008" s="7">
        <f t="shared" si="254"/>
        <v>3138524.1298369095</v>
      </c>
    </row>
    <row r="2009" spans="1:11" x14ac:dyDescent="0.4">
      <c r="A2009" s="1">
        <v>2008</v>
      </c>
      <c r="B2009" s="21">
        <v>41821</v>
      </c>
      <c r="C2009" s="22">
        <v>21504</v>
      </c>
      <c r="D2009" s="19">
        <f t="shared" si="249"/>
        <v>22769.178269622127</v>
      </c>
      <c r="E2009" s="19">
        <f t="shared" si="250"/>
        <v>1.0443878547106666</v>
      </c>
      <c r="F2009" s="19">
        <f t="shared" si="251"/>
        <v>0.82751650429111157</v>
      </c>
      <c r="G2009" s="20">
        <f t="shared" si="255"/>
        <v>18438.788513892436</v>
      </c>
      <c r="H2009" s="7">
        <f t="shared" si="252"/>
        <v>3065.2114861075643</v>
      </c>
      <c r="I2009" s="7">
        <f t="shared" si="256"/>
        <v>3065.2114861075643</v>
      </c>
      <c r="J2009" s="12">
        <f t="shared" si="253"/>
        <v>0.1425414567572342</v>
      </c>
      <c r="K2009" s="7">
        <f t="shared" si="254"/>
        <v>9395521.454565743</v>
      </c>
    </row>
    <row r="2010" spans="1:11" x14ac:dyDescent="0.4">
      <c r="A2010" s="1">
        <v>2009</v>
      </c>
      <c r="B2010" s="21">
        <v>41822</v>
      </c>
      <c r="C2010" s="22">
        <v>22072</v>
      </c>
      <c r="D2010" s="19">
        <f t="shared" ref="D2010:D2073" si="257">$R$2*(C2010/F2007)+(1-$R$2)*(D2009+E2009)</f>
        <v>23175.937659502884</v>
      </c>
      <c r="E2010" s="19">
        <f t="shared" ref="E2010:E2073" si="258">$R$3*(D2010-D2009)+(1-$R$3)*E2009</f>
        <v>1.0538004427576708</v>
      </c>
      <c r="F2010" s="19">
        <f t="shared" ref="F2010:F2073" si="259">$R$4*(C2010/D2010)+(1-$R$4)*F2007</f>
        <v>0.83578084993627055</v>
      </c>
      <c r="G2010" s="20">
        <f t="shared" si="255"/>
        <v>18960.886341525696</v>
      </c>
      <c r="H2010" s="7">
        <f t="shared" ref="H2010:H2073" si="260">C2010-G2010</f>
        <v>3111.1136584743035</v>
      </c>
      <c r="I2010" s="7">
        <f t="shared" si="256"/>
        <v>3111.1136584743035</v>
      </c>
      <c r="J2010" s="12">
        <f t="shared" ref="J2010:J2073" si="261">I2010/C2010</f>
        <v>0.14095295661808188</v>
      </c>
      <c r="K2010" s="7">
        <f t="shared" ref="K2010:K2073" si="262">H2010^2</f>
        <v>9679028.1959453654</v>
      </c>
    </row>
    <row r="2011" spans="1:11" x14ac:dyDescent="0.4">
      <c r="A2011" s="1">
        <v>2010</v>
      </c>
      <c r="B2011" s="21">
        <v>41823</v>
      </c>
      <c r="C2011" s="22">
        <v>17629</v>
      </c>
      <c r="D2011" s="19">
        <f t="shared" si="257"/>
        <v>22959.81957667325</v>
      </c>
      <c r="E2011" s="19">
        <f t="shared" si="258"/>
        <v>1.0487620550657513</v>
      </c>
      <c r="F2011" s="19">
        <f t="shared" si="259"/>
        <v>0.83079467128964846</v>
      </c>
      <c r="G2011" s="20">
        <f t="shared" si="255"/>
        <v>19293.823892634828</v>
      </c>
      <c r="H2011" s="7">
        <f t="shared" si="260"/>
        <v>-1664.8238926348276</v>
      </c>
      <c r="I2011" s="7">
        <f t="shared" si="256"/>
        <v>1664.8238926348276</v>
      </c>
      <c r="J2011" s="12">
        <f t="shared" si="261"/>
        <v>9.4436660765490246E-2</v>
      </c>
      <c r="K2011" s="7">
        <f t="shared" si="262"/>
        <v>2771638.5934877801</v>
      </c>
    </row>
    <row r="2012" spans="1:11" x14ac:dyDescent="0.4">
      <c r="A2012" s="1">
        <v>2011</v>
      </c>
      <c r="B2012" s="21">
        <v>41824</v>
      </c>
      <c r="C2012" s="22">
        <v>22160</v>
      </c>
      <c r="D2012" s="19">
        <f t="shared" si="257"/>
        <v>23375.477205382627</v>
      </c>
      <c r="E2012" s="19">
        <f t="shared" si="258"/>
        <v>1.0583809807721314</v>
      </c>
      <c r="F2012" s="19">
        <f t="shared" si="259"/>
        <v>0.83061317245611821</v>
      </c>
      <c r="G2012" s="20">
        <f t="shared" si="255"/>
        <v>19000.497503152917</v>
      </c>
      <c r="H2012" s="7">
        <f t="shared" si="260"/>
        <v>3159.5024968470825</v>
      </c>
      <c r="I2012" s="7">
        <f t="shared" si="256"/>
        <v>3159.5024968470825</v>
      </c>
      <c r="J2012" s="12">
        <f t="shared" si="261"/>
        <v>0.14257682747504885</v>
      </c>
      <c r="K2012" s="7">
        <f t="shared" si="262"/>
        <v>9982456.027582949</v>
      </c>
    </row>
    <row r="2013" spans="1:11" x14ac:dyDescent="0.4">
      <c r="A2013" s="1">
        <v>2012</v>
      </c>
      <c r="B2013" s="21">
        <v>41825</v>
      </c>
      <c r="C2013" s="22">
        <v>19184</v>
      </c>
      <c r="D2013" s="19">
        <f t="shared" si="257"/>
        <v>23330.585002673546</v>
      </c>
      <c r="E2013" s="19">
        <f t="shared" si="258"/>
        <v>1.0573149272305269</v>
      </c>
      <c r="F2013" s="19">
        <f t="shared" si="259"/>
        <v>0.83543355558058907</v>
      </c>
      <c r="G2013" s="20">
        <f t="shared" si="255"/>
        <v>19537.660780936276</v>
      </c>
      <c r="H2013" s="7">
        <f t="shared" si="260"/>
        <v>-353.66078093627584</v>
      </c>
      <c r="I2013" s="7">
        <f t="shared" si="256"/>
        <v>353.66078093627584</v>
      </c>
      <c r="J2013" s="12">
        <f t="shared" si="261"/>
        <v>1.8435195002933478E-2</v>
      </c>
      <c r="K2013" s="7">
        <f t="shared" si="262"/>
        <v>125075.94797245649</v>
      </c>
    </row>
    <row r="2014" spans="1:11" x14ac:dyDescent="0.4">
      <c r="A2014" s="1">
        <v>2013</v>
      </c>
      <c r="B2014" s="21">
        <v>41826</v>
      </c>
      <c r="C2014" s="22">
        <v>17067</v>
      </c>
      <c r="D2014" s="19">
        <f t="shared" si="257"/>
        <v>23028.817015270826</v>
      </c>
      <c r="E2014" s="19">
        <f t="shared" si="258"/>
        <v>1.0502893802164721</v>
      </c>
      <c r="F2014" s="19">
        <f t="shared" si="259"/>
        <v>0.82848976040843558</v>
      </c>
      <c r="G2014" s="20">
        <f t="shared" si="255"/>
        <v>19383.804109898789</v>
      </c>
      <c r="H2014" s="7">
        <f t="shared" si="260"/>
        <v>-2316.8041098987887</v>
      </c>
      <c r="I2014" s="7">
        <f t="shared" si="256"/>
        <v>2316.8041098987887</v>
      </c>
      <c r="J2014" s="12">
        <f t="shared" si="261"/>
        <v>0.13574758949427485</v>
      </c>
      <c r="K2014" s="7">
        <f t="shared" si="262"/>
        <v>5367581.283643919</v>
      </c>
    </row>
    <row r="2015" spans="1:11" x14ac:dyDescent="0.4">
      <c r="A2015" s="1">
        <v>2014</v>
      </c>
      <c r="B2015" s="21">
        <v>41827</v>
      </c>
      <c r="C2015" s="22">
        <v>20962</v>
      </c>
      <c r="D2015" s="19">
        <f t="shared" si="257"/>
        <v>23269.519410790341</v>
      </c>
      <c r="E2015" s="19">
        <f t="shared" si="258"/>
        <v>1.0558493090789038</v>
      </c>
      <c r="F2015" s="19">
        <f t="shared" si="259"/>
        <v>0.83241798689072244</v>
      </c>
      <c r="G2015" s="20">
        <f t="shared" si="255"/>
        <v>19128.911143159632</v>
      </c>
      <c r="H2015" s="7">
        <f t="shared" si="260"/>
        <v>1833.088856840368</v>
      </c>
      <c r="I2015" s="7">
        <f t="shared" si="256"/>
        <v>1833.088856840368</v>
      </c>
      <c r="J2015" s="12">
        <f t="shared" si="261"/>
        <v>8.7448185136931963E-2</v>
      </c>
      <c r="K2015" s="7">
        <f t="shared" si="262"/>
        <v>3360214.7570723272</v>
      </c>
    </row>
    <row r="2016" spans="1:11" x14ac:dyDescent="0.4">
      <c r="A2016" s="1">
        <v>2015</v>
      </c>
      <c r="B2016" s="21">
        <v>41828</v>
      </c>
      <c r="C2016" s="22">
        <v>21095</v>
      </c>
      <c r="D2016" s="19">
        <f t="shared" si="257"/>
        <v>23485.563663946879</v>
      </c>
      <c r="E2016" s="19">
        <f t="shared" si="258"/>
        <v>1.060837040048165</v>
      </c>
      <c r="F2016" s="19">
        <f t="shared" si="259"/>
        <v>0.8370470440558001</v>
      </c>
      <c r="G2016" s="20">
        <f t="shared" si="255"/>
        <v>19441.019429950549</v>
      </c>
      <c r="H2016" s="7">
        <f t="shared" si="260"/>
        <v>1653.9805700494508</v>
      </c>
      <c r="I2016" s="7">
        <f t="shared" si="256"/>
        <v>1653.9805700494508</v>
      </c>
      <c r="J2016" s="12">
        <f t="shared" si="261"/>
        <v>7.8406284429933665E-2</v>
      </c>
      <c r="K2016" s="7">
        <f t="shared" si="262"/>
        <v>2735651.726101106</v>
      </c>
    </row>
    <row r="2017" spans="1:11" x14ac:dyDescent="0.4">
      <c r="A2017" s="1">
        <v>2016</v>
      </c>
      <c r="B2017" s="21">
        <v>41829</v>
      </c>
      <c r="C2017" s="22">
        <v>20746</v>
      </c>
      <c r="D2017" s="19">
        <f t="shared" si="257"/>
        <v>23655.388946673465</v>
      </c>
      <c r="E2017" s="19">
        <f t="shared" si="258"/>
        <v>1.0647523751880927</v>
      </c>
      <c r="F2017" s="19">
        <f t="shared" si="259"/>
        <v>0.82973679331743244</v>
      </c>
      <c r="G2017" s="20">
        <f t="shared" si="255"/>
        <v>19458.427905625551</v>
      </c>
      <c r="H2017" s="7">
        <f t="shared" si="260"/>
        <v>1287.5720943744491</v>
      </c>
      <c r="I2017" s="7">
        <f t="shared" si="256"/>
        <v>1287.5720943744491</v>
      </c>
      <c r="J2017" s="12">
        <f t="shared" si="261"/>
        <v>6.2063631272266898E-2</v>
      </c>
      <c r="K2017" s="7">
        <f t="shared" si="262"/>
        <v>1657841.8982118051</v>
      </c>
    </row>
    <row r="2018" spans="1:11" x14ac:dyDescent="0.4">
      <c r="A2018" s="1">
        <v>2017</v>
      </c>
      <c r="B2018" s="21">
        <v>41830</v>
      </c>
      <c r="C2018" s="22">
        <v>16632</v>
      </c>
      <c r="D2018" s="19">
        <f t="shared" si="257"/>
        <v>23257.259071899174</v>
      </c>
      <c r="E2018" s="19">
        <f t="shared" si="258"/>
        <v>1.0554910598382248</v>
      </c>
      <c r="F2018" s="19">
        <f t="shared" si="259"/>
        <v>0.82940354082503553</v>
      </c>
      <c r="G2018" s="20">
        <f t="shared" si="255"/>
        <v>19692.057565135663</v>
      </c>
      <c r="H2018" s="7">
        <f t="shared" si="260"/>
        <v>-3060.057565135663</v>
      </c>
      <c r="I2018" s="7">
        <f t="shared" si="256"/>
        <v>3060.057565135663</v>
      </c>
      <c r="J2018" s="12">
        <f t="shared" si="261"/>
        <v>0.18398614508992683</v>
      </c>
      <c r="K2018" s="7">
        <f t="shared" si="262"/>
        <v>9363952.3019440025</v>
      </c>
    </row>
    <row r="2019" spans="1:11" x14ac:dyDescent="0.4">
      <c r="A2019" s="1">
        <v>2018</v>
      </c>
      <c r="B2019" s="21">
        <v>41831</v>
      </c>
      <c r="C2019" s="22">
        <v>20628</v>
      </c>
      <c r="D2019" s="19">
        <f t="shared" si="257"/>
        <v>23408.76416496672</v>
      </c>
      <c r="E2019" s="19">
        <f t="shared" si="258"/>
        <v>1.0589814906048036</v>
      </c>
      <c r="F2019" s="19">
        <f t="shared" si="259"/>
        <v>0.83818206095903747</v>
      </c>
      <c r="G2019" s="20">
        <f t="shared" si="255"/>
        <v>19468.303454644807</v>
      </c>
      <c r="H2019" s="7">
        <f t="shared" si="260"/>
        <v>1159.6965453551929</v>
      </c>
      <c r="I2019" s="7">
        <f t="shared" si="256"/>
        <v>1159.6965453551929</v>
      </c>
      <c r="J2019" s="12">
        <f t="shared" si="261"/>
        <v>5.6219533903199191E-2</v>
      </c>
      <c r="K2019" s="7">
        <f t="shared" si="262"/>
        <v>1344896.0773087691</v>
      </c>
    </row>
    <row r="2020" spans="1:11" x14ac:dyDescent="0.4">
      <c r="A2020" s="1">
        <v>2019</v>
      </c>
      <c r="B2020" s="21">
        <v>41832</v>
      </c>
      <c r="C2020" s="22">
        <v>18451</v>
      </c>
      <c r="D2020" s="19">
        <f t="shared" si="257"/>
        <v>23282.483017717906</v>
      </c>
      <c r="E2020" s="19">
        <f t="shared" si="258"/>
        <v>1.0560271996180493</v>
      </c>
      <c r="F2020" s="19">
        <f t="shared" si="259"/>
        <v>0.82877934300842371</v>
      </c>
      <c r="G2020" s="20">
        <f t="shared" si="255"/>
        <v>19423.991589669709</v>
      </c>
      <c r="H2020" s="7">
        <f t="shared" si="260"/>
        <v>-972.99158966970936</v>
      </c>
      <c r="I2020" s="7">
        <f t="shared" si="256"/>
        <v>972.99158966970936</v>
      </c>
      <c r="J2020" s="12">
        <f t="shared" si="261"/>
        <v>5.2733813325549259E-2</v>
      </c>
      <c r="K2020" s="7">
        <f t="shared" si="262"/>
        <v>946712.63356798806</v>
      </c>
    </row>
    <row r="2021" spans="1:11" x14ac:dyDescent="0.4">
      <c r="A2021" s="1">
        <v>2020</v>
      </c>
      <c r="B2021" s="21">
        <v>41833</v>
      </c>
      <c r="C2021" s="22">
        <v>16964</v>
      </c>
      <c r="D2021" s="19">
        <f t="shared" si="257"/>
        <v>22976.193471932573</v>
      </c>
      <c r="E2021" s="19">
        <f t="shared" si="258"/>
        <v>1.0488967823247985</v>
      </c>
      <c r="F2021" s="19">
        <f t="shared" si="259"/>
        <v>0.82706279276167161</v>
      </c>
      <c r="G2021" s="20">
        <f t="shared" si="255"/>
        <v>19311.449726792562</v>
      </c>
      <c r="H2021" s="7">
        <f t="shared" si="260"/>
        <v>-2347.4497267925617</v>
      </c>
      <c r="I2021" s="7">
        <f t="shared" si="256"/>
        <v>2347.4497267925617</v>
      </c>
      <c r="J2021" s="12">
        <f t="shared" si="261"/>
        <v>0.13837831447727905</v>
      </c>
      <c r="K2021" s="7">
        <f t="shared" si="262"/>
        <v>5510520.2198184729</v>
      </c>
    </row>
    <row r="2022" spans="1:11" x14ac:dyDescent="0.4">
      <c r="A2022" s="1">
        <v>2021</v>
      </c>
      <c r="B2022" s="21">
        <v>41834</v>
      </c>
      <c r="C2022" s="22">
        <v>21507</v>
      </c>
      <c r="D2022" s="19">
        <f t="shared" si="257"/>
        <v>23268.470138088844</v>
      </c>
      <c r="E2022" s="19">
        <f t="shared" si="258"/>
        <v>1.0556532665742742</v>
      </c>
      <c r="F2022" s="19">
        <f t="shared" si="259"/>
        <v>0.84039537592525926</v>
      </c>
      <c r="G2022" s="20">
        <f t="shared" si="255"/>
        <v>19259.112363764769</v>
      </c>
      <c r="H2022" s="7">
        <f t="shared" si="260"/>
        <v>2247.8876362352312</v>
      </c>
      <c r="I2022" s="7">
        <f t="shared" si="256"/>
        <v>2247.8876362352312</v>
      </c>
      <c r="J2022" s="12">
        <f t="shared" si="261"/>
        <v>0.10451888390920311</v>
      </c>
      <c r="K2022" s="7">
        <f t="shared" si="262"/>
        <v>5052998.8251392152</v>
      </c>
    </row>
    <row r="2023" spans="1:11" x14ac:dyDescent="0.4">
      <c r="A2023" s="1">
        <v>2022</v>
      </c>
      <c r="B2023" s="21">
        <v>41835</v>
      </c>
      <c r="C2023" s="22">
        <v>21588</v>
      </c>
      <c r="D2023" s="19">
        <f t="shared" si="257"/>
        <v>23571.239161940139</v>
      </c>
      <c r="E2023" s="19">
        <f t="shared" si="258"/>
        <v>1.0626530167718398</v>
      </c>
      <c r="F2023" s="19">
        <f t="shared" si="259"/>
        <v>0.83101750216114056</v>
      </c>
      <c r="G2023" s="20">
        <f t="shared" si="255"/>
        <v>19285.302297477116</v>
      </c>
      <c r="H2023" s="7">
        <f t="shared" si="260"/>
        <v>2302.6977025228844</v>
      </c>
      <c r="I2023" s="7">
        <f t="shared" si="256"/>
        <v>2302.6977025228844</v>
      </c>
      <c r="J2023" s="12">
        <f t="shared" si="261"/>
        <v>0.10666563380224589</v>
      </c>
      <c r="K2023" s="7">
        <f t="shared" si="262"/>
        <v>5302416.7092041699</v>
      </c>
    </row>
    <row r="2024" spans="1:11" x14ac:dyDescent="0.4">
      <c r="A2024" s="1">
        <v>2023</v>
      </c>
      <c r="B2024" s="21">
        <v>41836</v>
      </c>
      <c r="C2024" s="22">
        <v>21695</v>
      </c>
      <c r="D2024" s="19">
        <f t="shared" si="257"/>
        <v>23861.055788831603</v>
      </c>
      <c r="E2024" s="19">
        <f t="shared" si="258"/>
        <v>1.0693521089657327</v>
      </c>
      <c r="F2024" s="19">
        <f t="shared" si="259"/>
        <v>0.82917441731161023</v>
      </c>
      <c r="G2024" s="20">
        <f t="shared" si="255"/>
        <v>19495.773770899283</v>
      </c>
      <c r="H2024" s="7">
        <f t="shared" si="260"/>
        <v>2199.2262291007173</v>
      </c>
      <c r="I2024" s="7">
        <f t="shared" si="256"/>
        <v>2199.2262291007173</v>
      </c>
      <c r="J2024" s="12">
        <f t="shared" si="261"/>
        <v>0.10137018802031424</v>
      </c>
      <c r="K2024" s="7">
        <f t="shared" si="262"/>
        <v>4836596.0067645609</v>
      </c>
    </row>
    <row r="2025" spans="1:11" x14ac:dyDescent="0.4">
      <c r="A2025" s="1">
        <v>2024</v>
      </c>
      <c r="B2025" s="21">
        <v>41837</v>
      </c>
      <c r="C2025" s="22">
        <v>17405</v>
      </c>
      <c r="D2025" s="19">
        <f t="shared" si="257"/>
        <v>23519.883786577357</v>
      </c>
      <c r="E2025" s="19">
        <f t="shared" si="258"/>
        <v>1.0614121095445062</v>
      </c>
      <c r="F2025" s="19">
        <f t="shared" si="259"/>
        <v>0.83781536898751219</v>
      </c>
      <c r="G2025" s="20">
        <f t="shared" si="255"/>
        <v>20053.619628196331</v>
      </c>
      <c r="H2025" s="7">
        <f t="shared" si="260"/>
        <v>-2648.6196281963312</v>
      </c>
      <c r="I2025" s="7">
        <f t="shared" si="256"/>
        <v>2648.6196281963312</v>
      </c>
      <c r="J2025" s="12">
        <f t="shared" si="261"/>
        <v>0.15217579018651717</v>
      </c>
      <c r="K2025" s="7">
        <f t="shared" si="262"/>
        <v>7015185.9348668717</v>
      </c>
    </row>
    <row r="2026" spans="1:11" x14ac:dyDescent="0.4">
      <c r="A2026" s="1">
        <v>2025</v>
      </c>
      <c r="B2026" s="21">
        <v>41838</v>
      </c>
      <c r="C2026" s="22">
        <v>21097</v>
      </c>
      <c r="D2026" s="19">
        <f t="shared" si="257"/>
        <v>23723.577821726056</v>
      </c>
      <c r="E2026" s="19">
        <f t="shared" si="258"/>
        <v>1.0661131863990145</v>
      </c>
      <c r="F2026" s="19">
        <f t="shared" si="259"/>
        <v>0.83251504500237605</v>
      </c>
      <c r="G2026" s="20">
        <f t="shared" si="255"/>
        <v>19546.317127481863</v>
      </c>
      <c r="H2026" s="7">
        <f t="shared" si="260"/>
        <v>1550.6828725181367</v>
      </c>
      <c r="I2026" s="7">
        <f t="shared" si="256"/>
        <v>1550.6828725181367</v>
      </c>
      <c r="J2026" s="12">
        <f t="shared" si="261"/>
        <v>7.3502529862925381E-2</v>
      </c>
      <c r="K2026" s="7">
        <f t="shared" si="262"/>
        <v>2404617.3711210997</v>
      </c>
    </row>
    <row r="2027" spans="1:11" x14ac:dyDescent="0.4">
      <c r="A2027" s="1">
        <v>2026</v>
      </c>
      <c r="B2027" s="21">
        <v>41839</v>
      </c>
      <c r="C2027" s="22">
        <v>16635</v>
      </c>
      <c r="D2027" s="19">
        <f t="shared" si="257"/>
        <v>23326.92474983303</v>
      </c>
      <c r="E2027" s="19">
        <f t="shared" si="258"/>
        <v>1.0568861013051718</v>
      </c>
      <c r="F2027" s="19">
        <f t="shared" si="259"/>
        <v>0.82619174974276621</v>
      </c>
      <c r="G2027" s="20">
        <f t="shared" si="255"/>
        <v>19671.867810656462</v>
      </c>
      <c r="H2027" s="7">
        <f t="shared" si="260"/>
        <v>-3036.8678106564621</v>
      </c>
      <c r="I2027" s="7">
        <f t="shared" si="256"/>
        <v>3036.8678106564621</v>
      </c>
      <c r="J2027" s="12">
        <f t="shared" si="261"/>
        <v>0.18255893060754205</v>
      </c>
      <c r="K2027" s="7">
        <f t="shared" si="262"/>
        <v>9222566.0994013734</v>
      </c>
    </row>
    <row r="2028" spans="1:11" x14ac:dyDescent="0.4">
      <c r="A2028" s="1">
        <v>2027</v>
      </c>
      <c r="B2028" s="21">
        <v>41840</v>
      </c>
      <c r="C2028" s="22">
        <v>16999</v>
      </c>
      <c r="D2028" s="19">
        <f t="shared" si="257"/>
        <v>22998.04661745991</v>
      </c>
      <c r="E2028" s="19">
        <f t="shared" si="258"/>
        <v>1.049231608876565</v>
      </c>
      <c r="F2028" s="19">
        <f t="shared" si="259"/>
        <v>0.83527950654786298</v>
      </c>
      <c r="G2028" s="20">
        <f t="shared" si="255"/>
        <v>19544.541542044233</v>
      </c>
      <c r="H2028" s="7">
        <f t="shared" si="260"/>
        <v>-2545.5415420442332</v>
      </c>
      <c r="I2028" s="7">
        <f t="shared" si="256"/>
        <v>2545.5415420442332</v>
      </c>
      <c r="J2028" s="12">
        <f t="shared" si="261"/>
        <v>0.14974654638768359</v>
      </c>
      <c r="K2028" s="7">
        <f t="shared" si="262"/>
        <v>6479781.742272933</v>
      </c>
    </row>
    <row r="2029" spans="1:11" x14ac:dyDescent="0.4">
      <c r="A2029" s="1">
        <v>2028</v>
      </c>
      <c r="B2029" s="21">
        <v>41841</v>
      </c>
      <c r="C2029" s="22">
        <v>20422</v>
      </c>
      <c r="D2029" s="19">
        <f t="shared" si="257"/>
        <v>23165.392251579458</v>
      </c>
      <c r="E2029" s="19">
        <f t="shared" si="258"/>
        <v>1.0530896854148126</v>
      </c>
      <c r="F2029" s="19">
        <f t="shared" si="259"/>
        <v>0.83377592917110721</v>
      </c>
      <c r="G2029" s="20">
        <f t="shared" si="255"/>
        <v>19147.09331580146</v>
      </c>
      <c r="H2029" s="7">
        <f t="shared" si="260"/>
        <v>1274.9066841985405</v>
      </c>
      <c r="I2029" s="7">
        <f t="shared" si="256"/>
        <v>1274.9066841985405</v>
      </c>
      <c r="J2029" s="12">
        <f t="shared" si="261"/>
        <v>6.2428101273065341E-2</v>
      </c>
      <c r="K2029" s="7">
        <f t="shared" si="262"/>
        <v>1625387.0534141171</v>
      </c>
    </row>
    <row r="2030" spans="1:11" x14ac:dyDescent="0.4">
      <c r="A2030" s="1">
        <v>2029</v>
      </c>
      <c r="B2030" s="21">
        <v>41842</v>
      </c>
      <c r="C2030" s="22">
        <v>20400</v>
      </c>
      <c r="D2030" s="19">
        <f t="shared" si="257"/>
        <v>23332.064944344023</v>
      </c>
      <c r="E2030" s="19">
        <f t="shared" si="258"/>
        <v>1.0569320602062489</v>
      </c>
      <c r="F2030" s="19">
        <f t="shared" si="259"/>
        <v>0.82742906201942845</v>
      </c>
      <c r="G2030" s="20">
        <f t="shared" si="255"/>
        <v>19139.926011819782</v>
      </c>
      <c r="H2030" s="7">
        <f t="shared" si="260"/>
        <v>1260.0739881802183</v>
      </c>
      <c r="I2030" s="7">
        <f t="shared" si="256"/>
        <v>1260.0739881802183</v>
      </c>
      <c r="J2030" s="12">
        <f t="shared" si="261"/>
        <v>6.1768332753932266E-2</v>
      </c>
      <c r="K2030" s="7">
        <f t="shared" si="262"/>
        <v>1587786.4556884009</v>
      </c>
    </row>
    <row r="2031" spans="1:11" x14ac:dyDescent="0.4">
      <c r="A2031" s="1">
        <v>2030</v>
      </c>
      <c r="B2031" s="21">
        <v>41843</v>
      </c>
      <c r="C2031" s="22">
        <v>23484</v>
      </c>
      <c r="D2031" s="19">
        <f t="shared" si="257"/>
        <v>23852.409217462002</v>
      </c>
      <c r="E2031" s="19">
        <f t="shared" si="258"/>
        <v>1.0689795265187891</v>
      </c>
      <c r="F2031" s="19">
        <f t="shared" si="259"/>
        <v>0.83911611267118735</v>
      </c>
      <c r="G2031" s="20">
        <f t="shared" si="255"/>
        <v>19489.678527144075</v>
      </c>
      <c r="H2031" s="7">
        <f t="shared" si="260"/>
        <v>3994.3214728559251</v>
      </c>
      <c r="I2031" s="7">
        <f t="shared" si="256"/>
        <v>3994.3214728559251</v>
      </c>
      <c r="J2031" s="12">
        <f t="shared" si="261"/>
        <v>0.17008693037199477</v>
      </c>
      <c r="K2031" s="7">
        <f t="shared" si="262"/>
        <v>15954604.028517926</v>
      </c>
    </row>
    <row r="2032" spans="1:11" x14ac:dyDescent="0.4">
      <c r="A2032" s="1">
        <v>2031</v>
      </c>
      <c r="B2032" s="21">
        <v>41844</v>
      </c>
      <c r="C2032" s="22">
        <v>17556</v>
      </c>
      <c r="D2032" s="19">
        <f t="shared" si="257"/>
        <v>23549.697171436426</v>
      </c>
      <c r="E2032" s="19">
        <f t="shared" si="258"/>
        <v>1.0619318067259806</v>
      </c>
      <c r="F2032" s="19">
        <f t="shared" si="259"/>
        <v>0.83150677201311229</v>
      </c>
      <c r="G2032" s="20">
        <f t="shared" si="255"/>
        <v>19888.45594765685</v>
      </c>
      <c r="H2032" s="7">
        <f t="shared" si="260"/>
        <v>-2332.4559476568502</v>
      </c>
      <c r="I2032" s="7">
        <f t="shared" si="256"/>
        <v>2332.4559476568502</v>
      </c>
      <c r="J2032" s="12">
        <f t="shared" si="261"/>
        <v>0.13285805124497893</v>
      </c>
      <c r="K2032" s="7">
        <f t="shared" si="262"/>
        <v>5440350.7477598153</v>
      </c>
    </row>
    <row r="2033" spans="1:11" x14ac:dyDescent="0.4">
      <c r="A2033" s="1">
        <v>2032</v>
      </c>
      <c r="B2033" s="21">
        <v>41845</v>
      </c>
      <c r="C2033" s="22">
        <v>24522</v>
      </c>
      <c r="D2033" s="19">
        <f t="shared" si="257"/>
        <v>24211.606616072499</v>
      </c>
      <c r="E2033" s="19">
        <f t="shared" si="258"/>
        <v>1.0772634690236216</v>
      </c>
      <c r="F2033" s="19">
        <f t="shared" si="259"/>
        <v>0.83219390207320265</v>
      </c>
      <c r="G2033" s="20">
        <f t="shared" si="255"/>
        <v>19486.582514641996</v>
      </c>
      <c r="H2033" s="7">
        <f t="shared" si="260"/>
        <v>5035.4174853580043</v>
      </c>
      <c r="I2033" s="7">
        <f t="shared" si="256"/>
        <v>5035.4174853580043</v>
      </c>
      <c r="J2033" s="12">
        <f t="shared" si="261"/>
        <v>0.20534285479805905</v>
      </c>
      <c r="K2033" s="7">
        <f t="shared" si="262"/>
        <v>25355429.251849126</v>
      </c>
    </row>
    <row r="2034" spans="1:11" x14ac:dyDescent="0.4">
      <c r="A2034" s="1">
        <v>2033</v>
      </c>
      <c r="B2034" s="21">
        <v>41846</v>
      </c>
      <c r="C2034" s="22">
        <v>18649</v>
      </c>
      <c r="D2034" s="19">
        <f t="shared" si="257"/>
        <v>23996.791930908592</v>
      </c>
      <c r="E2034" s="19">
        <f t="shared" si="258"/>
        <v>1.0722547758153376</v>
      </c>
      <c r="F2034" s="19">
        <f t="shared" si="259"/>
        <v>0.83752337142746947</v>
      </c>
      <c r="G2034" s="20">
        <f t="shared" si="255"/>
        <v>20317.253174337206</v>
      </c>
      <c r="H2034" s="7">
        <f t="shared" si="260"/>
        <v>-1668.2531743372056</v>
      </c>
      <c r="I2034" s="7">
        <f t="shared" si="256"/>
        <v>1668.2531743372056</v>
      </c>
      <c r="J2034" s="12">
        <f t="shared" si="261"/>
        <v>8.9455368885045072E-2</v>
      </c>
      <c r="K2034" s="7">
        <f t="shared" si="262"/>
        <v>2783068.6536861626</v>
      </c>
    </row>
    <row r="2035" spans="1:11" x14ac:dyDescent="0.4">
      <c r="A2035" s="1">
        <v>2034</v>
      </c>
      <c r="B2035" s="21">
        <v>41847</v>
      </c>
      <c r="C2035" s="22">
        <v>15303</v>
      </c>
      <c r="D2035" s="19">
        <f t="shared" si="257"/>
        <v>23390.410470987597</v>
      </c>
      <c r="E2035" s="19">
        <f t="shared" si="258"/>
        <v>1.0581618496343717</v>
      </c>
      <c r="F2035" s="19">
        <f t="shared" si="259"/>
        <v>0.82695080002798893</v>
      </c>
      <c r="G2035" s="20">
        <f t="shared" si="255"/>
        <v>19954.386584247517</v>
      </c>
      <c r="H2035" s="7">
        <f t="shared" si="260"/>
        <v>-4651.386584247517</v>
      </c>
      <c r="I2035" s="7">
        <f t="shared" si="256"/>
        <v>4651.386584247517</v>
      </c>
      <c r="J2035" s="12">
        <f t="shared" si="261"/>
        <v>0.30395259650052386</v>
      </c>
      <c r="K2035" s="7">
        <f t="shared" si="262"/>
        <v>21635397.156117782</v>
      </c>
    </row>
    <row r="2036" spans="1:11" x14ac:dyDescent="0.4">
      <c r="A2036" s="1">
        <v>2035</v>
      </c>
      <c r="B2036" s="21">
        <v>41848</v>
      </c>
      <c r="C2036" s="22">
        <v>20057</v>
      </c>
      <c r="D2036" s="19">
        <f t="shared" si="257"/>
        <v>23468.556298657095</v>
      </c>
      <c r="E2036" s="19">
        <f t="shared" si="258"/>
        <v>1.0599502834813923</v>
      </c>
      <c r="F2036" s="19">
        <f t="shared" si="259"/>
        <v>0.83277061934215812</v>
      </c>
      <c r="G2036" s="20">
        <f t="shared" si="255"/>
        <v>19466.237556783737</v>
      </c>
      <c r="H2036" s="7">
        <f t="shared" si="260"/>
        <v>590.76244321626291</v>
      </c>
      <c r="I2036" s="7">
        <f t="shared" si="256"/>
        <v>590.76244321626291</v>
      </c>
      <c r="J2036" s="12">
        <f t="shared" si="261"/>
        <v>2.9454177754213638E-2</v>
      </c>
      <c r="K2036" s="7">
        <f t="shared" si="262"/>
        <v>349000.26431484823</v>
      </c>
    </row>
    <row r="2037" spans="1:11" x14ac:dyDescent="0.4">
      <c r="A2037" s="1">
        <v>2036</v>
      </c>
      <c r="B2037" s="21">
        <v>41849</v>
      </c>
      <c r="C2037" s="22">
        <v>23228</v>
      </c>
      <c r="D2037" s="19">
        <f t="shared" si="257"/>
        <v>23932.709281906606</v>
      </c>
      <c r="E2037" s="19">
        <f t="shared" si="258"/>
        <v>1.0706940418462041</v>
      </c>
      <c r="F2037" s="19">
        <f t="shared" si="259"/>
        <v>0.84094248260128968</v>
      </c>
      <c r="G2037" s="20">
        <f t="shared" si="255"/>
        <v>19656.352126921629</v>
      </c>
      <c r="H2037" s="7">
        <f t="shared" si="260"/>
        <v>3571.647873078371</v>
      </c>
      <c r="I2037" s="7">
        <f t="shared" si="256"/>
        <v>3571.647873078371</v>
      </c>
      <c r="J2037" s="12">
        <f t="shared" si="261"/>
        <v>0.15376476119676127</v>
      </c>
      <c r="K2037" s="7">
        <f t="shared" si="262"/>
        <v>12756668.529265251</v>
      </c>
    </row>
    <row r="2038" spans="1:11" x14ac:dyDescent="0.4">
      <c r="A2038" s="1">
        <v>2037</v>
      </c>
      <c r="B2038" s="21">
        <v>41850</v>
      </c>
      <c r="C2038" s="22">
        <v>20565</v>
      </c>
      <c r="D2038" s="19">
        <f t="shared" si="257"/>
        <v>24035.279382136858</v>
      </c>
      <c r="E2038" s="19">
        <f t="shared" si="258"/>
        <v>1.0730488280697752</v>
      </c>
      <c r="F2038" s="19">
        <f t="shared" si="259"/>
        <v>0.82768757337001109</v>
      </c>
      <c r="G2038" s="20">
        <f t="shared" si="255"/>
        <v>19792.058498804432</v>
      </c>
      <c r="H2038" s="7">
        <f t="shared" si="260"/>
        <v>772.94150119556798</v>
      </c>
      <c r="I2038" s="7">
        <f t="shared" si="256"/>
        <v>772.94150119556798</v>
      </c>
      <c r="J2038" s="12">
        <f t="shared" si="261"/>
        <v>3.7585290600319378E-2</v>
      </c>
      <c r="K2038" s="7">
        <f t="shared" si="262"/>
        <v>597438.56427045818</v>
      </c>
    </row>
    <row r="2039" spans="1:11" x14ac:dyDescent="0.4">
      <c r="A2039" s="1">
        <v>2038</v>
      </c>
      <c r="B2039" s="21">
        <v>41851</v>
      </c>
      <c r="C2039" s="22">
        <v>18632</v>
      </c>
      <c r="D2039" s="19">
        <f t="shared" si="257"/>
        <v>23855.781347925938</v>
      </c>
      <c r="E2039" s="19">
        <f t="shared" si="258"/>
        <v>1.0688595789432707</v>
      </c>
      <c r="F2039" s="19">
        <f t="shared" si="259"/>
        <v>0.83144071667432462</v>
      </c>
      <c r="G2039" s="20">
        <f t="shared" si="255"/>
        <v>20016.768100661051</v>
      </c>
      <c r="H2039" s="7">
        <f t="shared" si="260"/>
        <v>-1384.768100661051</v>
      </c>
      <c r="I2039" s="7">
        <f t="shared" si="256"/>
        <v>1384.768100661051</v>
      </c>
      <c r="J2039" s="12">
        <f t="shared" si="261"/>
        <v>7.432203202345701E-2</v>
      </c>
      <c r="K2039" s="7">
        <f t="shared" si="262"/>
        <v>1917582.6926084147</v>
      </c>
    </row>
    <row r="2040" spans="1:11" x14ac:dyDescent="0.4">
      <c r="A2040" s="1">
        <v>2039</v>
      </c>
      <c r="B2040" s="21">
        <v>41852</v>
      </c>
      <c r="C2040" s="22">
        <v>26632</v>
      </c>
      <c r="D2040" s="19">
        <f t="shared" si="257"/>
        <v>24705.209527800514</v>
      </c>
      <c r="E2040" s="19">
        <f t="shared" si="258"/>
        <v>1.0885415151741293</v>
      </c>
      <c r="F2040" s="19">
        <f t="shared" si="259"/>
        <v>0.84703501001363435</v>
      </c>
      <c r="G2040" s="20">
        <f t="shared" si="255"/>
        <v>20062.238840546248</v>
      </c>
      <c r="H2040" s="7">
        <f t="shared" si="260"/>
        <v>6569.761159453752</v>
      </c>
      <c r="I2040" s="7">
        <f t="shared" si="256"/>
        <v>6569.761159453752</v>
      </c>
      <c r="J2040" s="12">
        <f t="shared" si="261"/>
        <v>0.24668673623662332</v>
      </c>
      <c r="K2040" s="7">
        <f t="shared" si="262"/>
        <v>43161761.692267105</v>
      </c>
    </row>
    <row r="2041" spans="1:11" x14ac:dyDescent="0.4">
      <c r="A2041" s="1">
        <v>2040</v>
      </c>
      <c r="B2041" s="21">
        <v>41853</v>
      </c>
      <c r="C2041" s="22">
        <v>23084</v>
      </c>
      <c r="D2041" s="19">
        <f t="shared" si="257"/>
        <v>25051.994524200451</v>
      </c>
      <c r="E2041" s="19">
        <f t="shared" si="258"/>
        <v>1.0965616729274559</v>
      </c>
      <c r="F2041" s="19">
        <f t="shared" si="259"/>
        <v>0.83009725106678744</v>
      </c>
      <c r="G2041" s="20">
        <f t="shared" si="255"/>
        <v>20449.095895948092</v>
      </c>
      <c r="H2041" s="7">
        <f t="shared" si="260"/>
        <v>2634.9041040519078</v>
      </c>
      <c r="I2041" s="7">
        <f t="shared" si="256"/>
        <v>2634.9041040519078</v>
      </c>
      <c r="J2041" s="12">
        <f t="shared" si="261"/>
        <v>0.11414417362900312</v>
      </c>
      <c r="K2041" s="7">
        <f t="shared" si="262"/>
        <v>6942719.6375495866</v>
      </c>
    </row>
    <row r="2042" spans="1:11" x14ac:dyDescent="0.4">
      <c r="A2042" s="1">
        <v>2041</v>
      </c>
      <c r="B2042" s="21">
        <v>41854</v>
      </c>
      <c r="C2042" s="22">
        <v>20405</v>
      </c>
      <c r="D2042" s="19">
        <f t="shared" si="257"/>
        <v>24997.562365681009</v>
      </c>
      <c r="E2042" s="19">
        <f t="shared" si="258"/>
        <v>1.0952734066189929</v>
      </c>
      <c r="F2042" s="19">
        <f t="shared" si="259"/>
        <v>0.83105105185503092</v>
      </c>
      <c r="G2042" s="20">
        <f t="shared" si="255"/>
        <v>20830.160007345694</v>
      </c>
      <c r="H2042" s="7">
        <f t="shared" si="260"/>
        <v>-425.16000734569388</v>
      </c>
      <c r="I2042" s="7">
        <f t="shared" si="256"/>
        <v>425.16000734569388</v>
      </c>
      <c r="J2042" s="12">
        <f t="shared" si="261"/>
        <v>2.0836069950781373E-2</v>
      </c>
      <c r="K2042" s="7">
        <f t="shared" si="262"/>
        <v>180761.03184619048</v>
      </c>
    </row>
    <row r="2043" spans="1:11" x14ac:dyDescent="0.4">
      <c r="A2043" s="1">
        <v>2042</v>
      </c>
      <c r="B2043" s="21">
        <v>41855</v>
      </c>
      <c r="C2043" s="22">
        <v>24267</v>
      </c>
      <c r="D2043" s="19">
        <f t="shared" si="257"/>
        <v>25395.092135060397</v>
      </c>
      <c r="E2043" s="19">
        <f t="shared" si="258"/>
        <v>1.1044706869255612</v>
      </c>
      <c r="F2043" s="19">
        <f t="shared" si="259"/>
        <v>0.84982474475900227</v>
      </c>
      <c r="G2043" s="20">
        <f t="shared" si="255"/>
        <v>21174.738223652006</v>
      </c>
      <c r="H2043" s="7">
        <f t="shared" si="260"/>
        <v>3092.2617763479939</v>
      </c>
      <c r="I2043" s="7">
        <f t="shared" si="256"/>
        <v>3092.2617763479939</v>
      </c>
      <c r="J2043" s="12">
        <f t="shared" si="261"/>
        <v>0.1274266195387973</v>
      </c>
      <c r="K2043" s="7">
        <f t="shared" si="262"/>
        <v>9562082.8934628498</v>
      </c>
    </row>
    <row r="2044" spans="1:11" x14ac:dyDescent="0.4">
      <c r="A2044" s="1">
        <v>2043</v>
      </c>
      <c r="B2044" s="21">
        <v>41856</v>
      </c>
      <c r="C2044" s="22">
        <v>25355</v>
      </c>
      <c r="D2044" s="19">
        <f t="shared" si="257"/>
        <v>25955.271878011503</v>
      </c>
      <c r="E2044" s="19">
        <f t="shared" si="258"/>
        <v>1.11744123324209</v>
      </c>
      <c r="F2044" s="19">
        <f t="shared" si="259"/>
        <v>0.83386961498716661</v>
      </c>
      <c r="G2044" s="20">
        <f t="shared" si="255"/>
        <v>21081.312989982529</v>
      </c>
      <c r="H2044" s="7">
        <f t="shared" si="260"/>
        <v>4273.687010017471</v>
      </c>
      <c r="I2044" s="7">
        <f t="shared" si="256"/>
        <v>4273.687010017471</v>
      </c>
      <c r="J2044" s="12">
        <f t="shared" si="261"/>
        <v>0.16855401341027296</v>
      </c>
      <c r="K2044" s="7">
        <f t="shared" si="262"/>
        <v>18264400.659592073</v>
      </c>
    </row>
    <row r="2045" spans="1:11" x14ac:dyDescent="0.4">
      <c r="A2045" s="1">
        <v>2044</v>
      </c>
      <c r="B2045" s="21">
        <v>41857</v>
      </c>
      <c r="C2045" s="22">
        <v>26286</v>
      </c>
      <c r="D2045" s="19">
        <f t="shared" si="257"/>
        <v>26572.477310532842</v>
      </c>
      <c r="E2045" s="19">
        <f t="shared" si="258"/>
        <v>1.1317344746399738</v>
      </c>
      <c r="F2045" s="19">
        <f t="shared" si="259"/>
        <v>0.83511621807033687</v>
      </c>
      <c r="G2045" s="20">
        <f t="shared" si="255"/>
        <v>21571.084646117037</v>
      </c>
      <c r="H2045" s="7">
        <f t="shared" si="260"/>
        <v>4714.9153538829632</v>
      </c>
      <c r="I2045" s="7">
        <f t="shared" si="256"/>
        <v>4714.9153538829632</v>
      </c>
      <c r="J2045" s="12">
        <f t="shared" si="261"/>
        <v>0.1793698300952204</v>
      </c>
      <c r="K2045" s="7">
        <f t="shared" si="262"/>
        <v>22230426.794281308</v>
      </c>
    </row>
    <row r="2046" spans="1:11" x14ac:dyDescent="0.4">
      <c r="A2046" s="1">
        <v>2045</v>
      </c>
      <c r="B2046" s="21">
        <v>41858</v>
      </c>
      <c r="C2046" s="22">
        <v>20975</v>
      </c>
      <c r="D2046" s="19">
        <f t="shared" si="257"/>
        <v>26368.14820843688</v>
      </c>
      <c r="E2046" s="19">
        <f t="shared" si="258"/>
        <v>1.1269677832315357</v>
      </c>
      <c r="F2046" s="19">
        <f t="shared" si="259"/>
        <v>0.84842767304795064</v>
      </c>
      <c r="G2046" s="20">
        <f t="shared" si="255"/>
        <v>22582.910523998995</v>
      </c>
      <c r="H2046" s="7">
        <f t="shared" si="260"/>
        <v>-1607.9105239989949</v>
      </c>
      <c r="I2046" s="7">
        <f t="shared" si="256"/>
        <v>1607.9105239989949</v>
      </c>
      <c r="J2046" s="12">
        <f t="shared" si="261"/>
        <v>7.6658427842621932E-2</v>
      </c>
      <c r="K2046" s="7">
        <f t="shared" si="262"/>
        <v>2585376.2531867223</v>
      </c>
    </row>
    <row r="2047" spans="1:11" x14ac:dyDescent="0.4">
      <c r="A2047" s="1">
        <v>2046</v>
      </c>
      <c r="B2047" s="21">
        <v>41859</v>
      </c>
      <c r="C2047" s="22">
        <v>25417</v>
      </c>
      <c r="D2047" s="19">
        <f t="shared" si="257"/>
        <v>26815.750871044322</v>
      </c>
      <c r="E2047" s="19">
        <f t="shared" si="258"/>
        <v>1.1373260193514574</v>
      </c>
      <c r="F2047" s="19">
        <f t="shared" si="259"/>
        <v>0.83679879400110724</v>
      </c>
      <c r="G2047" s="20">
        <f t="shared" si="255"/>
        <v>21988.537338685313</v>
      </c>
      <c r="H2047" s="7">
        <f t="shared" si="260"/>
        <v>3428.4626613146866</v>
      </c>
      <c r="I2047" s="7">
        <f t="shared" si="256"/>
        <v>3428.4626613146866</v>
      </c>
      <c r="J2047" s="12">
        <f t="shared" si="261"/>
        <v>0.13488856518529671</v>
      </c>
      <c r="K2047" s="7">
        <f t="shared" si="262"/>
        <v>11754356.220028983</v>
      </c>
    </row>
    <row r="2048" spans="1:11" x14ac:dyDescent="0.4">
      <c r="A2048" s="1">
        <v>2047</v>
      </c>
      <c r="B2048" s="21">
        <v>41860</v>
      </c>
      <c r="C2048" s="22">
        <v>22143</v>
      </c>
      <c r="D2048" s="19">
        <f t="shared" si="257"/>
        <v>26784.091799698843</v>
      </c>
      <c r="E2048" s="19">
        <f t="shared" si="258"/>
        <v>1.1365651429325934</v>
      </c>
      <c r="F2048" s="19">
        <f t="shared" si="259"/>
        <v>0.83490047540587131</v>
      </c>
      <c r="G2048" s="20">
        <f t="shared" si="255"/>
        <v>22395.21825154687</v>
      </c>
      <c r="H2048" s="7">
        <f t="shared" si="260"/>
        <v>-252.21825154687031</v>
      </c>
      <c r="I2048" s="7">
        <f t="shared" si="256"/>
        <v>252.21825154687031</v>
      </c>
      <c r="J2048" s="12">
        <f t="shared" si="261"/>
        <v>1.1390428196128361E-2</v>
      </c>
      <c r="K2048" s="7">
        <f t="shared" si="262"/>
        <v>63614.046413360345</v>
      </c>
    </row>
    <row r="2049" spans="1:11" x14ac:dyDescent="0.4">
      <c r="A2049" s="1">
        <v>2048</v>
      </c>
      <c r="B2049" s="21">
        <v>41861</v>
      </c>
      <c r="C2049" s="22">
        <v>19769</v>
      </c>
      <c r="D2049" s="19">
        <f t="shared" si="257"/>
        <v>26406.842868672513</v>
      </c>
      <c r="E2049" s="19">
        <f t="shared" si="258"/>
        <v>1.1277865994214666</v>
      </c>
      <c r="F2049" s="19">
        <f t="shared" si="259"/>
        <v>0.8458627595050634</v>
      </c>
      <c r="G2049" s="20">
        <f t="shared" si="255"/>
        <v>22725.328973640673</v>
      </c>
      <c r="H2049" s="7">
        <f t="shared" si="260"/>
        <v>-2956.3289736406732</v>
      </c>
      <c r="I2049" s="7">
        <f t="shared" si="256"/>
        <v>2956.3289736406732</v>
      </c>
      <c r="J2049" s="12">
        <f t="shared" si="261"/>
        <v>0.14954367816483755</v>
      </c>
      <c r="K2049" s="7">
        <f t="shared" si="262"/>
        <v>8739881.0003873166</v>
      </c>
    </row>
    <row r="2050" spans="1:11" x14ac:dyDescent="0.4">
      <c r="A2050" s="1">
        <v>2049</v>
      </c>
      <c r="B2050" s="21">
        <v>41862</v>
      </c>
      <c r="C2050" s="22">
        <v>23318</v>
      </c>
      <c r="D2050" s="19">
        <f t="shared" si="257"/>
        <v>26566.269988244221</v>
      </c>
      <c r="E2050" s="19">
        <f t="shared" si="258"/>
        <v>1.1314591439464237</v>
      </c>
      <c r="F2050" s="19">
        <f t="shared" si="259"/>
        <v>0.83785077877450886</v>
      </c>
      <c r="G2050" s="20">
        <f t="shared" si="255"/>
        <v>22098.157996348182</v>
      </c>
      <c r="H2050" s="7">
        <f t="shared" si="260"/>
        <v>1219.8420036518182</v>
      </c>
      <c r="I2050" s="7">
        <f t="shared" si="256"/>
        <v>1219.8420036518182</v>
      </c>
      <c r="J2050" s="12">
        <f t="shared" si="261"/>
        <v>5.2313320338443187E-2</v>
      </c>
      <c r="K2050" s="7">
        <f t="shared" si="262"/>
        <v>1488014.5138732826</v>
      </c>
    </row>
    <row r="2051" spans="1:11" x14ac:dyDescent="0.4">
      <c r="A2051" s="1">
        <v>2050</v>
      </c>
      <c r="B2051" s="21">
        <v>41863</v>
      </c>
      <c r="C2051" s="22">
        <v>24107</v>
      </c>
      <c r="D2051" s="19">
        <f t="shared" si="257"/>
        <v>26817.889739278417</v>
      </c>
      <c r="E2051" s="19">
        <f t="shared" si="258"/>
        <v>1.1372704723182774</v>
      </c>
      <c r="F2051" s="19">
        <f t="shared" si="259"/>
        <v>0.83654574641071378</v>
      </c>
      <c r="G2051" s="20">
        <f t="shared" si="255"/>
        <v>22181.136098723015</v>
      </c>
      <c r="H2051" s="7">
        <f t="shared" si="260"/>
        <v>1925.8639012769854</v>
      </c>
      <c r="I2051" s="7">
        <f t="shared" si="256"/>
        <v>1925.8639012769854</v>
      </c>
      <c r="J2051" s="12">
        <f t="shared" si="261"/>
        <v>7.9888161168000391E-2</v>
      </c>
      <c r="K2051" s="7">
        <f t="shared" si="262"/>
        <v>3708951.7662418103</v>
      </c>
    </row>
    <row r="2052" spans="1:11" x14ac:dyDescent="0.4">
      <c r="A2052" s="1">
        <v>2051</v>
      </c>
      <c r="B2052" s="21">
        <v>41864</v>
      </c>
      <c r="C2052" s="22">
        <v>24733</v>
      </c>
      <c r="D2052" s="19">
        <f t="shared" si="257"/>
        <v>27081.921053301081</v>
      </c>
      <c r="E2052" s="19">
        <f t="shared" si="258"/>
        <v>1.1433696141286454</v>
      </c>
      <c r="F2052" s="19">
        <f t="shared" si="259"/>
        <v>0.84759513123796604</v>
      </c>
      <c r="G2052" s="20">
        <f t="shared" si="255"/>
        <v>22685.216193708584</v>
      </c>
      <c r="H2052" s="7">
        <f t="shared" si="260"/>
        <v>2047.7838062914161</v>
      </c>
      <c r="I2052" s="7">
        <f t="shared" si="256"/>
        <v>2047.7838062914161</v>
      </c>
      <c r="J2052" s="12">
        <f t="shared" si="261"/>
        <v>8.2795609359617356E-2</v>
      </c>
      <c r="K2052" s="7">
        <f t="shared" si="262"/>
        <v>4193418.5173093602</v>
      </c>
    </row>
    <row r="2053" spans="1:11" x14ac:dyDescent="0.4">
      <c r="A2053" s="1">
        <v>2052</v>
      </c>
      <c r="B2053" s="21">
        <v>41865</v>
      </c>
      <c r="C2053" s="22">
        <v>19846</v>
      </c>
      <c r="D2053" s="19">
        <f t="shared" si="257"/>
        <v>26714.257871964313</v>
      </c>
      <c r="E2053" s="19">
        <f t="shared" si="258"/>
        <v>1.1348133021465845</v>
      </c>
      <c r="F2053" s="19">
        <f t="shared" si="259"/>
        <v>0.83541037270906704</v>
      </c>
      <c r="G2053" s="20">
        <f t="shared" si="255"/>
        <v>22691.566618339704</v>
      </c>
      <c r="H2053" s="7">
        <f t="shared" si="260"/>
        <v>-2845.5666183397043</v>
      </c>
      <c r="I2053" s="7">
        <f t="shared" si="256"/>
        <v>2845.5666183397043</v>
      </c>
      <c r="J2053" s="12">
        <f t="shared" si="261"/>
        <v>0.14338237520607197</v>
      </c>
      <c r="K2053" s="7">
        <f t="shared" si="262"/>
        <v>8097249.3794092601</v>
      </c>
    </row>
    <row r="2054" spans="1:11" x14ac:dyDescent="0.4">
      <c r="A2054" s="1">
        <v>2053</v>
      </c>
      <c r="B2054" s="21">
        <v>41866</v>
      </c>
      <c r="C2054" s="22">
        <v>24745</v>
      </c>
      <c r="D2054" s="19">
        <f t="shared" si="257"/>
        <v>27026.462193548006</v>
      </c>
      <c r="E2054" s="19">
        <f t="shared" si="258"/>
        <v>1.1420301147387162</v>
      </c>
      <c r="F2054" s="19">
        <f t="shared" si="259"/>
        <v>0.83857715761607099</v>
      </c>
      <c r="G2054" s="20">
        <f t="shared" ref="G2054:G2117" si="263">(D2053+1*E2053)*F2051</f>
        <v>22348.648114551554</v>
      </c>
      <c r="H2054" s="7">
        <f t="shared" si="260"/>
        <v>2396.3518854484464</v>
      </c>
      <c r="I2054" s="7">
        <f t="shared" si="256"/>
        <v>2396.3518854484464</v>
      </c>
      <c r="J2054" s="12">
        <f t="shared" si="261"/>
        <v>9.6841862414566438E-2</v>
      </c>
      <c r="K2054" s="7">
        <f t="shared" si="262"/>
        <v>5742502.3588923244</v>
      </c>
    </row>
    <row r="2055" spans="1:11" x14ac:dyDescent="0.4">
      <c r="A2055" s="1">
        <v>2054</v>
      </c>
      <c r="B2055" s="21">
        <v>41867</v>
      </c>
      <c r="C2055" s="22">
        <v>21401</v>
      </c>
      <c r="D2055" s="19">
        <f t="shared" si="257"/>
        <v>26834.471641572167</v>
      </c>
      <c r="E2055" s="19">
        <f t="shared" si="258"/>
        <v>1.1375494388342149</v>
      </c>
      <c r="F2055" s="19">
        <f t="shared" si="259"/>
        <v>0.84630809475774915</v>
      </c>
      <c r="G2055" s="20">
        <f t="shared" si="263"/>
        <v>22908.46574900323</v>
      </c>
      <c r="H2055" s="7">
        <f t="shared" si="260"/>
        <v>-1507.4657490032296</v>
      </c>
      <c r="I2055" s="7">
        <f t="shared" si="256"/>
        <v>1507.4657490032296</v>
      </c>
      <c r="J2055" s="12">
        <f t="shared" si="261"/>
        <v>7.0439033176170715E-2</v>
      </c>
      <c r="K2055" s="7">
        <f t="shared" si="262"/>
        <v>2272452.9844178678</v>
      </c>
    </row>
    <row r="2056" spans="1:11" x14ac:dyDescent="0.4">
      <c r="A2056" s="1">
        <v>2055</v>
      </c>
      <c r="B2056" s="21">
        <v>41868</v>
      </c>
      <c r="C2056" s="22">
        <v>20850</v>
      </c>
      <c r="D2056" s="19">
        <f t="shared" si="257"/>
        <v>26631.694088755401</v>
      </c>
      <c r="E2056" s="19">
        <f t="shared" si="258"/>
        <v>1.132818608461885</v>
      </c>
      <c r="F2056" s="19">
        <f t="shared" si="259"/>
        <v>0.83406081839906698</v>
      </c>
      <c r="G2056" s="20">
        <f t="shared" si="263"/>
        <v>22418.746276137364</v>
      </c>
      <c r="H2056" s="7">
        <f t="shared" si="260"/>
        <v>-1568.7462761373645</v>
      </c>
      <c r="I2056" s="7">
        <f t="shared" ref="I2056:I2119" si="264">ABS(H2056)</f>
        <v>1568.7462761373645</v>
      </c>
      <c r="J2056" s="12">
        <f t="shared" si="261"/>
        <v>7.523962955095273E-2</v>
      </c>
      <c r="K2056" s="7">
        <f t="shared" si="262"/>
        <v>2460964.8788948483</v>
      </c>
    </row>
    <row r="2057" spans="1:11" x14ac:dyDescent="0.4">
      <c r="A2057" s="1">
        <v>2056</v>
      </c>
      <c r="B2057" s="21">
        <v>41869</v>
      </c>
      <c r="C2057" s="22">
        <v>25058</v>
      </c>
      <c r="D2057" s="19">
        <f t="shared" si="257"/>
        <v>26985.613109836424</v>
      </c>
      <c r="E2057" s="19">
        <f t="shared" si="258"/>
        <v>1.1410032483592485</v>
      </c>
      <c r="F2057" s="19">
        <f t="shared" si="259"/>
        <v>0.84089008626453954</v>
      </c>
      <c r="G2057" s="20">
        <f t="shared" si="263"/>
        <v>22333.680287258001</v>
      </c>
      <c r="H2057" s="7">
        <f t="shared" si="260"/>
        <v>2724.319712741999</v>
      </c>
      <c r="I2057" s="7">
        <f t="shared" si="264"/>
        <v>2724.319712741999</v>
      </c>
      <c r="J2057" s="12">
        <f t="shared" si="261"/>
        <v>0.10872055681786252</v>
      </c>
      <c r="K2057" s="7">
        <f t="shared" si="262"/>
        <v>7421917.8972346475</v>
      </c>
    </row>
    <row r="2058" spans="1:11" x14ac:dyDescent="0.4">
      <c r="A2058" s="1">
        <v>2057</v>
      </c>
      <c r="B2058" s="21">
        <v>41870</v>
      </c>
      <c r="C2058" s="22">
        <v>25762</v>
      </c>
      <c r="D2058" s="19">
        <f t="shared" si="257"/>
        <v>27361.796844279455</v>
      </c>
      <c r="E2058" s="19">
        <f t="shared" si="258"/>
        <v>1.1497042397229649</v>
      </c>
      <c r="F2058" s="19">
        <f t="shared" si="259"/>
        <v>0.84875549240846859</v>
      </c>
      <c r="G2058" s="20">
        <f t="shared" si="263"/>
        <v>22839.108457140632</v>
      </c>
      <c r="H2058" s="7">
        <f t="shared" si="260"/>
        <v>2922.8915428593682</v>
      </c>
      <c r="I2058" s="7">
        <f t="shared" si="264"/>
        <v>2922.8915428593682</v>
      </c>
      <c r="J2058" s="12">
        <f t="shared" si="261"/>
        <v>0.11345747779129603</v>
      </c>
      <c r="K2058" s="7">
        <f t="shared" si="262"/>
        <v>8543294.9713188186</v>
      </c>
    </row>
    <row r="2059" spans="1:11" x14ac:dyDescent="0.4">
      <c r="A2059" s="1">
        <v>2058</v>
      </c>
      <c r="B2059" s="21">
        <v>41871</v>
      </c>
      <c r="C2059" s="22">
        <v>25781</v>
      </c>
      <c r="D2059" s="19">
        <f t="shared" si="257"/>
        <v>27748.150486036862</v>
      </c>
      <c r="E2059" s="19">
        <f t="shared" si="258"/>
        <v>1.1586409710733752</v>
      </c>
      <c r="F2059" s="19">
        <f t="shared" si="259"/>
        <v>0.83650365434436103</v>
      </c>
      <c r="G2059" s="20">
        <f t="shared" si="263"/>
        <v>22822.361592067831</v>
      </c>
      <c r="H2059" s="7">
        <f t="shared" si="260"/>
        <v>2958.6384079321688</v>
      </c>
      <c r="I2059" s="7">
        <f t="shared" si="264"/>
        <v>2958.6384079321688</v>
      </c>
      <c r="J2059" s="12">
        <f t="shared" si="261"/>
        <v>0.11476042077235828</v>
      </c>
      <c r="K2059" s="7">
        <f t="shared" si="262"/>
        <v>8753541.2288913988</v>
      </c>
    </row>
    <row r="2060" spans="1:11" x14ac:dyDescent="0.4">
      <c r="A2060" s="1">
        <v>2059</v>
      </c>
      <c r="B2060" s="21">
        <v>41872</v>
      </c>
      <c r="C2060" s="22">
        <v>20581</v>
      </c>
      <c r="D2060" s="19">
        <f t="shared" si="257"/>
        <v>27393.774185117993</v>
      </c>
      <c r="E2060" s="19">
        <f t="shared" si="258"/>
        <v>1.1503925604215284</v>
      </c>
      <c r="F2060" s="19">
        <f t="shared" si="259"/>
        <v>0.8385875336874582</v>
      </c>
      <c r="G2060" s="20">
        <f t="shared" si="263"/>
        <v>23334.118945591075</v>
      </c>
      <c r="H2060" s="7">
        <f t="shared" si="260"/>
        <v>-2753.1189455910753</v>
      </c>
      <c r="I2060" s="7">
        <f t="shared" si="264"/>
        <v>2753.1189455910753</v>
      </c>
      <c r="J2060" s="12">
        <f t="shared" si="261"/>
        <v>0.13376993079010133</v>
      </c>
      <c r="K2060" s="7">
        <f t="shared" si="262"/>
        <v>7579663.9285725141</v>
      </c>
    </row>
    <row r="2061" spans="1:11" x14ac:dyDescent="0.4">
      <c r="A2061" s="1">
        <v>2060</v>
      </c>
      <c r="B2061" s="21">
        <v>41873</v>
      </c>
      <c r="C2061" s="22">
        <v>25408</v>
      </c>
      <c r="D2061" s="19">
        <f t="shared" si="257"/>
        <v>27670.820157524642</v>
      </c>
      <c r="E2061" s="19">
        <f t="shared" si="258"/>
        <v>1.1567933378739608</v>
      </c>
      <c r="F2061" s="19">
        <f t="shared" si="259"/>
        <v>0.85054093221800553</v>
      </c>
      <c r="G2061" s="20">
        <f t="shared" si="263"/>
        <v>23251.592699420304</v>
      </c>
      <c r="H2061" s="7">
        <f t="shared" si="260"/>
        <v>2156.4073005796963</v>
      </c>
      <c r="I2061" s="7">
        <f t="shared" si="264"/>
        <v>2156.4073005796963</v>
      </c>
      <c r="J2061" s="12">
        <f t="shared" si="261"/>
        <v>8.487119413490618E-2</v>
      </c>
      <c r="K2061" s="7">
        <f t="shared" si="262"/>
        <v>4650092.4459934123</v>
      </c>
    </row>
    <row r="2062" spans="1:11" x14ac:dyDescent="0.4">
      <c r="A2062" s="1">
        <v>2061</v>
      </c>
      <c r="B2062" s="21">
        <v>41874</v>
      </c>
      <c r="C2062" s="22">
        <v>23052</v>
      </c>
      <c r="D2062" s="19">
        <f t="shared" si="257"/>
        <v>27659.552268205774</v>
      </c>
      <c r="E2062" s="19">
        <f t="shared" si="258"/>
        <v>1.1565050852363243</v>
      </c>
      <c r="F2062" s="19">
        <f t="shared" si="259"/>
        <v>0.83642437721659457</v>
      </c>
      <c r="G2062" s="20">
        <f t="shared" si="263"/>
        <v>23147.709842329426</v>
      </c>
      <c r="H2062" s="7">
        <f t="shared" si="260"/>
        <v>-95.709842329426465</v>
      </c>
      <c r="I2062" s="7">
        <f t="shared" si="264"/>
        <v>95.709842329426465</v>
      </c>
      <c r="J2062" s="12">
        <f t="shared" si="261"/>
        <v>4.1519105643513131E-3</v>
      </c>
      <c r="K2062" s="7">
        <f t="shared" si="262"/>
        <v>9160.3739187236733</v>
      </c>
    </row>
    <row r="2063" spans="1:11" x14ac:dyDescent="0.4">
      <c r="A2063" s="1">
        <v>2062</v>
      </c>
      <c r="B2063" s="21">
        <v>41875</v>
      </c>
      <c r="C2063" s="22">
        <v>21116</v>
      </c>
      <c r="D2063" s="19">
        <f t="shared" si="257"/>
        <v>27391.371825156879</v>
      </c>
      <c r="E2063" s="19">
        <f t="shared" si="258"/>
        <v>1.1502564680396126</v>
      </c>
      <c r="F2063" s="19">
        <f t="shared" si="259"/>
        <v>0.83684784932881306</v>
      </c>
      <c r="G2063" s="20">
        <f t="shared" si="263"/>
        <v>23195.925550241147</v>
      </c>
      <c r="H2063" s="7">
        <f t="shared" si="260"/>
        <v>-2079.925550241147</v>
      </c>
      <c r="I2063" s="7">
        <f t="shared" si="264"/>
        <v>2079.925550241147</v>
      </c>
      <c r="J2063" s="12">
        <f t="shared" si="261"/>
        <v>9.8499978700565774E-2</v>
      </c>
      <c r="K2063" s="7">
        <f t="shared" si="262"/>
        <v>4326090.2945459383</v>
      </c>
    </row>
    <row r="2064" spans="1:11" x14ac:dyDescent="0.4">
      <c r="A2064" s="1">
        <v>2063</v>
      </c>
      <c r="B2064" s="21">
        <v>41876</v>
      </c>
      <c r="C2064" s="22">
        <v>25614</v>
      </c>
      <c r="D2064" s="19">
        <f t="shared" si="257"/>
        <v>27688.155399869091</v>
      </c>
      <c r="E2064" s="19">
        <f t="shared" si="258"/>
        <v>1.1571151610228774</v>
      </c>
      <c r="F2064" s="19">
        <f t="shared" si="259"/>
        <v>0.85245692769000758</v>
      </c>
      <c r="G2064" s="20">
        <f t="shared" si="263"/>
        <v>23298.461267107559</v>
      </c>
      <c r="H2064" s="7">
        <f t="shared" si="260"/>
        <v>2315.5387328924407</v>
      </c>
      <c r="I2064" s="7">
        <f t="shared" si="264"/>
        <v>2315.5387328924407</v>
      </c>
      <c r="J2064" s="12">
        <f t="shared" si="261"/>
        <v>9.0401293546202882E-2</v>
      </c>
      <c r="K2064" s="7">
        <f t="shared" si="262"/>
        <v>5361719.6235251296</v>
      </c>
    </row>
    <row r="2065" spans="1:11" x14ac:dyDescent="0.4">
      <c r="A2065" s="1">
        <v>2064</v>
      </c>
      <c r="B2065" s="21">
        <v>41877</v>
      </c>
      <c r="C2065" s="22">
        <v>22563</v>
      </c>
      <c r="D2065" s="19">
        <f t="shared" si="257"/>
        <v>27611.802857489623</v>
      </c>
      <c r="E2065" s="19">
        <f t="shared" si="258"/>
        <v>1.1553169369679379</v>
      </c>
      <c r="F2065" s="19">
        <f t="shared" si="259"/>
        <v>0.83592900956716087</v>
      </c>
      <c r="G2065" s="20">
        <f t="shared" si="263"/>
        <v>23160.015975939721</v>
      </c>
      <c r="H2065" s="7">
        <f t="shared" si="260"/>
        <v>-597.0159759397211</v>
      </c>
      <c r="I2065" s="7">
        <f t="shared" si="264"/>
        <v>597.0159759397211</v>
      </c>
      <c r="J2065" s="12">
        <f t="shared" si="261"/>
        <v>2.6459955499699556E-2</v>
      </c>
      <c r="K2065" s="7">
        <f t="shared" si="262"/>
        <v>356428.07552725764</v>
      </c>
    </row>
    <row r="2066" spans="1:11" x14ac:dyDescent="0.4">
      <c r="A2066" s="1">
        <v>2065</v>
      </c>
      <c r="B2066" s="21">
        <v>41878</v>
      </c>
      <c r="C2066" s="22">
        <v>25609</v>
      </c>
      <c r="D2066" s="19">
        <f t="shared" si="257"/>
        <v>27937.514970585235</v>
      </c>
      <c r="E2066" s="19">
        <f t="shared" si="258"/>
        <v>1.1628466546388185</v>
      </c>
      <c r="F2066" s="19">
        <f t="shared" si="259"/>
        <v>0.83889896118055174</v>
      </c>
      <c r="G2066" s="20">
        <f t="shared" si="263"/>
        <v>23107.844661875362</v>
      </c>
      <c r="H2066" s="7">
        <f t="shared" si="260"/>
        <v>2501.1553381246376</v>
      </c>
      <c r="I2066" s="7">
        <f t="shared" si="264"/>
        <v>2501.1553381246376</v>
      </c>
      <c r="J2066" s="12">
        <f t="shared" si="261"/>
        <v>9.7667044325223065E-2</v>
      </c>
      <c r="K2066" s="7">
        <f t="shared" si="262"/>
        <v>6255778.0254293708</v>
      </c>
    </row>
    <row r="2067" spans="1:11" x14ac:dyDescent="0.4">
      <c r="A2067" s="1">
        <v>2066</v>
      </c>
      <c r="B2067" s="21">
        <v>41879</v>
      </c>
      <c r="C2067" s="22">
        <v>18589</v>
      </c>
      <c r="D2067" s="19">
        <f t="shared" si="257"/>
        <v>27272.761341355865</v>
      </c>
      <c r="E2067" s="19">
        <f t="shared" si="258"/>
        <v>1.1473973923983096</v>
      </c>
      <c r="F2067" s="19">
        <f t="shared" si="259"/>
        <v>0.84806552768594812</v>
      </c>
      <c r="G2067" s="20">
        <f t="shared" si="263"/>
        <v>23816.519455805268</v>
      </c>
      <c r="H2067" s="7">
        <f t="shared" si="260"/>
        <v>-5227.5194558052681</v>
      </c>
      <c r="I2067" s="7">
        <f t="shared" si="264"/>
        <v>5227.5194558052681</v>
      </c>
      <c r="J2067" s="12">
        <f t="shared" si="261"/>
        <v>0.28121574349374728</v>
      </c>
      <c r="K2067" s="7">
        <f t="shared" si="262"/>
        <v>27326959.660822608</v>
      </c>
    </row>
    <row r="2068" spans="1:11" x14ac:dyDescent="0.4">
      <c r="A2068" s="1">
        <v>2067</v>
      </c>
      <c r="B2068" s="21">
        <v>41880</v>
      </c>
      <c r="C2068" s="22">
        <v>20474</v>
      </c>
      <c r="D2068" s="19">
        <f t="shared" si="257"/>
        <v>26971.872029150043</v>
      </c>
      <c r="E2068" s="19">
        <f t="shared" si="258"/>
        <v>1.1403901407356309</v>
      </c>
      <c r="F2068" s="19">
        <f t="shared" si="259"/>
        <v>0.83395405121244215</v>
      </c>
      <c r="G2068" s="20">
        <f t="shared" si="263"/>
        <v>22799.051519006967</v>
      </c>
      <c r="H2068" s="7">
        <f t="shared" si="260"/>
        <v>-2325.0515190069673</v>
      </c>
      <c r="I2068" s="7">
        <f t="shared" si="264"/>
        <v>2325.0515190069673</v>
      </c>
      <c r="J2068" s="12">
        <f t="shared" si="261"/>
        <v>0.11356117607731597</v>
      </c>
      <c r="K2068" s="7">
        <f t="shared" si="262"/>
        <v>5405864.5660366062</v>
      </c>
    </row>
    <row r="2069" spans="1:11" x14ac:dyDescent="0.4">
      <c r="A2069" s="1">
        <v>2068</v>
      </c>
      <c r="B2069" s="21">
        <v>41881</v>
      </c>
      <c r="C2069" s="22">
        <v>18575</v>
      </c>
      <c r="D2069" s="19">
        <f t="shared" si="257"/>
        <v>26448.417512062049</v>
      </c>
      <c r="E2069" s="19">
        <f t="shared" si="258"/>
        <v>1.1282195388879244</v>
      </c>
      <c r="F2069" s="19">
        <f t="shared" si="259"/>
        <v>0.83538842106589328</v>
      </c>
      <c r="G2069" s="20">
        <f t="shared" si="263"/>
        <v>22627.632098453156</v>
      </c>
      <c r="H2069" s="7">
        <f t="shared" si="260"/>
        <v>-4052.6320984531558</v>
      </c>
      <c r="I2069" s="7">
        <f t="shared" si="264"/>
        <v>4052.6320984531558</v>
      </c>
      <c r="J2069" s="12">
        <f t="shared" si="261"/>
        <v>0.21817669439855483</v>
      </c>
      <c r="K2069" s="7">
        <f t="shared" si="262"/>
        <v>16423826.925412828</v>
      </c>
    </row>
    <row r="2070" spans="1:11" x14ac:dyDescent="0.4">
      <c r="A2070" s="1">
        <v>2069</v>
      </c>
      <c r="B2070" s="21">
        <v>41882</v>
      </c>
      <c r="C2070" s="22">
        <v>19783</v>
      </c>
      <c r="D2070" s="19">
        <f t="shared" si="257"/>
        <v>26110.485712690115</v>
      </c>
      <c r="E2070" s="19">
        <f t="shared" si="258"/>
        <v>1.1203533464491933</v>
      </c>
      <c r="F2070" s="19">
        <f t="shared" si="259"/>
        <v>0.84574209044148796</v>
      </c>
      <c r="G2070" s="20">
        <f t="shared" si="263"/>
        <v>22430.947957923767</v>
      </c>
      <c r="H2070" s="7">
        <f t="shared" si="260"/>
        <v>-2647.9479579237668</v>
      </c>
      <c r="I2070" s="7">
        <f t="shared" si="264"/>
        <v>2647.9479579237668</v>
      </c>
      <c r="J2070" s="12">
        <f t="shared" si="261"/>
        <v>0.13384966678075957</v>
      </c>
      <c r="K2070" s="7">
        <f t="shared" si="262"/>
        <v>7011628.3878726466</v>
      </c>
    </row>
    <row r="2071" spans="1:11" x14ac:dyDescent="0.4">
      <c r="A2071" s="1">
        <v>2070</v>
      </c>
      <c r="B2071" s="21">
        <v>41883</v>
      </c>
      <c r="C2071" s="22">
        <v>20166</v>
      </c>
      <c r="D2071" s="19">
        <f t="shared" si="257"/>
        <v>25901.978767277444</v>
      </c>
      <c r="E2071" s="19">
        <f t="shared" si="258"/>
        <v>1.1154899931179818</v>
      </c>
      <c r="F2071" s="19">
        <f t="shared" si="259"/>
        <v>0.83253009405426004</v>
      </c>
      <c r="G2071" s="20">
        <f t="shared" si="263"/>
        <v>21775.879662434574</v>
      </c>
      <c r="H2071" s="7">
        <f t="shared" si="260"/>
        <v>-1609.8796624345741</v>
      </c>
      <c r="I2071" s="7">
        <f t="shared" si="264"/>
        <v>1609.8796624345741</v>
      </c>
      <c r="J2071" s="12">
        <f t="shared" si="261"/>
        <v>7.983138264576882E-2</v>
      </c>
      <c r="K2071" s="7">
        <f t="shared" si="262"/>
        <v>2591712.5275204582</v>
      </c>
    </row>
    <row r="2072" spans="1:11" x14ac:dyDescent="0.4">
      <c r="A2072" s="1">
        <v>2071</v>
      </c>
      <c r="B2072" s="21">
        <v>41884</v>
      </c>
      <c r="C2072" s="22">
        <v>25490</v>
      </c>
      <c r="D2072" s="19">
        <f t="shared" si="257"/>
        <v>26403.664766736754</v>
      </c>
      <c r="E2072" s="19">
        <f t="shared" si="258"/>
        <v>1.1271032289375975</v>
      </c>
      <c r="F2072" s="19">
        <f t="shared" si="259"/>
        <v>0.83872982828591647</v>
      </c>
      <c r="G2072" s="20">
        <f t="shared" si="263"/>
        <v>21639.145012302262</v>
      </c>
      <c r="H2072" s="7">
        <f t="shared" si="260"/>
        <v>3850.8549876977377</v>
      </c>
      <c r="I2072" s="7">
        <f t="shared" si="264"/>
        <v>3850.8549876977377</v>
      </c>
      <c r="J2072" s="12">
        <f t="shared" si="261"/>
        <v>0.15107316546479943</v>
      </c>
      <c r="K2072" s="7">
        <f t="shared" si="262"/>
        <v>14829084.136276543</v>
      </c>
    </row>
    <row r="2073" spans="1:11" x14ac:dyDescent="0.4">
      <c r="A2073" s="1">
        <v>2072</v>
      </c>
      <c r="B2073" s="21">
        <v>41885</v>
      </c>
      <c r="C2073" s="22">
        <v>25050</v>
      </c>
      <c r="D2073" s="19">
        <f t="shared" si="257"/>
        <v>26753.82363553661</v>
      </c>
      <c r="E2073" s="19">
        <f t="shared" si="258"/>
        <v>1.1352007658988428</v>
      </c>
      <c r="F2073" s="19">
        <f t="shared" si="259"/>
        <v>0.84806995090602333</v>
      </c>
      <c r="G2073" s="20">
        <f t="shared" si="263"/>
        <v>22331.64387377719</v>
      </c>
      <c r="H2073" s="7">
        <f t="shared" si="260"/>
        <v>2718.3561262228104</v>
      </c>
      <c r="I2073" s="7">
        <f t="shared" si="264"/>
        <v>2718.3561262228104</v>
      </c>
      <c r="J2073" s="12">
        <f t="shared" si="261"/>
        <v>0.1085172106276571</v>
      </c>
      <c r="K2073" s="7">
        <f t="shared" si="262"/>
        <v>7389460.0289730839</v>
      </c>
    </row>
    <row r="2074" spans="1:11" x14ac:dyDescent="0.4">
      <c r="A2074" s="1">
        <v>2073</v>
      </c>
      <c r="B2074" s="21">
        <v>41886</v>
      </c>
      <c r="C2074" s="22">
        <v>19793</v>
      </c>
      <c r="D2074" s="19">
        <f t="shared" ref="D2074:D2137" si="265">$R$2*(C2074/F2071)+(1-$R$2)*(D2073+E2073)</f>
        <v>26431.307540023394</v>
      </c>
      <c r="E2074" s="19">
        <f t="shared" ref="E2074:E2137" si="266">$R$3*(D2074-D2073)+(1-$R$3)*E2073</f>
        <v>1.1276920558251673</v>
      </c>
      <c r="F2074" s="19">
        <f t="shared" ref="F2074:F2137" si="267">$R$4*(C2074/D2074)+(1-$R$4)*F2071</f>
        <v>0.83037930137604865</v>
      </c>
      <c r="G2074" s="20">
        <f t="shared" si="263"/>
        <v>22274.30839640478</v>
      </c>
      <c r="H2074" s="7">
        <f t="shared" ref="H2074:H2137" si="268">C2074-G2074</f>
        <v>-2481.3083964047801</v>
      </c>
      <c r="I2074" s="7">
        <f t="shared" si="264"/>
        <v>2481.3083964047801</v>
      </c>
      <c r="J2074" s="12">
        <f t="shared" ref="J2074:J2137" si="269">I2074/C2074</f>
        <v>0.12536292610543021</v>
      </c>
      <c r="K2074" s="7">
        <f t="shared" ref="K2074:K2137" si="270">H2074^2</f>
        <v>6156891.3580688611</v>
      </c>
    </row>
    <row r="2075" spans="1:11" x14ac:dyDescent="0.4">
      <c r="A2075" s="1">
        <v>2074</v>
      </c>
      <c r="B2075" s="21">
        <v>41887</v>
      </c>
      <c r="C2075" s="22">
        <v>24743</v>
      </c>
      <c r="D2075" s="19">
        <f t="shared" si="265"/>
        <v>26765.608099874284</v>
      </c>
      <c r="E2075" s="19">
        <f t="shared" si="266"/>
        <v>1.1354216663580128</v>
      </c>
      <c r="F2075" s="19">
        <f t="shared" si="267"/>
        <v>0.84093252399603713</v>
      </c>
      <c r="G2075" s="20">
        <f t="shared" si="263"/>
        <v>22169.671863380412</v>
      </c>
      <c r="H2075" s="7">
        <f t="shared" si="268"/>
        <v>2573.3281366195879</v>
      </c>
      <c r="I2075" s="7">
        <f t="shared" si="264"/>
        <v>2573.3281366195879</v>
      </c>
      <c r="J2075" s="12">
        <f t="shared" si="269"/>
        <v>0.10400226878792337</v>
      </c>
      <c r="K2075" s="7">
        <f t="shared" si="270"/>
        <v>6622017.6987180403</v>
      </c>
    </row>
    <row r="2076" spans="1:11" x14ac:dyDescent="0.4">
      <c r="A2076" s="1">
        <v>2075</v>
      </c>
      <c r="B2076" s="21">
        <v>41888</v>
      </c>
      <c r="C2076" s="22">
        <v>20796</v>
      </c>
      <c r="D2076" s="19">
        <f t="shared" si="265"/>
        <v>26522.93550631182</v>
      </c>
      <c r="E2076" s="19">
        <f t="shared" si="266"/>
        <v>1.129765320404704</v>
      </c>
      <c r="F2076" s="19">
        <f t="shared" si="267"/>
        <v>0.84642520819470102</v>
      </c>
      <c r="G2076" s="20">
        <f t="shared" si="263"/>
        <v>22700.070864227087</v>
      </c>
      <c r="H2076" s="7">
        <f t="shared" si="268"/>
        <v>-1904.0708642270874</v>
      </c>
      <c r="I2076" s="7">
        <f t="shared" si="264"/>
        <v>1904.0708642270874</v>
      </c>
      <c r="J2076" s="12">
        <f t="shared" si="269"/>
        <v>9.1559476064006898E-2</v>
      </c>
      <c r="K2076" s="7">
        <f t="shared" si="270"/>
        <v>3625485.8559984877</v>
      </c>
    </row>
    <row r="2077" spans="1:11" x14ac:dyDescent="0.4">
      <c r="A2077" s="1">
        <v>2076</v>
      </c>
      <c r="B2077" s="21">
        <v>41889</v>
      </c>
      <c r="C2077" s="22">
        <v>19030</v>
      </c>
      <c r="D2077" s="19">
        <f t="shared" si="265"/>
        <v>26132.393832983471</v>
      </c>
      <c r="E2077" s="19">
        <f t="shared" si="266"/>
        <v>1.1206785430280528</v>
      </c>
      <c r="F2077" s="19">
        <f t="shared" si="267"/>
        <v>0.82775351658229868</v>
      </c>
      <c r="G2077" s="20">
        <f t="shared" si="263"/>
        <v>22025.034789910682</v>
      </c>
      <c r="H2077" s="7">
        <f t="shared" si="268"/>
        <v>-2995.0347899106819</v>
      </c>
      <c r="I2077" s="7">
        <f t="shared" si="264"/>
        <v>2995.0347899106819</v>
      </c>
      <c r="J2077" s="12">
        <f t="shared" si="269"/>
        <v>0.15738490750975731</v>
      </c>
      <c r="K2077" s="7">
        <f t="shared" si="270"/>
        <v>8970233.3927753214</v>
      </c>
    </row>
    <row r="2078" spans="1:11" x14ac:dyDescent="0.4">
      <c r="A2078" s="1">
        <v>2077</v>
      </c>
      <c r="B2078" s="21">
        <v>41890</v>
      </c>
      <c r="C2078" s="22">
        <v>23674</v>
      </c>
      <c r="D2078" s="19">
        <f t="shared" si="265"/>
        <v>26352.713966494066</v>
      </c>
      <c r="E2078" s="19">
        <f t="shared" si="266"/>
        <v>1.1257639703833002</v>
      </c>
      <c r="F2078" s="19">
        <f t="shared" si="267"/>
        <v>0.84240828209969687</v>
      </c>
      <c r="G2078" s="20">
        <f t="shared" si="263"/>
        <v>21976.522319065043</v>
      </c>
      <c r="H2078" s="7">
        <f t="shared" si="268"/>
        <v>1697.4776809349569</v>
      </c>
      <c r="I2078" s="7">
        <f t="shared" si="264"/>
        <v>1697.4776809349569</v>
      </c>
      <c r="J2078" s="12">
        <f t="shared" si="269"/>
        <v>7.1702191473133267E-2</v>
      </c>
      <c r="K2078" s="7">
        <f t="shared" si="270"/>
        <v>2881430.4772723191</v>
      </c>
    </row>
    <row r="2079" spans="1:11" x14ac:dyDescent="0.4">
      <c r="A2079" s="1">
        <v>2078</v>
      </c>
      <c r="B2079" s="21">
        <v>41891</v>
      </c>
      <c r="C2079" s="22">
        <v>23964</v>
      </c>
      <c r="D2079" s="19">
        <f t="shared" si="265"/>
        <v>26566.480860807154</v>
      </c>
      <c r="E2079" s="19">
        <f t="shared" si="266"/>
        <v>1.130697244607251</v>
      </c>
      <c r="F2079" s="19">
        <f t="shared" si="267"/>
        <v>0.84785456856627528</v>
      </c>
      <c r="G2079" s="20">
        <f t="shared" si="263"/>
        <v>22306.554280588156</v>
      </c>
      <c r="H2079" s="7">
        <f t="shared" si="268"/>
        <v>1657.445719411844</v>
      </c>
      <c r="I2079" s="7">
        <f t="shared" si="264"/>
        <v>1657.445719411844</v>
      </c>
      <c r="J2079" s="12">
        <f t="shared" si="269"/>
        <v>6.916398428525472E-2</v>
      </c>
      <c r="K2079" s="7">
        <f t="shared" si="270"/>
        <v>2747126.3127966453</v>
      </c>
    </row>
    <row r="2080" spans="1:11" x14ac:dyDescent="0.4">
      <c r="A2080" s="1">
        <v>2079</v>
      </c>
      <c r="B2080" s="21">
        <v>41892</v>
      </c>
      <c r="C2080" s="22">
        <v>24347</v>
      </c>
      <c r="D2080" s="19">
        <f t="shared" si="265"/>
        <v>26876.634561360384</v>
      </c>
      <c r="E2080" s="19">
        <f t="shared" si="266"/>
        <v>1.1378665782840109</v>
      </c>
      <c r="F2080" s="19">
        <f t="shared" si="267"/>
        <v>0.82976148492945401</v>
      </c>
      <c r="G2080" s="20">
        <f t="shared" si="263"/>
        <v>21991.433894369868</v>
      </c>
      <c r="H2080" s="7">
        <f t="shared" si="268"/>
        <v>2355.5661056301324</v>
      </c>
      <c r="I2080" s="7">
        <f t="shared" si="264"/>
        <v>2355.5661056301324</v>
      </c>
      <c r="J2080" s="12">
        <f t="shared" si="269"/>
        <v>9.6749747633389421E-2</v>
      </c>
      <c r="K2080" s="7">
        <f t="shared" si="270"/>
        <v>5548691.6779935081</v>
      </c>
    </row>
    <row r="2081" spans="1:11" x14ac:dyDescent="0.4">
      <c r="A2081" s="1">
        <v>2080</v>
      </c>
      <c r="B2081" s="21">
        <v>41893</v>
      </c>
      <c r="C2081" s="22">
        <v>19435</v>
      </c>
      <c r="D2081" s="19">
        <f t="shared" si="265"/>
        <v>26464.362648015267</v>
      </c>
      <c r="E2081" s="19">
        <f t="shared" si="266"/>
        <v>1.128275471389788</v>
      </c>
      <c r="F2081" s="19">
        <f t="shared" si="267"/>
        <v>0.83963188334781746</v>
      </c>
      <c r="G2081" s="20">
        <f t="shared" si="263"/>
        <v>22642.058097686411</v>
      </c>
      <c r="H2081" s="7">
        <f t="shared" si="268"/>
        <v>-3207.0580976864112</v>
      </c>
      <c r="I2081" s="7">
        <f t="shared" si="264"/>
        <v>3207.0580976864112</v>
      </c>
      <c r="J2081" s="12">
        <f t="shared" si="269"/>
        <v>0.16501456638468801</v>
      </c>
      <c r="K2081" s="7">
        <f t="shared" si="270"/>
        <v>10285221.641935982</v>
      </c>
    </row>
    <row r="2082" spans="1:11" x14ac:dyDescent="0.4">
      <c r="A2082" s="1">
        <v>2081</v>
      </c>
      <c r="B2082" s="21">
        <v>41894</v>
      </c>
      <c r="C2082" s="22">
        <v>22799</v>
      </c>
      <c r="D2082" s="19">
        <f t="shared" si="265"/>
        <v>26511.613494995036</v>
      </c>
      <c r="E2082" s="19">
        <f t="shared" si="266"/>
        <v>1.1293455150487823</v>
      </c>
      <c r="F2082" s="19">
        <f t="shared" si="267"/>
        <v>0.84816576787467901</v>
      </c>
      <c r="G2082" s="20">
        <f t="shared" si="263"/>
        <v>22438.887388827454</v>
      </c>
      <c r="H2082" s="7">
        <f t="shared" si="268"/>
        <v>360.11261117254617</v>
      </c>
      <c r="I2082" s="7">
        <f t="shared" si="264"/>
        <v>360.11261117254617</v>
      </c>
      <c r="J2082" s="12">
        <f t="shared" si="269"/>
        <v>1.5795105538512485E-2</v>
      </c>
      <c r="K2082" s="7">
        <f t="shared" si="270"/>
        <v>129681.09272550943</v>
      </c>
    </row>
    <row r="2083" spans="1:11" x14ac:dyDescent="0.4">
      <c r="A2083" s="1">
        <v>2082</v>
      </c>
      <c r="B2083" s="21">
        <v>41895</v>
      </c>
      <c r="C2083" s="22">
        <v>20400</v>
      </c>
      <c r="D2083" s="19">
        <f t="shared" si="265"/>
        <v>26303.447088840006</v>
      </c>
      <c r="E2083" s="19">
        <f t="shared" si="266"/>
        <v>1.1244898536100365</v>
      </c>
      <c r="F2083" s="19">
        <f t="shared" si="267"/>
        <v>0.82836851762205255</v>
      </c>
      <c r="G2083" s="20">
        <f t="shared" si="263"/>
        <v>21999.252868894397</v>
      </c>
      <c r="H2083" s="7">
        <f t="shared" si="268"/>
        <v>-1599.2528688943967</v>
      </c>
      <c r="I2083" s="7">
        <f t="shared" si="264"/>
        <v>1599.2528688943967</v>
      </c>
      <c r="J2083" s="12">
        <f t="shared" si="269"/>
        <v>7.839474847521552E-2</v>
      </c>
      <c r="K2083" s="7">
        <f t="shared" si="270"/>
        <v>2557609.7386669582</v>
      </c>
    </row>
    <row r="2084" spans="1:11" x14ac:dyDescent="0.4">
      <c r="A2084" s="1">
        <v>2083</v>
      </c>
      <c r="B2084" s="21">
        <v>41896</v>
      </c>
      <c r="C2084" s="22">
        <v>18466</v>
      </c>
      <c r="D2084" s="19">
        <f t="shared" si="265"/>
        <v>25836.367677804847</v>
      </c>
      <c r="E2084" s="19">
        <f t="shared" si="266"/>
        <v>1.113627523109417</v>
      </c>
      <c r="F2084" s="19">
        <f t="shared" si="267"/>
        <v>0.8364216810713585</v>
      </c>
      <c r="G2084" s="20">
        <f t="shared" si="263"/>
        <v>22086.156975275993</v>
      </c>
      <c r="H2084" s="7">
        <f t="shared" si="268"/>
        <v>-3620.1569752759933</v>
      </c>
      <c r="I2084" s="7">
        <f t="shared" si="264"/>
        <v>3620.1569752759933</v>
      </c>
      <c r="J2084" s="12">
        <f t="shared" si="269"/>
        <v>0.19604445874991841</v>
      </c>
      <c r="K2084" s="7">
        <f t="shared" si="270"/>
        <v>13105536.52563943</v>
      </c>
    </row>
    <row r="2085" spans="1:11" x14ac:dyDescent="0.4">
      <c r="A2085" s="1">
        <v>2084</v>
      </c>
      <c r="B2085" s="21">
        <v>41897</v>
      </c>
      <c r="C2085" s="22">
        <v>22286</v>
      </c>
      <c r="D2085" s="19">
        <f t="shared" si="265"/>
        <v>25885.049098193431</v>
      </c>
      <c r="E2085" s="19">
        <f t="shared" si="266"/>
        <v>1.1147310959038961</v>
      </c>
      <c r="F2085" s="19">
        <f t="shared" si="267"/>
        <v>0.8484946078850506</v>
      </c>
      <c r="G2085" s="20">
        <f t="shared" si="263"/>
        <v>21914.467171281151</v>
      </c>
      <c r="H2085" s="7">
        <f t="shared" si="268"/>
        <v>371.53282871884949</v>
      </c>
      <c r="I2085" s="7">
        <f t="shared" si="264"/>
        <v>371.53282871884949</v>
      </c>
      <c r="J2085" s="12">
        <f t="shared" si="269"/>
        <v>1.6671131145959323E-2</v>
      </c>
      <c r="K2085" s="7">
        <f t="shared" si="270"/>
        <v>138036.64281582995</v>
      </c>
    </row>
    <row r="2086" spans="1:11" x14ac:dyDescent="0.4">
      <c r="A2086" s="1">
        <v>2085</v>
      </c>
      <c r="B2086" s="21">
        <v>41898</v>
      </c>
      <c r="C2086" s="22">
        <v>22477</v>
      </c>
      <c r="D2086" s="19">
        <f t="shared" si="265"/>
        <v>26021.674830446602</v>
      </c>
      <c r="E2086" s="19">
        <f t="shared" si="266"/>
        <v>1.1178749511307446</v>
      </c>
      <c r="F2086" s="19">
        <f t="shared" si="267"/>
        <v>0.82927864629905734</v>
      </c>
      <c r="G2086" s="20">
        <f t="shared" si="263"/>
        <v>21443.283158189999</v>
      </c>
      <c r="H2086" s="7">
        <f t="shared" si="268"/>
        <v>1033.7168418100009</v>
      </c>
      <c r="I2086" s="7">
        <f t="shared" si="264"/>
        <v>1033.7168418100009</v>
      </c>
      <c r="J2086" s="12">
        <f t="shared" si="269"/>
        <v>4.598998272945682E-2</v>
      </c>
      <c r="K2086" s="7">
        <f t="shared" si="270"/>
        <v>1068570.5090416425</v>
      </c>
    </row>
    <row r="2087" spans="1:11" x14ac:dyDescent="0.4">
      <c r="A2087" s="1">
        <v>2086</v>
      </c>
      <c r="B2087" s="21">
        <v>41899</v>
      </c>
      <c r="C2087" s="22">
        <v>22346</v>
      </c>
      <c r="D2087" s="19">
        <f t="shared" si="265"/>
        <v>26098.089810006531</v>
      </c>
      <c r="E2087" s="19">
        <f t="shared" si="266"/>
        <v>1.1196218439576688</v>
      </c>
      <c r="F2087" s="19">
        <f t="shared" si="267"/>
        <v>0.8369308181688403</v>
      </c>
      <c r="G2087" s="20">
        <f t="shared" si="263"/>
        <v>21766.028020820257</v>
      </c>
      <c r="H2087" s="7">
        <f t="shared" si="268"/>
        <v>579.97197917974336</v>
      </c>
      <c r="I2087" s="7">
        <f t="shared" si="264"/>
        <v>579.97197917974336</v>
      </c>
      <c r="J2087" s="12">
        <f t="shared" si="269"/>
        <v>2.5954174312169665E-2</v>
      </c>
      <c r="K2087" s="7">
        <f t="shared" si="270"/>
        <v>336367.49663366866</v>
      </c>
    </row>
    <row r="2088" spans="1:11" x14ac:dyDescent="0.4">
      <c r="A2088" s="1">
        <v>2087</v>
      </c>
      <c r="B2088" s="21">
        <v>41900</v>
      </c>
      <c r="C2088" s="22">
        <v>17765</v>
      </c>
      <c r="D2088" s="19">
        <f t="shared" si="265"/>
        <v>25538.64519712027</v>
      </c>
      <c r="E2088" s="19">
        <f t="shared" si="266"/>
        <v>1.1066167537119278</v>
      </c>
      <c r="F2088" s="19">
        <f t="shared" si="267"/>
        <v>0.84456529581040396</v>
      </c>
      <c r="G2088" s="20">
        <f t="shared" si="263"/>
        <v>22145.038472987795</v>
      </c>
      <c r="H2088" s="7">
        <f t="shared" si="268"/>
        <v>-4380.0384729877951</v>
      </c>
      <c r="I2088" s="7">
        <f t="shared" si="264"/>
        <v>4380.0384729877951</v>
      </c>
      <c r="J2088" s="12">
        <f t="shared" si="269"/>
        <v>0.24655437506263975</v>
      </c>
      <c r="K2088" s="7">
        <f t="shared" si="270"/>
        <v>19184737.024853256</v>
      </c>
    </row>
    <row r="2089" spans="1:11" x14ac:dyDescent="0.4">
      <c r="A2089" s="1">
        <v>2088</v>
      </c>
      <c r="B2089" s="21">
        <v>41901</v>
      </c>
      <c r="C2089" s="22">
        <v>19398</v>
      </c>
      <c r="D2089" s="19">
        <f t="shared" si="265"/>
        <v>25306.460186323871</v>
      </c>
      <c r="E2089" s="19">
        <f t="shared" si="266"/>
        <v>1.1012043879527653</v>
      </c>
      <c r="F2089" s="19">
        <f t="shared" si="267"/>
        <v>0.82766574370789148</v>
      </c>
      <c r="G2089" s="20">
        <f t="shared" si="263"/>
        <v>21179.57081102331</v>
      </c>
      <c r="H2089" s="7">
        <f t="shared" si="268"/>
        <v>-1781.5708110233099</v>
      </c>
      <c r="I2089" s="7">
        <f t="shared" si="264"/>
        <v>1781.5708110233099</v>
      </c>
      <c r="J2089" s="12">
        <f t="shared" si="269"/>
        <v>9.1843015312058462E-2</v>
      </c>
      <c r="K2089" s="7">
        <f t="shared" si="270"/>
        <v>3173994.5546902544</v>
      </c>
    </row>
    <row r="2090" spans="1:11" x14ac:dyDescent="0.4">
      <c r="A2090" s="1">
        <v>2089</v>
      </c>
      <c r="B2090" s="21">
        <v>41902</v>
      </c>
      <c r="C2090" s="22">
        <v>19192</v>
      </c>
      <c r="D2090" s="19">
        <f t="shared" si="265"/>
        <v>25049.530637990021</v>
      </c>
      <c r="E2090" s="19">
        <f t="shared" si="266"/>
        <v>1.0952180744896194</v>
      </c>
      <c r="F2090" s="19">
        <f t="shared" si="267"/>
        <v>0.83511194950020029</v>
      </c>
      <c r="G2090" s="20">
        <f t="shared" si="263"/>
        <v>21180.678060586601</v>
      </c>
      <c r="H2090" s="7">
        <f t="shared" si="268"/>
        <v>-1988.6780605866006</v>
      </c>
      <c r="I2090" s="7">
        <f t="shared" si="264"/>
        <v>1988.6780605866006</v>
      </c>
      <c r="J2090" s="12">
        <f t="shared" si="269"/>
        <v>0.10362015738779703</v>
      </c>
      <c r="K2090" s="7">
        <f t="shared" si="270"/>
        <v>3954840.4286584831</v>
      </c>
    </row>
    <row r="2091" spans="1:11" x14ac:dyDescent="0.4">
      <c r="A2091" s="1">
        <v>2090</v>
      </c>
      <c r="B2091" s="21">
        <v>41903</v>
      </c>
      <c r="C2091" s="22">
        <v>15694</v>
      </c>
      <c r="D2091" s="19">
        <f t="shared" si="265"/>
        <v>24348.223903653659</v>
      </c>
      <c r="E2091" s="19">
        <f t="shared" si="266"/>
        <v>1.0789223491936877</v>
      </c>
      <c r="F2091" s="19">
        <f t="shared" si="267"/>
        <v>0.8394249591878763</v>
      </c>
      <c r="G2091" s="20">
        <f t="shared" si="263"/>
        <v>21156.889236362877</v>
      </c>
      <c r="H2091" s="7">
        <f t="shared" si="268"/>
        <v>-5462.8892363628765</v>
      </c>
      <c r="I2091" s="7">
        <f t="shared" si="264"/>
        <v>5462.8892363628765</v>
      </c>
      <c r="J2091" s="12">
        <f t="shared" si="269"/>
        <v>0.34808775559850114</v>
      </c>
      <c r="K2091" s="7">
        <f t="shared" si="270"/>
        <v>29843158.808769371</v>
      </c>
    </row>
    <row r="2092" spans="1:11" x14ac:dyDescent="0.4">
      <c r="A2092" s="1">
        <v>2091</v>
      </c>
      <c r="B2092" s="21">
        <v>41904</v>
      </c>
      <c r="C2092" s="22">
        <v>16943</v>
      </c>
      <c r="D2092" s="19">
        <f t="shared" si="265"/>
        <v>23928.132329634791</v>
      </c>
      <c r="E2092" s="19">
        <f t="shared" si="266"/>
        <v>1.0691511936779488</v>
      </c>
      <c r="F2092" s="19">
        <f t="shared" si="267"/>
        <v>0.82459216722458317</v>
      </c>
      <c r="G2092" s="20">
        <f t="shared" si="263"/>
        <v>20153.083832252312</v>
      </c>
      <c r="H2092" s="7">
        <f t="shared" si="268"/>
        <v>-3210.0838322523123</v>
      </c>
      <c r="I2092" s="7">
        <f t="shared" si="264"/>
        <v>3210.0838322523123</v>
      </c>
      <c r="J2092" s="12">
        <f t="shared" si="269"/>
        <v>0.18946372143376689</v>
      </c>
      <c r="K2092" s="7">
        <f t="shared" si="270"/>
        <v>10304638.210087691</v>
      </c>
    </row>
    <row r="2093" spans="1:11" x14ac:dyDescent="0.4">
      <c r="A2093" s="1">
        <v>2092</v>
      </c>
      <c r="B2093" s="21">
        <v>41905</v>
      </c>
      <c r="C2093" s="22">
        <v>18391</v>
      </c>
      <c r="D2093" s="19">
        <f t="shared" si="265"/>
        <v>23722.116680012554</v>
      </c>
      <c r="E2093" s="19">
        <f t="shared" si="266"/>
        <v>1.0643468262990194</v>
      </c>
      <c r="F2093" s="19">
        <f t="shared" si="267"/>
        <v>0.83357386785252718</v>
      </c>
      <c r="G2093" s="20">
        <f t="shared" si="263"/>
        <v>19983.562098637743</v>
      </c>
      <c r="H2093" s="7">
        <f t="shared" si="268"/>
        <v>-1592.5620986377435</v>
      </c>
      <c r="I2093" s="7">
        <f t="shared" si="264"/>
        <v>1592.5620986377435</v>
      </c>
      <c r="J2093" s="12">
        <f t="shared" si="269"/>
        <v>8.6594644045334318E-2</v>
      </c>
      <c r="K2093" s="7">
        <f t="shared" si="270"/>
        <v>2536254.0380174536</v>
      </c>
    </row>
    <row r="2094" spans="1:11" x14ac:dyDescent="0.4">
      <c r="A2094" s="1">
        <v>2093</v>
      </c>
      <c r="B2094" s="21">
        <v>41906</v>
      </c>
      <c r="C2094" s="22">
        <v>20954</v>
      </c>
      <c r="D2094" s="19">
        <f t="shared" si="265"/>
        <v>23857.741926404011</v>
      </c>
      <c r="E2094" s="19">
        <f t="shared" si="266"/>
        <v>1.0674686391689312</v>
      </c>
      <c r="F2094" s="19">
        <f t="shared" si="267"/>
        <v>0.84042383461395231</v>
      </c>
      <c r="G2094" s="20">
        <f t="shared" si="263"/>
        <v>19913.830265260807</v>
      </c>
      <c r="H2094" s="7">
        <f t="shared" si="268"/>
        <v>1040.1697347391928</v>
      </c>
      <c r="I2094" s="7">
        <f t="shared" si="264"/>
        <v>1040.1697347391928</v>
      </c>
      <c r="J2094" s="12">
        <f t="shared" si="269"/>
        <v>4.9640628745785662E-2</v>
      </c>
      <c r="K2094" s="7">
        <f t="shared" si="270"/>
        <v>1081953.0770674027</v>
      </c>
    </row>
    <row r="2095" spans="1:11" x14ac:dyDescent="0.4">
      <c r="A2095" s="1">
        <v>2094</v>
      </c>
      <c r="B2095" s="21">
        <v>41907</v>
      </c>
      <c r="C2095" s="22">
        <v>14710</v>
      </c>
      <c r="D2095" s="19">
        <f t="shared" si="265"/>
        <v>23205.121399844415</v>
      </c>
      <c r="E2095" s="19">
        <f t="shared" si="266"/>
        <v>1.0523030776803197</v>
      </c>
      <c r="F2095" s="19">
        <f t="shared" si="267"/>
        <v>0.81969138081664128</v>
      </c>
      <c r="G2095" s="20">
        <f t="shared" si="263"/>
        <v>19673.787346456902</v>
      </c>
      <c r="H2095" s="7">
        <f t="shared" si="268"/>
        <v>-4963.787346456902</v>
      </c>
      <c r="I2095" s="7">
        <f t="shared" si="264"/>
        <v>4963.787346456902</v>
      </c>
      <c r="J2095" s="12">
        <f t="shared" si="269"/>
        <v>0.33744305550352832</v>
      </c>
      <c r="K2095" s="7">
        <f t="shared" si="270"/>
        <v>24639184.820845652</v>
      </c>
    </row>
    <row r="2096" spans="1:11" x14ac:dyDescent="0.4">
      <c r="A2096" s="1">
        <v>2095</v>
      </c>
      <c r="B2096" s="21">
        <v>41908</v>
      </c>
      <c r="C2096" s="22">
        <v>22279</v>
      </c>
      <c r="D2096" s="19">
        <f t="shared" si="265"/>
        <v>23588.515420737142</v>
      </c>
      <c r="E2096" s="19">
        <f t="shared" si="266"/>
        <v>1.0611734055336288</v>
      </c>
      <c r="F2096" s="19">
        <f t="shared" si="267"/>
        <v>0.8364244599369679</v>
      </c>
      <c r="G2096" s="20">
        <f t="shared" si="263"/>
        <v>19344.059971602372</v>
      </c>
      <c r="H2096" s="7">
        <f t="shared" si="268"/>
        <v>2934.9400283976283</v>
      </c>
      <c r="I2096" s="7">
        <f t="shared" si="264"/>
        <v>2934.9400283976283</v>
      </c>
      <c r="J2096" s="12">
        <f t="shared" si="269"/>
        <v>0.13173571652217911</v>
      </c>
      <c r="K2096" s="7">
        <f t="shared" si="270"/>
        <v>8613872.970290672</v>
      </c>
    </row>
    <row r="2097" spans="1:11" x14ac:dyDescent="0.4">
      <c r="A2097" s="1">
        <v>2096</v>
      </c>
      <c r="B2097" s="21">
        <v>41909</v>
      </c>
      <c r="C2097" s="22">
        <v>19301</v>
      </c>
      <c r="D2097" s="19">
        <f t="shared" si="265"/>
        <v>23521.838910025708</v>
      </c>
      <c r="E2097" s="19">
        <f t="shared" si="266"/>
        <v>1.059601891262115</v>
      </c>
      <c r="F2097" s="19">
        <f t="shared" si="267"/>
        <v>0.83991321518096962</v>
      </c>
      <c r="G2097" s="20">
        <f t="shared" si="263"/>
        <v>19825.242418168924</v>
      </c>
      <c r="H2097" s="7">
        <f t="shared" si="268"/>
        <v>-524.2424181689239</v>
      </c>
      <c r="I2097" s="7">
        <f t="shared" si="264"/>
        <v>524.2424181689239</v>
      </c>
      <c r="J2097" s="12">
        <f t="shared" si="269"/>
        <v>2.7161412267184284E-2</v>
      </c>
      <c r="K2097" s="7">
        <f t="shared" si="270"/>
        <v>274830.11300760088</v>
      </c>
    </row>
    <row r="2098" spans="1:11" x14ac:dyDescent="0.4">
      <c r="A2098" s="1">
        <v>2097</v>
      </c>
      <c r="B2098" s="21">
        <v>41910</v>
      </c>
      <c r="C2098" s="22">
        <v>17464</v>
      </c>
      <c r="D2098" s="19">
        <f t="shared" si="265"/>
        <v>23282.11613417463</v>
      </c>
      <c r="E2098" s="19">
        <f t="shared" si="266"/>
        <v>1.0540157400984929</v>
      </c>
      <c r="F2098" s="19">
        <f t="shared" si="267"/>
        <v>0.81790286608640927</v>
      </c>
      <c r="G2098" s="20">
        <f t="shared" si="263"/>
        <v>19281.517162042939</v>
      </c>
      <c r="H2098" s="7">
        <f t="shared" si="268"/>
        <v>-1817.5171620429392</v>
      </c>
      <c r="I2098" s="7">
        <f t="shared" si="264"/>
        <v>1817.5171620429392</v>
      </c>
      <c r="J2098" s="12">
        <f t="shared" si="269"/>
        <v>0.10407221495894063</v>
      </c>
      <c r="K2098" s="7">
        <f t="shared" si="270"/>
        <v>3303368.6343206195</v>
      </c>
    </row>
    <row r="2099" spans="1:11" x14ac:dyDescent="0.4">
      <c r="A2099" s="1">
        <v>2098</v>
      </c>
      <c r="B2099" s="21">
        <v>41911</v>
      </c>
      <c r="C2099" s="22">
        <v>21662</v>
      </c>
      <c r="D2099" s="19">
        <f t="shared" si="265"/>
        <v>23567.155178671532</v>
      </c>
      <c r="E2099" s="19">
        <f t="shared" si="266"/>
        <v>1.0606041927656507</v>
      </c>
      <c r="F2099" s="19">
        <f t="shared" si="267"/>
        <v>0.83855090865584436</v>
      </c>
      <c r="G2099" s="20">
        <f t="shared" si="263"/>
        <v>19474.613018262957</v>
      </c>
      <c r="H2099" s="7">
        <f t="shared" si="268"/>
        <v>2187.3869817370432</v>
      </c>
      <c r="I2099" s="7">
        <f t="shared" si="264"/>
        <v>2187.3869817370432</v>
      </c>
      <c r="J2099" s="12">
        <f t="shared" si="269"/>
        <v>0.10097807135707891</v>
      </c>
      <c r="K2099" s="7">
        <f t="shared" si="270"/>
        <v>4784661.8078726921</v>
      </c>
    </row>
    <row r="2100" spans="1:11" x14ac:dyDescent="0.4">
      <c r="A2100" s="1">
        <v>2099</v>
      </c>
      <c r="B2100" s="21">
        <v>41912</v>
      </c>
      <c r="C2100" s="22">
        <v>22313</v>
      </c>
      <c r="D2100" s="19">
        <f t="shared" si="265"/>
        <v>23893.732817280641</v>
      </c>
      <c r="E2100" s="19">
        <f t="shared" si="266"/>
        <v>1.0681561879641097</v>
      </c>
      <c r="F2100" s="19">
        <f t="shared" si="267"/>
        <v>0.84232736399209007</v>
      </c>
      <c r="G2100" s="20">
        <f t="shared" si="263"/>
        <v>19795.255894264425</v>
      </c>
      <c r="H2100" s="7">
        <f t="shared" si="268"/>
        <v>2517.7441057355754</v>
      </c>
      <c r="I2100" s="7">
        <f t="shared" si="264"/>
        <v>2517.7441057355754</v>
      </c>
      <c r="J2100" s="12">
        <f t="shared" si="269"/>
        <v>0.11283754339333911</v>
      </c>
      <c r="K2100" s="7">
        <f t="shared" si="270"/>
        <v>6339035.3819662323</v>
      </c>
    </row>
    <row r="2101" spans="1:11" x14ac:dyDescent="0.4">
      <c r="A2101" s="1">
        <v>2100</v>
      </c>
      <c r="B2101" s="21">
        <v>41913</v>
      </c>
      <c r="C2101" s="22">
        <v>22553</v>
      </c>
      <c r="D2101" s="19">
        <f t="shared" si="265"/>
        <v>24294.350805407998</v>
      </c>
      <c r="E2101" s="19">
        <f t="shared" si="266"/>
        <v>1.0774257440651036</v>
      </c>
      <c r="F2101" s="19">
        <f t="shared" si="267"/>
        <v>0.82074083274796161</v>
      </c>
      <c r="G2101" s="20">
        <f t="shared" si="263"/>
        <v>19543.626200764294</v>
      </c>
      <c r="H2101" s="7">
        <f t="shared" si="268"/>
        <v>3009.3737992357055</v>
      </c>
      <c r="I2101" s="7">
        <f t="shared" si="264"/>
        <v>3009.3737992357055</v>
      </c>
      <c r="J2101" s="12">
        <f t="shared" si="269"/>
        <v>0.13343563158939856</v>
      </c>
      <c r="K2101" s="7">
        <f t="shared" si="270"/>
        <v>9056330.663526345</v>
      </c>
    </row>
    <row r="2102" spans="1:11" x14ac:dyDescent="0.4">
      <c r="A2102" s="1">
        <v>2101</v>
      </c>
      <c r="B2102" s="21">
        <v>41914</v>
      </c>
      <c r="C2102" s="22">
        <v>17935</v>
      </c>
      <c r="D2102" s="19">
        <f t="shared" si="265"/>
        <v>23979.715193734653</v>
      </c>
      <c r="E2102" s="19">
        <f t="shared" si="266"/>
        <v>1.0701012015970197</v>
      </c>
      <c r="F2102" s="19">
        <f t="shared" si="267"/>
        <v>0.83622164937272636</v>
      </c>
      <c r="G2102" s="20">
        <f t="shared" si="263"/>
        <v>20372.953419415415</v>
      </c>
      <c r="H2102" s="7">
        <f t="shared" si="268"/>
        <v>-2437.9534194154148</v>
      </c>
      <c r="I2102" s="7">
        <f t="shared" si="264"/>
        <v>2437.9534194154148</v>
      </c>
      <c r="J2102" s="12">
        <f t="shared" si="269"/>
        <v>0.13593272480710425</v>
      </c>
      <c r="K2102" s="7">
        <f t="shared" si="270"/>
        <v>5943616.8752393136</v>
      </c>
    </row>
    <row r="2103" spans="1:11" x14ac:dyDescent="0.4">
      <c r="A2103" s="1">
        <v>2102</v>
      </c>
      <c r="B2103" s="21">
        <v>41915</v>
      </c>
      <c r="C2103" s="22">
        <v>22091</v>
      </c>
      <c r="D2103" s="19">
        <f t="shared" si="265"/>
        <v>24224.612728022694</v>
      </c>
      <c r="E2103" s="19">
        <f t="shared" si="266"/>
        <v>1.0757579980446252</v>
      </c>
      <c r="F2103" s="19">
        <f t="shared" si="267"/>
        <v>0.84411610119027458</v>
      </c>
      <c r="G2103" s="20">
        <f t="shared" si="263"/>
        <v>20199.671663943929</v>
      </c>
      <c r="H2103" s="7">
        <f t="shared" si="268"/>
        <v>1891.3283360560708</v>
      </c>
      <c r="I2103" s="7">
        <f t="shared" si="264"/>
        <v>1891.3283360560708</v>
      </c>
      <c r="J2103" s="12">
        <f t="shared" si="269"/>
        <v>8.5615333667831736E-2</v>
      </c>
      <c r="K2103" s="7">
        <f t="shared" si="270"/>
        <v>3577122.8747686255</v>
      </c>
    </row>
    <row r="2104" spans="1:11" x14ac:dyDescent="0.4">
      <c r="A2104" s="1">
        <v>2103</v>
      </c>
      <c r="B2104" s="21">
        <v>41916</v>
      </c>
      <c r="C2104" s="22">
        <v>19154</v>
      </c>
      <c r="D2104" s="19">
        <f t="shared" si="265"/>
        <v>24129.233422880843</v>
      </c>
      <c r="E2104" s="19">
        <f t="shared" si="266"/>
        <v>1.0735202405797797</v>
      </c>
      <c r="F2104" s="19">
        <f t="shared" si="267"/>
        <v>0.82004863935308547</v>
      </c>
      <c r="G2104" s="20">
        <f t="shared" si="263"/>
        <v>19883.011741909366</v>
      </c>
      <c r="H2104" s="7">
        <f t="shared" si="268"/>
        <v>-729.01174190936581</v>
      </c>
      <c r="I2104" s="7">
        <f t="shared" si="264"/>
        <v>729.01174190936581</v>
      </c>
      <c r="J2104" s="12">
        <f t="shared" si="269"/>
        <v>3.8060548288052928E-2</v>
      </c>
      <c r="K2104" s="7">
        <f t="shared" si="270"/>
        <v>531458.11984172778</v>
      </c>
    </row>
    <row r="2105" spans="1:11" x14ac:dyDescent="0.4">
      <c r="A2105" s="1">
        <v>2104</v>
      </c>
      <c r="B2105" s="21">
        <v>41917</v>
      </c>
      <c r="C2105" s="22">
        <v>15520</v>
      </c>
      <c r="D2105" s="19">
        <f t="shared" si="265"/>
        <v>23525.382404055388</v>
      </c>
      <c r="E2105" s="19">
        <f t="shared" si="266"/>
        <v>1.0594859912734478</v>
      </c>
      <c r="F2105" s="19">
        <f t="shared" si="267"/>
        <v>0.83168509810739921</v>
      </c>
      <c r="G2105" s="20">
        <f t="shared" si="263"/>
        <v>20178.285071847149</v>
      </c>
      <c r="H2105" s="7">
        <f t="shared" si="268"/>
        <v>-4658.2850718471491</v>
      </c>
      <c r="I2105" s="7">
        <f t="shared" si="264"/>
        <v>4658.2850718471491</v>
      </c>
      <c r="J2105" s="12">
        <f t="shared" si="269"/>
        <v>0.30014723401076993</v>
      </c>
      <c r="K2105" s="7">
        <f t="shared" si="270"/>
        <v>21699619.810594</v>
      </c>
    </row>
    <row r="2106" spans="1:11" x14ac:dyDescent="0.4">
      <c r="A2106" s="1">
        <v>2105</v>
      </c>
      <c r="B2106" s="21">
        <v>41918</v>
      </c>
      <c r="C2106" s="22">
        <v>21954</v>
      </c>
      <c r="D2106" s="19">
        <f t="shared" si="265"/>
        <v>23795.947838785436</v>
      </c>
      <c r="E2106" s="19">
        <f t="shared" si="266"/>
        <v>1.0657385292841872</v>
      </c>
      <c r="F2106" s="19">
        <f t="shared" si="267"/>
        <v>0.84613310833733668</v>
      </c>
      <c r="G2106" s="20">
        <f t="shared" si="263"/>
        <v>19859.048403105742</v>
      </c>
      <c r="H2106" s="7">
        <f t="shared" si="268"/>
        <v>2094.9515968942578</v>
      </c>
      <c r="I2106" s="7">
        <f t="shared" si="264"/>
        <v>2094.9515968942578</v>
      </c>
      <c r="J2106" s="12">
        <f t="shared" si="269"/>
        <v>9.5424596742928747E-2</v>
      </c>
      <c r="K2106" s="7">
        <f t="shared" si="270"/>
        <v>4388822.1933298009</v>
      </c>
    </row>
    <row r="2107" spans="1:11" x14ac:dyDescent="0.4">
      <c r="A2107" s="1">
        <v>2106</v>
      </c>
      <c r="B2107" s="21">
        <v>41919</v>
      </c>
      <c r="C2107" s="22">
        <v>20220</v>
      </c>
      <c r="D2107" s="19">
        <f t="shared" si="265"/>
        <v>23890.408984497222</v>
      </c>
      <c r="E2107" s="19">
        <f t="shared" si="266"/>
        <v>1.0679053027308212</v>
      </c>
      <c r="F2107" s="19">
        <f t="shared" si="267"/>
        <v>0.8207250048623036</v>
      </c>
      <c r="G2107" s="20">
        <f t="shared" si="263"/>
        <v>19514.708604743835</v>
      </c>
      <c r="H2107" s="7">
        <f t="shared" si="268"/>
        <v>705.29139525616483</v>
      </c>
      <c r="I2107" s="7">
        <f t="shared" si="264"/>
        <v>705.29139525616483</v>
      </c>
      <c r="J2107" s="12">
        <f t="shared" si="269"/>
        <v>3.4880880081907262E-2</v>
      </c>
      <c r="K2107" s="7">
        <f t="shared" si="270"/>
        <v>497435.95222238771</v>
      </c>
    </row>
    <row r="2108" spans="1:11" x14ac:dyDescent="0.4">
      <c r="A2108" s="1">
        <v>2107</v>
      </c>
      <c r="B2108" s="21">
        <v>41920</v>
      </c>
      <c r="C2108" s="22">
        <v>18257</v>
      </c>
      <c r="D2108" s="19">
        <f t="shared" si="265"/>
        <v>23680.846087003178</v>
      </c>
      <c r="E2108" s="19">
        <f t="shared" si="266"/>
        <v>1.0630186681059359</v>
      </c>
      <c r="F2108" s="19">
        <f t="shared" si="267"/>
        <v>0.83012438350697748</v>
      </c>
      <c r="G2108" s="20">
        <f t="shared" si="263"/>
        <v>19870.185301023936</v>
      </c>
      <c r="H2108" s="7">
        <f t="shared" si="268"/>
        <v>-1613.1853010239356</v>
      </c>
      <c r="I2108" s="7">
        <f t="shared" si="264"/>
        <v>1613.1853010239356</v>
      </c>
      <c r="J2108" s="12">
        <f t="shared" si="269"/>
        <v>8.8359823685377425E-2</v>
      </c>
      <c r="K2108" s="7">
        <f t="shared" si="270"/>
        <v>2602366.8154396857</v>
      </c>
    </row>
    <row r="2109" spans="1:11" x14ac:dyDescent="0.4">
      <c r="A2109" s="1">
        <v>2108</v>
      </c>
      <c r="B2109" s="21">
        <v>41921</v>
      </c>
      <c r="C2109" s="22">
        <v>15259</v>
      </c>
      <c r="D2109" s="19">
        <f t="shared" si="265"/>
        <v>23068.572066139553</v>
      </c>
      <c r="E2109" s="19">
        <f t="shared" si="266"/>
        <v>1.0487892487887998</v>
      </c>
      <c r="F2109" s="19">
        <f t="shared" si="267"/>
        <v>0.84138678769485886</v>
      </c>
      <c r="G2109" s="20">
        <f t="shared" si="263"/>
        <v>20038.047362943918</v>
      </c>
      <c r="H2109" s="7">
        <f t="shared" si="268"/>
        <v>-4779.0473629439184</v>
      </c>
      <c r="I2109" s="7">
        <f t="shared" si="264"/>
        <v>4779.0473629439184</v>
      </c>
      <c r="J2109" s="12">
        <f t="shared" si="269"/>
        <v>0.31319531836581155</v>
      </c>
      <c r="K2109" s="7">
        <f t="shared" si="270"/>
        <v>22839293.697261222</v>
      </c>
    </row>
    <row r="2110" spans="1:11" x14ac:dyDescent="0.4">
      <c r="A2110" s="1">
        <v>2109</v>
      </c>
      <c r="B2110" s="21">
        <v>41922</v>
      </c>
      <c r="C2110" s="22">
        <v>20731</v>
      </c>
      <c r="D2110" s="19">
        <f t="shared" si="265"/>
        <v>23307.409845278296</v>
      </c>
      <c r="E2110" s="19">
        <f t="shared" si="266"/>
        <v>1.0543059533542467</v>
      </c>
      <c r="F2110" s="19">
        <f t="shared" si="267"/>
        <v>0.82249159295776331</v>
      </c>
      <c r="G2110" s="20">
        <f t="shared" si="263"/>
        <v>18933.814688710096</v>
      </c>
      <c r="H2110" s="7">
        <f t="shared" si="268"/>
        <v>1797.1853112899043</v>
      </c>
      <c r="I2110" s="7">
        <f t="shared" si="264"/>
        <v>1797.1853112899043</v>
      </c>
      <c r="J2110" s="12">
        <f t="shared" si="269"/>
        <v>8.6690719757363574E-2</v>
      </c>
      <c r="K2110" s="7">
        <f t="shared" si="270"/>
        <v>3229875.0431161905</v>
      </c>
    </row>
    <row r="2111" spans="1:11" x14ac:dyDescent="0.4">
      <c r="A2111" s="1">
        <v>2110</v>
      </c>
      <c r="B2111" s="21">
        <v>41923</v>
      </c>
      <c r="C2111" s="22">
        <v>16094</v>
      </c>
      <c r="D2111" s="19">
        <f t="shared" si="265"/>
        <v>22882.675299165261</v>
      </c>
      <c r="E2111" s="19">
        <f t="shared" si="266"/>
        <v>1.0444276519863065</v>
      </c>
      <c r="F2111" s="19">
        <f t="shared" si="267"/>
        <v>0.82686548703143126</v>
      </c>
      <c r="G2111" s="20">
        <f t="shared" si="263"/>
        <v>19348.92443403566</v>
      </c>
      <c r="H2111" s="7">
        <f t="shared" si="268"/>
        <v>-3254.9244340356599</v>
      </c>
      <c r="I2111" s="7">
        <f t="shared" si="264"/>
        <v>3254.9244340356599</v>
      </c>
      <c r="J2111" s="12">
        <f t="shared" si="269"/>
        <v>0.20224459016003851</v>
      </c>
      <c r="K2111" s="7">
        <f t="shared" si="270"/>
        <v>10594533.071282361</v>
      </c>
    </row>
    <row r="2112" spans="1:11" x14ac:dyDescent="0.4">
      <c r="A2112" s="1">
        <v>2111</v>
      </c>
      <c r="B2112" s="21">
        <v>41924</v>
      </c>
      <c r="C2112" s="22">
        <v>17160</v>
      </c>
      <c r="D2112" s="19">
        <f t="shared" si="265"/>
        <v>22613.45469261417</v>
      </c>
      <c r="E2112" s="19">
        <f t="shared" si="266"/>
        <v>1.038157503192795</v>
      </c>
      <c r="F2112" s="19">
        <f t="shared" si="267"/>
        <v>0.83926521195735604</v>
      </c>
      <c r="G2112" s="20">
        <f t="shared" si="263"/>
        <v>19254.059431456237</v>
      </c>
      <c r="H2112" s="7">
        <f t="shared" si="268"/>
        <v>-2094.0594314562368</v>
      </c>
      <c r="I2112" s="7">
        <f t="shared" si="264"/>
        <v>2094.0594314562368</v>
      </c>
      <c r="J2112" s="12">
        <f t="shared" si="269"/>
        <v>0.1220314353995476</v>
      </c>
      <c r="K2112" s="7">
        <f t="shared" si="270"/>
        <v>4385084.9024708178</v>
      </c>
    </row>
    <row r="2113" spans="1:11" x14ac:dyDescent="0.4">
      <c r="A2113" s="1">
        <v>2112</v>
      </c>
      <c r="B2113" s="21">
        <v>41925</v>
      </c>
      <c r="C2113" s="22">
        <v>17275</v>
      </c>
      <c r="D2113" s="19">
        <f t="shared" si="265"/>
        <v>22439.525739756915</v>
      </c>
      <c r="E2113" s="19">
        <f t="shared" si="266"/>
        <v>1.0340982662324325</v>
      </c>
      <c r="F2113" s="19">
        <f t="shared" si="267"/>
        <v>0.82113854210803094</v>
      </c>
      <c r="G2113" s="20">
        <f t="shared" si="263"/>
        <v>18600.23024822498</v>
      </c>
      <c r="H2113" s="7">
        <f t="shared" si="268"/>
        <v>-1325.2302482249797</v>
      </c>
      <c r="I2113" s="7">
        <f t="shared" si="264"/>
        <v>1325.2302482249797</v>
      </c>
      <c r="J2113" s="12">
        <f t="shared" si="269"/>
        <v>7.6713762560056714E-2</v>
      </c>
      <c r="K2113" s="7">
        <f t="shared" si="270"/>
        <v>1756235.2108104413</v>
      </c>
    </row>
    <row r="2114" spans="1:11" x14ac:dyDescent="0.4">
      <c r="A2114" s="1">
        <v>2113</v>
      </c>
      <c r="B2114" s="21">
        <v>41926</v>
      </c>
      <c r="C2114" s="22">
        <v>21224</v>
      </c>
      <c r="D2114" s="19">
        <f t="shared" si="265"/>
        <v>22791.03517353379</v>
      </c>
      <c r="E2114" s="19">
        <f t="shared" si="266"/>
        <v>1.0422292940162794</v>
      </c>
      <c r="F2114" s="19">
        <f t="shared" si="267"/>
        <v>0.82954816275479759</v>
      </c>
      <c r="G2114" s="20">
        <f t="shared" si="263"/>
        <v>18555.324439724984</v>
      </c>
      <c r="H2114" s="7">
        <f t="shared" si="268"/>
        <v>2668.6755602750163</v>
      </c>
      <c r="I2114" s="7">
        <f t="shared" si="264"/>
        <v>2668.6755602750163</v>
      </c>
      <c r="J2114" s="12">
        <f t="shared" si="269"/>
        <v>0.12573857709550587</v>
      </c>
      <c r="K2114" s="7">
        <f t="shared" si="270"/>
        <v>7121829.2460091719</v>
      </c>
    </row>
    <row r="2115" spans="1:11" x14ac:dyDescent="0.4">
      <c r="A2115" s="1">
        <v>2114</v>
      </c>
      <c r="B2115" s="21">
        <v>41927</v>
      </c>
      <c r="C2115" s="22">
        <v>21826</v>
      </c>
      <c r="D2115" s="19">
        <f t="shared" si="265"/>
        <v>23141.091567480467</v>
      </c>
      <c r="E2115" s="19">
        <f t="shared" si="266"/>
        <v>1.050326422636221</v>
      </c>
      <c r="F2115" s="19">
        <f t="shared" si="267"/>
        <v>0.84193574735749366</v>
      </c>
      <c r="G2115" s="20">
        <f t="shared" si="263"/>
        <v>19128.597672432745</v>
      </c>
      <c r="H2115" s="7">
        <f t="shared" si="268"/>
        <v>2697.4023275672553</v>
      </c>
      <c r="I2115" s="7">
        <f t="shared" si="264"/>
        <v>2697.4023275672553</v>
      </c>
      <c r="J2115" s="12">
        <f t="shared" si="269"/>
        <v>0.1235866547955308</v>
      </c>
      <c r="K2115" s="7">
        <f t="shared" si="270"/>
        <v>7275979.316765246</v>
      </c>
    </row>
    <row r="2116" spans="1:11" x14ac:dyDescent="0.4">
      <c r="A2116" s="1">
        <v>2115</v>
      </c>
      <c r="B2116" s="21">
        <v>41928</v>
      </c>
      <c r="C2116" s="22">
        <v>17506</v>
      </c>
      <c r="D2116" s="19">
        <f t="shared" si="265"/>
        <v>22944.183350841897</v>
      </c>
      <c r="E2116" s="19">
        <f t="shared" si="266"/>
        <v>1.045733784437201</v>
      </c>
      <c r="F2116" s="19">
        <f t="shared" si="267"/>
        <v>0.81964382850525497</v>
      </c>
      <c r="G2116" s="20">
        <f t="shared" si="263"/>
        <v>19002.904656016781</v>
      </c>
      <c r="H2116" s="7">
        <f t="shared" si="268"/>
        <v>-1496.9046560167808</v>
      </c>
      <c r="I2116" s="7">
        <f t="shared" si="264"/>
        <v>1496.9046560167808</v>
      </c>
      <c r="J2116" s="12">
        <f t="shared" si="269"/>
        <v>8.5508091855179977E-2</v>
      </c>
      <c r="K2116" s="7">
        <f t="shared" si="270"/>
        <v>2240723.5492047169</v>
      </c>
    </row>
    <row r="2117" spans="1:11" x14ac:dyDescent="0.4">
      <c r="A2117" s="1">
        <v>2116</v>
      </c>
      <c r="B2117" s="21">
        <v>41929</v>
      </c>
      <c r="C2117" s="22">
        <v>21674</v>
      </c>
      <c r="D2117" s="19">
        <f t="shared" si="265"/>
        <v>23290.794656737828</v>
      </c>
      <c r="E2117" s="19">
        <f t="shared" si="266"/>
        <v>1.0537509057101875</v>
      </c>
      <c r="F2117" s="19">
        <f t="shared" si="267"/>
        <v>0.83214489800166236</v>
      </c>
      <c r="G2117" s="20">
        <f t="shared" si="263"/>
        <v>19034.172631139721</v>
      </c>
      <c r="H2117" s="7">
        <f t="shared" si="268"/>
        <v>2639.8273688602785</v>
      </c>
      <c r="I2117" s="7">
        <f t="shared" si="264"/>
        <v>2639.8273688602785</v>
      </c>
      <c r="J2117" s="12">
        <f t="shared" si="269"/>
        <v>0.12179696266772531</v>
      </c>
      <c r="K2117" s="7">
        <f t="shared" si="270"/>
        <v>6968688.5373837808</v>
      </c>
    </row>
    <row r="2118" spans="1:11" x14ac:dyDescent="0.4">
      <c r="A2118" s="1">
        <v>2117</v>
      </c>
      <c r="B2118" s="21">
        <v>41930</v>
      </c>
      <c r="C2118" s="22">
        <v>18939</v>
      </c>
      <c r="D2118" s="19">
        <f t="shared" si="265"/>
        <v>23205.272850623423</v>
      </c>
      <c r="E2118" s="19">
        <f t="shared" si="266"/>
        <v>1.0517423527873209</v>
      </c>
      <c r="F2118" s="19">
        <f t="shared" si="267"/>
        <v>0.84127303133616149</v>
      </c>
      <c r="G2118" s="20">
        <f t="shared" ref="G2118:G2181" si="271">(D2117+1*E2117)*F2115</f>
        <v>19610.239796426809</v>
      </c>
      <c r="H2118" s="7">
        <f t="shared" si="268"/>
        <v>-671.23979642680933</v>
      </c>
      <c r="I2118" s="7">
        <f t="shared" si="264"/>
        <v>671.23979642680933</v>
      </c>
      <c r="J2118" s="12">
        <f t="shared" si="269"/>
        <v>3.5442198449063274E-2</v>
      </c>
      <c r="K2118" s="7">
        <f t="shared" si="270"/>
        <v>450562.86430710444</v>
      </c>
    </row>
    <row r="2119" spans="1:11" x14ac:dyDescent="0.4">
      <c r="A2119" s="1">
        <v>2118</v>
      </c>
      <c r="B2119" s="21">
        <v>41931</v>
      </c>
      <c r="C2119" s="22">
        <v>16400</v>
      </c>
      <c r="D2119" s="19">
        <f t="shared" si="265"/>
        <v>22859.088180719416</v>
      </c>
      <c r="E2119" s="19">
        <f t="shared" si="266"/>
        <v>1.0436864680229632</v>
      </c>
      <c r="F2119" s="19">
        <f t="shared" si="267"/>
        <v>0.81701700172103664</v>
      </c>
      <c r="G2119" s="20">
        <f t="shared" si="271"/>
        <v>19020.920734922674</v>
      </c>
      <c r="H2119" s="7">
        <f t="shared" si="268"/>
        <v>-2620.9207349226745</v>
      </c>
      <c r="I2119" s="7">
        <f t="shared" si="264"/>
        <v>2620.9207349226745</v>
      </c>
      <c r="J2119" s="12">
        <f t="shared" si="269"/>
        <v>0.15981223993430943</v>
      </c>
      <c r="K2119" s="7">
        <f t="shared" si="270"/>
        <v>6869225.4987476123</v>
      </c>
    </row>
    <row r="2120" spans="1:11" x14ac:dyDescent="0.4">
      <c r="A2120" s="1">
        <v>2119</v>
      </c>
      <c r="B2120" s="21">
        <v>41932</v>
      </c>
      <c r="C2120" s="22">
        <v>21821</v>
      </c>
      <c r="D2120" s="19">
        <f t="shared" si="265"/>
        <v>23225.26756060245</v>
      </c>
      <c r="E2120" s="19">
        <f t="shared" si="266"/>
        <v>1.0521576161101913</v>
      </c>
      <c r="F2120" s="19">
        <f t="shared" si="267"/>
        <v>0.83490504634185814</v>
      </c>
      <c r="G2120" s="20">
        <f t="shared" si="271"/>
        <v>19022.942100925244</v>
      </c>
      <c r="H2120" s="7">
        <f t="shared" si="268"/>
        <v>2798.0578990747563</v>
      </c>
      <c r="I2120" s="7">
        <f t="shared" ref="I2120:I2183" si="272">ABS(H2120)</f>
        <v>2798.0578990747563</v>
      </c>
      <c r="J2120" s="12">
        <f t="shared" si="269"/>
        <v>0.12822775762223346</v>
      </c>
      <c r="K2120" s="7">
        <f t="shared" si="270"/>
        <v>7829128.0065746391</v>
      </c>
    </row>
    <row r="2121" spans="1:11" x14ac:dyDescent="0.4">
      <c r="A2121" s="1">
        <v>2120</v>
      </c>
      <c r="B2121" s="21">
        <v>41933</v>
      </c>
      <c r="C2121" s="22">
        <v>22488</v>
      </c>
      <c r="D2121" s="19">
        <f t="shared" si="265"/>
        <v>23606.889875067216</v>
      </c>
      <c r="E2121" s="19">
        <f t="shared" si="266"/>
        <v>1.0609868437490801</v>
      </c>
      <c r="F2121" s="19">
        <f t="shared" si="267"/>
        <v>0.84413439348238906</v>
      </c>
      <c r="G2121" s="20">
        <f t="shared" si="271"/>
        <v>19539.676396128591</v>
      </c>
      <c r="H2121" s="7">
        <f t="shared" si="268"/>
        <v>2948.3236038714094</v>
      </c>
      <c r="I2121" s="7">
        <f t="shared" si="272"/>
        <v>2948.3236038714094</v>
      </c>
      <c r="J2121" s="12">
        <f t="shared" si="269"/>
        <v>0.13110652809815942</v>
      </c>
      <c r="K2121" s="7">
        <f t="shared" si="270"/>
        <v>8692612.0731452964</v>
      </c>
    </row>
    <row r="2122" spans="1:11" x14ac:dyDescent="0.4">
      <c r="A2122" s="1">
        <v>2121</v>
      </c>
      <c r="B2122" s="21">
        <v>41934</v>
      </c>
      <c r="C2122" s="22">
        <v>22355</v>
      </c>
      <c r="D2122" s="19">
        <f t="shared" si="265"/>
        <v>24015.580225189409</v>
      </c>
      <c r="E2122" s="19">
        <f t="shared" si="266"/>
        <v>1.0704438449771401</v>
      </c>
      <c r="F2122" s="19">
        <f t="shared" si="267"/>
        <v>0.81994279323622399</v>
      </c>
      <c r="G2122" s="20">
        <f t="shared" si="271"/>
        <v>19288.097229976061</v>
      </c>
      <c r="H2122" s="7">
        <f t="shared" si="268"/>
        <v>3066.9027700239385</v>
      </c>
      <c r="I2122" s="7">
        <f t="shared" si="272"/>
        <v>3066.9027700239385</v>
      </c>
      <c r="J2122" s="12">
        <f t="shared" si="269"/>
        <v>0.1371909089699816</v>
      </c>
      <c r="K2122" s="7">
        <f t="shared" si="270"/>
        <v>9405892.6007805075</v>
      </c>
    </row>
    <row r="2123" spans="1:11" x14ac:dyDescent="0.4">
      <c r="A2123" s="1">
        <v>2122</v>
      </c>
      <c r="B2123" s="21">
        <v>41935</v>
      </c>
      <c r="C2123" s="22">
        <v>17544</v>
      </c>
      <c r="D2123" s="19">
        <f t="shared" si="265"/>
        <v>23690.497443696819</v>
      </c>
      <c r="E2123" s="19">
        <f t="shared" si="266"/>
        <v>1.0628770901493083</v>
      </c>
      <c r="F2123" s="19">
        <f t="shared" si="267"/>
        <v>0.83247997516970673</v>
      </c>
      <c r="G2123" s="20">
        <f t="shared" si="271"/>
        <v>20051.622839806372</v>
      </c>
      <c r="H2123" s="7">
        <f t="shared" si="268"/>
        <v>-2507.6228398063722</v>
      </c>
      <c r="I2123" s="7">
        <f t="shared" si="272"/>
        <v>2507.6228398063722</v>
      </c>
      <c r="J2123" s="12">
        <f t="shared" si="269"/>
        <v>0.14293335840209601</v>
      </c>
      <c r="K2123" s="7">
        <f t="shared" si="270"/>
        <v>6288172.3067185748</v>
      </c>
    </row>
    <row r="2124" spans="1:11" x14ac:dyDescent="0.4">
      <c r="A2124" s="1">
        <v>2123</v>
      </c>
      <c r="B2124" s="21">
        <v>41936</v>
      </c>
      <c r="C2124" s="22">
        <v>21856</v>
      </c>
      <c r="D2124" s="19">
        <f t="shared" si="265"/>
        <v>23930.467601167482</v>
      </c>
      <c r="E2124" s="19">
        <f t="shared" si="266"/>
        <v>1.0684197390541361</v>
      </c>
      <c r="F2124" s="19">
        <f t="shared" si="267"/>
        <v>0.84591238506485755</v>
      </c>
      <c r="G2124" s="20">
        <f t="shared" si="271"/>
        <v>19998.860902038941</v>
      </c>
      <c r="H2124" s="7">
        <f t="shared" si="268"/>
        <v>1857.1390979610587</v>
      </c>
      <c r="I2124" s="7">
        <f t="shared" si="272"/>
        <v>1857.1390979610587</v>
      </c>
      <c r="J2124" s="12">
        <f t="shared" si="269"/>
        <v>8.4971591231746829E-2</v>
      </c>
      <c r="K2124" s="7">
        <f t="shared" si="270"/>
        <v>3448965.629175615</v>
      </c>
    </row>
    <row r="2125" spans="1:11" x14ac:dyDescent="0.4">
      <c r="A2125" s="1">
        <v>2124</v>
      </c>
      <c r="B2125" s="21">
        <v>41937</v>
      </c>
      <c r="C2125" s="22">
        <v>19180</v>
      </c>
      <c r="D2125" s="19">
        <f t="shared" si="265"/>
        <v>23872.933413911389</v>
      </c>
      <c r="E2125" s="19">
        <f t="shared" si="266"/>
        <v>1.0670601585718489</v>
      </c>
      <c r="F2125" s="19">
        <f t="shared" si="267"/>
        <v>0.8195181398337833</v>
      </c>
      <c r="G2125" s="20">
        <f t="shared" si="271"/>
        <v>19622.490491415414</v>
      </c>
      <c r="H2125" s="7">
        <f t="shared" si="268"/>
        <v>-442.490491415414</v>
      </c>
      <c r="I2125" s="7">
        <f t="shared" si="272"/>
        <v>442.490491415414</v>
      </c>
      <c r="J2125" s="12">
        <f t="shared" si="269"/>
        <v>2.3070411439802607E-2</v>
      </c>
      <c r="K2125" s="7">
        <f t="shared" si="270"/>
        <v>195797.83499305457</v>
      </c>
    </row>
    <row r="2126" spans="1:11" x14ac:dyDescent="0.4">
      <c r="A2126" s="1">
        <v>2125</v>
      </c>
      <c r="B2126" s="21">
        <v>41938</v>
      </c>
      <c r="C2126" s="22">
        <v>18354</v>
      </c>
      <c r="D2126" s="19">
        <f t="shared" si="265"/>
        <v>23675.644383258244</v>
      </c>
      <c r="E2126" s="19">
        <f t="shared" si="266"/>
        <v>1.0624582972650169</v>
      </c>
      <c r="F2126" s="19">
        <f t="shared" si="267"/>
        <v>0.83100848476845002</v>
      </c>
      <c r="G2126" s="20">
        <f t="shared" si="271"/>
        <v>19874.627321855329</v>
      </c>
      <c r="H2126" s="7">
        <f t="shared" si="268"/>
        <v>-1520.6273218553288</v>
      </c>
      <c r="I2126" s="7">
        <f t="shared" si="272"/>
        <v>1520.6273218553288</v>
      </c>
      <c r="J2126" s="12">
        <f t="shared" si="269"/>
        <v>8.2849914016308646E-2</v>
      </c>
      <c r="K2126" s="7">
        <f t="shared" si="270"/>
        <v>2312307.4519729097</v>
      </c>
    </row>
    <row r="2127" spans="1:11" x14ac:dyDescent="0.4">
      <c r="A2127" s="1">
        <v>2126</v>
      </c>
      <c r="B2127" s="21">
        <v>41939</v>
      </c>
      <c r="C2127" s="22">
        <v>21594</v>
      </c>
      <c r="D2127" s="19">
        <f t="shared" si="265"/>
        <v>23877.683930530289</v>
      </c>
      <c r="E2127" s="19">
        <f t="shared" si="266"/>
        <v>1.0671209657292318</v>
      </c>
      <c r="F2127" s="19">
        <f t="shared" si="267"/>
        <v>0.84741455699072243</v>
      </c>
      <c r="G2127" s="20">
        <f t="shared" si="271"/>
        <v>20028.419554821648</v>
      </c>
      <c r="H2127" s="7">
        <f t="shared" si="268"/>
        <v>1565.5804451783515</v>
      </c>
      <c r="I2127" s="7">
        <f t="shared" si="272"/>
        <v>1565.5804451783515</v>
      </c>
      <c r="J2127" s="12">
        <f t="shared" si="269"/>
        <v>7.250071525323476E-2</v>
      </c>
      <c r="K2127" s="7">
        <f t="shared" si="270"/>
        <v>2451042.1303248452</v>
      </c>
    </row>
    <row r="2128" spans="1:11" x14ac:dyDescent="0.4">
      <c r="A2128" s="1">
        <v>2127</v>
      </c>
      <c r="B2128" s="21">
        <v>41940</v>
      </c>
      <c r="C2128" s="22">
        <v>22120</v>
      </c>
      <c r="D2128" s="19">
        <f t="shared" si="265"/>
        <v>24216.766522066937</v>
      </c>
      <c r="E2128" s="19">
        <f t="shared" si="266"/>
        <v>1.0749629246464771</v>
      </c>
      <c r="F2128" s="19">
        <f t="shared" si="267"/>
        <v>0.82193148199173804</v>
      </c>
      <c r="G2128" s="20">
        <f t="shared" si="271"/>
        <v>19569.069643276016</v>
      </c>
      <c r="H2128" s="7">
        <f t="shared" si="268"/>
        <v>2550.930356723984</v>
      </c>
      <c r="I2128" s="7">
        <f t="shared" si="272"/>
        <v>2550.930356723984</v>
      </c>
      <c r="J2128" s="12">
        <f t="shared" si="269"/>
        <v>0.11532234885732297</v>
      </c>
      <c r="K2128" s="7">
        <f t="shared" si="270"/>
        <v>6507245.6848559519</v>
      </c>
    </row>
    <row r="2129" spans="1:11" x14ac:dyDescent="0.4">
      <c r="A2129" s="1">
        <v>2128</v>
      </c>
      <c r="B2129" s="21">
        <v>41941</v>
      </c>
      <c r="C2129" s="22">
        <v>22412</v>
      </c>
      <c r="D2129" s="19">
        <f t="shared" si="265"/>
        <v>24516.663948146161</v>
      </c>
      <c r="E2129" s="19">
        <f t="shared" si="266"/>
        <v>1.0818956057916633</v>
      </c>
      <c r="F2129" s="19">
        <f t="shared" si="267"/>
        <v>0.83314544888886111</v>
      </c>
      <c r="G2129" s="20">
        <f t="shared" si="271"/>
        <v>20125.231756805366</v>
      </c>
      <c r="H2129" s="7">
        <f t="shared" si="268"/>
        <v>2286.7682431946341</v>
      </c>
      <c r="I2129" s="7">
        <f t="shared" si="272"/>
        <v>2286.7682431946341</v>
      </c>
      <c r="J2129" s="12">
        <f t="shared" si="269"/>
        <v>0.10203320735296423</v>
      </c>
      <c r="K2129" s="7">
        <f t="shared" si="270"/>
        <v>5229308.9980834732</v>
      </c>
    </row>
    <row r="2130" spans="1:11" x14ac:dyDescent="0.4">
      <c r="A2130" s="1">
        <v>2129</v>
      </c>
      <c r="B2130" s="21">
        <v>41942</v>
      </c>
      <c r="C2130" s="22">
        <v>17917</v>
      </c>
      <c r="D2130" s="19">
        <f t="shared" si="265"/>
        <v>24151.291138657154</v>
      </c>
      <c r="E2130" s="19">
        <f t="shared" si="266"/>
        <v>1.073393856633464</v>
      </c>
      <c r="F2130" s="19">
        <f t="shared" si="267"/>
        <v>0.84470176949895825</v>
      </c>
      <c r="G2130" s="20">
        <f t="shared" si="271"/>
        <v>20776.694732594187</v>
      </c>
      <c r="H2130" s="7">
        <f t="shared" si="268"/>
        <v>-2859.6947325941874</v>
      </c>
      <c r="I2130" s="7">
        <f t="shared" si="272"/>
        <v>2859.6947325941874</v>
      </c>
      <c r="J2130" s="12">
        <f t="shared" si="269"/>
        <v>0.15960789934666447</v>
      </c>
      <c r="K2130" s="7">
        <f t="shared" si="270"/>
        <v>8177853.9636269407</v>
      </c>
    </row>
    <row r="2131" spans="1:11" x14ac:dyDescent="0.4">
      <c r="A2131" s="1">
        <v>2130</v>
      </c>
      <c r="B2131" s="21">
        <v>41943</v>
      </c>
      <c r="C2131" s="22">
        <v>22230</v>
      </c>
      <c r="D2131" s="19">
        <f t="shared" si="265"/>
        <v>24466.594700530848</v>
      </c>
      <c r="E2131" s="19">
        <f t="shared" si="266"/>
        <v>1.0806839965314599</v>
      </c>
      <c r="F2131" s="19">
        <f t="shared" si="267"/>
        <v>0.82415863405561252</v>
      </c>
      <c r="G2131" s="20">
        <f t="shared" si="271"/>
        <v>19851.58877381375</v>
      </c>
      <c r="H2131" s="7">
        <f t="shared" si="268"/>
        <v>2378.4112261862501</v>
      </c>
      <c r="I2131" s="7">
        <f t="shared" si="272"/>
        <v>2378.4112261862501</v>
      </c>
      <c r="J2131" s="12">
        <f t="shared" si="269"/>
        <v>0.10699105830797347</v>
      </c>
      <c r="K2131" s="7">
        <f t="shared" si="270"/>
        <v>5656839.9608487822</v>
      </c>
    </row>
    <row r="2132" spans="1:11" x14ac:dyDescent="0.4">
      <c r="A2132" s="1">
        <v>2131</v>
      </c>
      <c r="B2132" s="21">
        <v>41944</v>
      </c>
      <c r="C2132" s="22">
        <v>19395</v>
      </c>
      <c r="D2132" s="19">
        <f t="shared" si="265"/>
        <v>24338.62212177449</v>
      </c>
      <c r="E2132" s="19">
        <f t="shared" si="266"/>
        <v>1.0776899608355928</v>
      </c>
      <c r="F2132" s="19">
        <f t="shared" si="267"/>
        <v>0.83221341064564602</v>
      </c>
      <c r="G2132" s="20">
        <f t="shared" si="271"/>
        <v>20385.132391509</v>
      </c>
      <c r="H2132" s="7">
        <f t="shared" si="268"/>
        <v>-990.13239150899972</v>
      </c>
      <c r="I2132" s="7">
        <f t="shared" si="272"/>
        <v>990.13239150899972</v>
      </c>
      <c r="J2132" s="12">
        <f t="shared" si="269"/>
        <v>5.1050909590564561E-2</v>
      </c>
      <c r="K2132" s="7">
        <f t="shared" si="270"/>
        <v>980362.15271533106</v>
      </c>
    </row>
    <row r="2133" spans="1:11" x14ac:dyDescent="0.4">
      <c r="A2133" s="1">
        <v>2132</v>
      </c>
      <c r="B2133" s="21">
        <v>41945</v>
      </c>
      <c r="C2133" s="22">
        <v>17469</v>
      </c>
      <c r="D2133" s="19">
        <f t="shared" si="265"/>
        <v>23942.359809326357</v>
      </c>
      <c r="E2133" s="19">
        <f t="shared" si="266"/>
        <v>1.0684716727797048</v>
      </c>
      <c r="F2133" s="19">
        <f t="shared" si="267"/>
        <v>0.84174417488835451</v>
      </c>
      <c r="G2133" s="20">
        <f t="shared" si="271"/>
        <v>20559.787500046292</v>
      </c>
      <c r="H2133" s="7">
        <f t="shared" si="268"/>
        <v>-3090.7875000462918</v>
      </c>
      <c r="I2133" s="7">
        <f t="shared" si="272"/>
        <v>3090.7875000462918</v>
      </c>
      <c r="J2133" s="12">
        <f t="shared" si="269"/>
        <v>0.17692984716047236</v>
      </c>
      <c r="K2133" s="7">
        <f t="shared" si="270"/>
        <v>9552967.3704424072</v>
      </c>
    </row>
    <row r="2134" spans="1:11" x14ac:dyDescent="0.4">
      <c r="A2134" s="1">
        <v>2133</v>
      </c>
      <c r="B2134" s="21">
        <v>41946</v>
      </c>
      <c r="C2134" s="22">
        <v>20107</v>
      </c>
      <c r="D2134" s="19">
        <f t="shared" si="265"/>
        <v>23992.682633195956</v>
      </c>
      <c r="E2134" s="19">
        <f t="shared" si="266"/>
        <v>1.0696143737506711</v>
      </c>
      <c r="F2134" s="19">
        <f t="shared" si="267"/>
        <v>0.82451559156293475</v>
      </c>
      <c r="G2134" s="20">
        <f t="shared" si="271"/>
        <v>19733.183146676773</v>
      </c>
      <c r="H2134" s="7">
        <f t="shared" si="268"/>
        <v>373.81685332322741</v>
      </c>
      <c r="I2134" s="7">
        <f t="shared" si="272"/>
        <v>373.81685332322741</v>
      </c>
      <c r="J2134" s="12">
        <f t="shared" si="269"/>
        <v>1.8591378789636813E-2</v>
      </c>
      <c r="K2134" s="7">
        <f t="shared" si="270"/>
        <v>139739.03982847932</v>
      </c>
    </row>
    <row r="2135" spans="1:11" x14ac:dyDescent="0.4">
      <c r="A2135" s="1">
        <v>2134</v>
      </c>
      <c r="B2135" s="21">
        <v>41947</v>
      </c>
      <c r="C2135" s="22">
        <v>21681</v>
      </c>
      <c r="D2135" s="19">
        <f t="shared" si="265"/>
        <v>24217.283821078992</v>
      </c>
      <c r="E2135" s="19">
        <f t="shared" si="266"/>
        <v>1.0748003062560867</v>
      </c>
      <c r="F2135" s="19">
        <f t="shared" si="267"/>
        <v>0.83383405626207618</v>
      </c>
      <c r="G2135" s="20">
        <f t="shared" si="271"/>
        <v>19967.922392136621</v>
      </c>
      <c r="H2135" s="7">
        <f t="shared" si="268"/>
        <v>1713.0776078633789</v>
      </c>
      <c r="I2135" s="7">
        <f t="shared" si="272"/>
        <v>1713.0776078633789</v>
      </c>
      <c r="J2135" s="12">
        <f t="shared" si="269"/>
        <v>7.9012850323480419E-2</v>
      </c>
      <c r="K2135" s="7">
        <f t="shared" si="270"/>
        <v>2934634.8905629166</v>
      </c>
    </row>
    <row r="2136" spans="1:11" x14ac:dyDescent="0.4">
      <c r="A2136" s="1">
        <v>2135</v>
      </c>
      <c r="B2136" s="21">
        <v>41948</v>
      </c>
      <c r="C2136" s="22">
        <v>21850</v>
      </c>
      <c r="D2136" s="19">
        <f t="shared" si="265"/>
        <v>24407.269806422195</v>
      </c>
      <c r="E2136" s="19">
        <f t="shared" si="266"/>
        <v>1.079183045748944</v>
      </c>
      <c r="F2136" s="19">
        <f t="shared" si="267"/>
        <v>0.84311871840993102</v>
      </c>
      <c r="G2136" s="20">
        <f t="shared" si="271"/>
        <v>20385.66229490819</v>
      </c>
      <c r="H2136" s="7">
        <f t="shared" si="268"/>
        <v>1464.3377050918098</v>
      </c>
      <c r="I2136" s="7">
        <f t="shared" si="272"/>
        <v>1464.3377050918098</v>
      </c>
      <c r="J2136" s="12">
        <f t="shared" si="269"/>
        <v>6.7017743940128591E-2</v>
      </c>
      <c r="K2136" s="7">
        <f t="shared" si="270"/>
        <v>2144284.9145535482</v>
      </c>
    </row>
    <row r="2137" spans="1:11" x14ac:dyDescent="0.4">
      <c r="A2137" s="1">
        <v>2136</v>
      </c>
      <c r="B2137" s="21">
        <v>41949</v>
      </c>
      <c r="C2137" s="22">
        <v>17735</v>
      </c>
      <c r="D2137" s="19">
        <f t="shared" si="265"/>
        <v>24093.568895733857</v>
      </c>
      <c r="E2137" s="19">
        <f t="shared" si="266"/>
        <v>1.0718801475743132</v>
      </c>
      <c r="F2137" s="19">
        <f t="shared" si="267"/>
        <v>0.82224287695735454</v>
      </c>
      <c r="G2137" s="20">
        <f t="shared" si="271"/>
        <v>20125.064306125721</v>
      </c>
      <c r="H2137" s="7">
        <f t="shared" si="268"/>
        <v>-2390.0643061257215</v>
      </c>
      <c r="I2137" s="7">
        <f t="shared" si="272"/>
        <v>2390.0643061257215</v>
      </c>
      <c r="J2137" s="12">
        <f t="shared" si="269"/>
        <v>0.13476539645479119</v>
      </c>
      <c r="K2137" s="7">
        <f t="shared" si="270"/>
        <v>5712407.3874162268</v>
      </c>
    </row>
    <row r="2138" spans="1:11" x14ac:dyDescent="0.4">
      <c r="A2138" s="1">
        <v>2137</v>
      </c>
      <c r="B2138" s="21">
        <v>41950</v>
      </c>
      <c r="C2138" s="22">
        <v>22270</v>
      </c>
      <c r="D2138" s="19">
        <f t="shared" ref="D2138:D2201" si="273">$R$2*(C2138/F2135)+(1-$R$2)*(D2137+E2137)</f>
        <v>24378.424635099516</v>
      </c>
      <c r="E2138" s="19">
        <f t="shared" ref="E2138:E2201" si="274">$R$3*(D2138-D2137)+(1-$R$3)*E2137</f>
        <v>1.0784639331081727</v>
      </c>
      <c r="F2138" s="19">
        <f t="shared" ref="F2138:F2201" si="275">$R$4*(C2138/D2138)+(1-$R$4)*F2135</f>
        <v>0.83588192250558213</v>
      </c>
      <c r="G2138" s="20">
        <f t="shared" si="271"/>
        <v>20090.932052330831</v>
      </c>
      <c r="H2138" s="7">
        <f t="shared" ref="H2138:H2201" si="276">C2138-G2138</f>
        <v>2179.0679476691694</v>
      </c>
      <c r="I2138" s="7">
        <f t="shared" si="272"/>
        <v>2179.0679476691694</v>
      </c>
      <c r="J2138" s="12">
        <f t="shared" ref="J2138:J2201" si="277">I2138/C2138</f>
        <v>9.7847685122100111E-2</v>
      </c>
      <c r="K2138" s="7">
        <f t="shared" ref="K2138:K2201" si="278">H2138^2</f>
        <v>4748337.1205591261</v>
      </c>
    </row>
    <row r="2139" spans="1:11" x14ac:dyDescent="0.4">
      <c r="A2139" s="1">
        <v>2138</v>
      </c>
      <c r="B2139" s="21">
        <v>41951</v>
      </c>
      <c r="C2139" s="22">
        <v>19487</v>
      </c>
      <c r="D2139" s="19">
        <f t="shared" si="273"/>
        <v>24241.971022947171</v>
      </c>
      <c r="E2139" s="19">
        <f t="shared" si="274"/>
        <v>1.0752731889429901</v>
      </c>
      <c r="F2139" s="19">
        <f t="shared" si="275"/>
        <v>0.8421095475358984</v>
      </c>
      <c r="G2139" s="20">
        <f t="shared" si="271"/>
        <v>20554.815408327326</v>
      </c>
      <c r="H2139" s="7">
        <f t="shared" si="276"/>
        <v>-1067.8154083273257</v>
      </c>
      <c r="I2139" s="7">
        <f t="shared" si="272"/>
        <v>1067.8154083273257</v>
      </c>
      <c r="J2139" s="12">
        <f t="shared" si="277"/>
        <v>5.4796295393201917E-2</v>
      </c>
      <c r="K2139" s="7">
        <f t="shared" si="278"/>
        <v>1140229.7462612533</v>
      </c>
    </row>
    <row r="2140" spans="1:11" x14ac:dyDescent="0.4">
      <c r="A2140" s="1">
        <v>2139</v>
      </c>
      <c r="B2140" s="21">
        <v>41952</v>
      </c>
      <c r="C2140" s="22">
        <v>17830</v>
      </c>
      <c r="D2140" s="19">
        <f t="shared" si="273"/>
        <v>23965.219276010997</v>
      </c>
      <c r="E2140" s="19">
        <f t="shared" si="274"/>
        <v>1.0688276020760872</v>
      </c>
      <c r="F2140" s="19">
        <f t="shared" si="275"/>
        <v>0.82023177958284033</v>
      </c>
      <c r="G2140" s="20">
        <f t="shared" si="271"/>
        <v>19933.672132745298</v>
      </c>
      <c r="H2140" s="7">
        <f t="shared" si="276"/>
        <v>-2103.6721327452979</v>
      </c>
      <c r="I2140" s="7">
        <f t="shared" si="272"/>
        <v>2103.6721327452979</v>
      </c>
      <c r="J2140" s="12">
        <f t="shared" si="277"/>
        <v>0.1179849765981659</v>
      </c>
      <c r="K2140" s="7">
        <f t="shared" si="278"/>
        <v>4425436.4420891497</v>
      </c>
    </row>
    <row r="2141" spans="1:11" x14ac:dyDescent="0.4">
      <c r="A2141" s="1">
        <v>2140</v>
      </c>
      <c r="B2141" s="21">
        <v>41953</v>
      </c>
      <c r="C2141" s="22">
        <v>22030</v>
      </c>
      <c r="D2141" s="19">
        <f t="shared" si="273"/>
        <v>24225.725460596957</v>
      </c>
      <c r="E2141" s="19">
        <f t="shared" si="274"/>
        <v>1.0748465487581134</v>
      </c>
      <c r="F2141" s="19">
        <f t="shared" si="275"/>
        <v>0.83777052499711291</v>
      </c>
      <c r="G2141" s="20">
        <f t="shared" si="271"/>
        <v>20032.986975370761</v>
      </c>
      <c r="H2141" s="7">
        <f t="shared" si="276"/>
        <v>1997.0130246292392</v>
      </c>
      <c r="I2141" s="7">
        <f t="shared" si="272"/>
        <v>1997.0130246292392</v>
      </c>
      <c r="J2141" s="12">
        <f t="shared" si="277"/>
        <v>9.0649706065784805E-2</v>
      </c>
      <c r="K2141" s="7">
        <f t="shared" si="278"/>
        <v>3988061.0205388223</v>
      </c>
    </row>
    <row r="2142" spans="1:11" x14ac:dyDescent="0.4">
      <c r="A2142" s="1">
        <v>2141</v>
      </c>
      <c r="B2142" s="21">
        <v>41954</v>
      </c>
      <c r="C2142" s="22">
        <v>23312</v>
      </c>
      <c r="D2142" s="19">
        <f t="shared" si="273"/>
        <v>24602.099539432078</v>
      </c>
      <c r="E2142" s="19">
        <f t="shared" si="274"/>
        <v>1.0835534909471569</v>
      </c>
      <c r="F2142" s="19">
        <f t="shared" si="275"/>
        <v>0.84481982654343479</v>
      </c>
      <c r="G2142" s="20">
        <f t="shared" si="271"/>
        <v>20401.619844893045</v>
      </c>
      <c r="H2142" s="7">
        <f t="shared" si="276"/>
        <v>2910.3801551069555</v>
      </c>
      <c r="I2142" s="7">
        <f t="shared" si="272"/>
        <v>2910.3801551069555</v>
      </c>
      <c r="J2142" s="12">
        <f t="shared" si="277"/>
        <v>0.12484472182167791</v>
      </c>
      <c r="K2142" s="7">
        <f t="shared" si="278"/>
        <v>8470312.6472403873</v>
      </c>
    </row>
    <row r="2143" spans="1:11" x14ac:dyDescent="0.4">
      <c r="A2143" s="1">
        <v>2142</v>
      </c>
      <c r="B2143" s="21">
        <v>41955</v>
      </c>
      <c r="C2143" s="22">
        <v>23370</v>
      </c>
      <c r="D2143" s="19">
        <f t="shared" si="273"/>
        <v>25025.470441807975</v>
      </c>
      <c r="E2143" s="19">
        <f t="shared" si="274"/>
        <v>1.0933505574412878</v>
      </c>
      <c r="F2143" s="19">
        <f t="shared" si="275"/>
        <v>0.82315191046764924</v>
      </c>
      <c r="G2143" s="20">
        <f t="shared" si="271"/>
        <v>20180.312651710701</v>
      </c>
      <c r="H2143" s="7">
        <f t="shared" si="276"/>
        <v>3189.6873482892988</v>
      </c>
      <c r="I2143" s="7">
        <f t="shared" si="272"/>
        <v>3189.6873482892988</v>
      </c>
      <c r="J2143" s="12">
        <f t="shared" si="277"/>
        <v>0.13648640771456136</v>
      </c>
      <c r="K2143" s="7">
        <f t="shared" si="278"/>
        <v>10174105.379836818</v>
      </c>
    </row>
    <row r="2144" spans="1:11" x14ac:dyDescent="0.4">
      <c r="A2144" s="1">
        <v>2143</v>
      </c>
      <c r="B2144" s="21">
        <v>41956</v>
      </c>
      <c r="C2144" s="22">
        <v>18574</v>
      </c>
      <c r="D2144" s="19">
        <f t="shared" si="273"/>
        <v>24716.446066213975</v>
      </c>
      <c r="E2144" s="19">
        <f t="shared" si="274"/>
        <v>1.0861558261945745</v>
      </c>
      <c r="F2144" s="19">
        <f t="shared" si="275"/>
        <v>0.83555281094420852</v>
      </c>
      <c r="G2144" s="20">
        <f t="shared" si="271"/>
        <v>20966.517487203713</v>
      </c>
      <c r="H2144" s="7">
        <f t="shared" si="276"/>
        <v>-2392.5174872037132</v>
      </c>
      <c r="I2144" s="7">
        <f t="shared" si="272"/>
        <v>2392.5174872037132</v>
      </c>
      <c r="J2144" s="12">
        <f t="shared" si="277"/>
        <v>0.12881002946073614</v>
      </c>
      <c r="K2144" s="7">
        <f t="shared" si="278"/>
        <v>5724139.9265755704</v>
      </c>
    </row>
    <row r="2145" spans="1:11" x14ac:dyDescent="0.4">
      <c r="A2145" s="1">
        <v>2144</v>
      </c>
      <c r="B2145" s="21">
        <v>41957</v>
      </c>
      <c r="C2145" s="22">
        <v>23168</v>
      </c>
      <c r="D2145" s="19">
        <f t="shared" si="273"/>
        <v>25011.388536797462</v>
      </c>
      <c r="E2145" s="19">
        <f t="shared" si="274"/>
        <v>1.0929732926969438</v>
      </c>
      <c r="F2145" s="19">
        <f t="shared" si="275"/>
        <v>0.8469139449198545</v>
      </c>
      <c r="G2145" s="20">
        <f t="shared" si="271"/>
        <v>20881.861284405735</v>
      </c>
      <c r="H2145" s="7">
        <f t="shared" si="276"/>
        <v>2286.1387155942648</v>
      </c>
      <c r="I2145" s="7">
        <f t="shared" si="272"/>
        <v>2286.1387155942648</v>
      </c>
      <c r="J2145" s="12">
        <f t="shared" si="277"/>
        <v>9.8676567489393338E-2</v>
      </c>
      <c r="K2145" s="7">
        <f t="shared" si="278"/>
        <v>5226430.2269389946</v>
      </c>
    </row>
    <row r="2146" spans="1:11" x14ac:dyDescent="0.4">
      <c r="A2146" s="1">
        <v>2145</v>
      </c>
      <c r="B2146" s="21">
        <v>41958</v>
      </c>
      <c r="C2146" s="22">
        <v>20376</v>
      </c>
      <c r="D2146" s="19">
        <f t="shared" si="273"/>
        <v>24984.372676938779</v>
      </c>
      <c r="E2146" s="19">
        <f t="shared" si="274"/>
        <v>1.0923211677678317</v>
      </c>
      <c r="F2146" s="19">
        <f t="shared" si="275"/>
        <v>0.82295652409780673</v>
      </c>
      <c r="G2146" s="20">
        <f t="shared" si="271"/>
        <v>20589.071940567464</v>
      </c>
      <c r="H2146" s="7">
        <f t="shared" si="276"/>
        <v>-213.07194056746448</v>
      </c>
      <c r="I2146" s="7">
        <f t="shared" si="272"/>
        <v>213.07194056746448</v>
      </c>
      <c r="J2146" s="12">
        <f t="shared" si="277"/>
        <v>1.0457005328203008E-2</v>
      </c>
      <c r="K2146" s="7">
        <f t="shared" si="278"/>
        <v>45399.651857185119</v>
      </c>
    </row>
    <row r="2147" spans="1:11" x14ac:dyDescent="0.4">
      <c r="A2147" s="1">
        <v>2146</v>
      </c>
      <c r="B2147" s="21">
        <v>41959</v>
      </c>
      <c r="C2147" s="22">
        <v>18428</v>
      </c>
      <c r="D2147" s="19">
        <f t="shared" si="273"/>
        <v>24667.225646934749</v>
      </c>
      <c r="E2147" s="19">
        <f t="shared" si="274"/>
        <v>1.084938014820646</v>
      </c>
      <c r="F2147" s="19">
        <f t="shared" si="275"/>
        <v>0.83327851286987931</v>
      </c>
      <c r="G2147" s="20">
        <f t="shared" si="271"/>
        <v>20876.675511916059</v>
      </c>
      <c r="H2147" s="7">
        <f t="shared" si="276"/>
        <v>-2448.6755119160589</v>
      </c>
      <c r="I2147" s="7">
        <f t="shared" si="272"/>
        <v>2448.6755119160589</v>
      </c>
      <c r="J2147" s="12">
        <f t="shared" si="277"/>
        <v>0.13287798523529731</v>
      </c>
      <c r="K2147" s="7">
        <f t="shared" si="278"/>
        <v>5996011.7626573732</v>
      </c>
    </row>
    <row r="2148" spans="1:11" x14ac:dyDescent="0.4">
      <c r="A2148" s="1">
        <v>2147</v>
      </c>
      <c r="B2148" s="21">
        <v>41960</v>
      </c>
      <c r="C2148" s="22">
        <v>22496</v>
      </c>
      <c r="D2148" s="19">
        <f t="shared" si="273"/>
        <v>24873.984347141246</v>
      </c>
      <c r="E2148" s="19">
        <f t="shared" si="274"/>
        <v>1.089709646103493</v>
      </c>
      <c r="F2148" s="19">
        <f t="shared" si="275"/>
        <v>0.84839139468970093</v>
      </c>
      <c r="G2148" s="20">
        <f t="shared" si="271"/>
        <v>20891.936232007844</v>
      </c>
      <c r="H2148" s="7">
        <f t="shared" si="276"/>
        <v>1604.0637679921565</v>
      </c>
      <c r="I2148" s="7">
        <f t="shared" si="272"/>
        <v>1604.0637679921565</v>
      </c>
      <c r="J2148" s="12">
        <f t="shared" si="277"/>
        <v>7.1304399359537543E-2</v>
      </c>
      <c r="K2148" s="7">
        <f t="shared" si="278"/>
        <v>2573020.5717851948</v>
      </c>
    </row>
    <row r="2149" spans="1:11" x14ac:dyDescent="0.4">
      <c r="A2149" s="1">
        <v>2148</v>
      </c>
      <c r="B2149" s="21">
        <v>41961</v>
      </c>
      <c r="C2149" s="22">
        <v>23393</v>
      </c>
      <c r="D2149" s="19">
        <f t="shared" si="273"/>
        <v>25260.627278541884</v>
      </c>
      <c r="E2149" s="19">
        <f t="shared" si="274"/>
        <v>1.0986544808481982</v>
      </c>
      <c r="F2149" s="19">
        <f t="shared" si="275"/>
        <v>0.8256065920094674</v>
      </c>
      <c r="G2149" s="20">
        <f t="shared" si="271"/>
        <v>20471.104482449246</v>
      </c>
      <c r="H2149" s="7">
        <f t="shared" si="276"/>
        <v>2921.8955175507544</v>
      </c>
      <c r="I2149" s="7">
        <f t="shared" si="272"/>
        <v>2921.8955175507544</v>
      </c>
      <c r="J2149" s="12">
        <f t="shared" si="277"/>
        <v>0.1249046944620508</v>
      </c>
      <c r="K2149" s="7">
        <f t="shared" si="278"/>
        <v>8537473.4154831916</v>
      </c>
    </row>
    <row r="2150" spans="1:11" x14ac:dyDescent="0.4">
      <c r="A2150" s="1">
        <v>2149</v>
      </c>
      <c r="B2150" s="21">
        <v>41962</v>
      </c>
      <c r="C2150" s="22">
        <v>23178</v>
      </c>
      <c r="D2150" s="19">
        <f t="shared" si="273"/>
        <v>25539.036925625693</v>
      </c>
      <c r="E2150" s="19">
        <f t="shared" si="274"/>
        <v>1.1050880958765867</v>
      </c>
      <c r="F2150" s="19">
        <f t="shared" si="275"/>
        <v>0.83518745453792198</v>
      </c>
      <c r="G2150" s="20">
        <f t="shared" si="271"/>
        <v>21050.053417995645</v>
      </c>
      <c r="H2150" s="7">
        <f t="shared" si="276"/>
        <v>2127.9465820043552</v>
      </c>
      <c r="I2150" s="7">
        <f t="shared" si="272"/>
        <v>2127.9465820043552</v>
      </c>
      <c r="J2150" s="12">
        <f t="shared" si="277"/>
        <v>9.1808895590834202E-2</v>
      </c>
      <c r="K2150" s="7">
        <f t="shared" si="278"/>
        <v>4528156.655864018</v>
      </c>
    </row>
    <row r="2151" spans="1:11" x14ac:dyDescent="0.4">
      <c r="A2151" s="1">
        <v>2150</v>
      </c>
      <c r="B2151" s="21">
        <v>41963</v>
      </c>
      <c r="C2151" s="22">
        <v>18670</v>
      </c>
      <c r="D2151" s="19">
        <f t="shared" si="273"/>
        <v>25156.401866805787</v>
      </c>
      <c r="E2151" s="19">
        <f t="shared" si="274"/>
        <v>1.0961853244681405</v>
      </c>
      <c r="F2151" s="19">
        <f t="shared" si="275"/>
        <v>0.84566100350114648</v>
      </c>
      <c r="G2151" s="20">
        <f t="shared" si="271"/>
        <v>21668.036703594269</v>
      </c>
      <c r="H2151" s="7">
        <f t="shared" si="276"/>
        <v>-2998.0367035942691</v>
      </c>
      <c r="I2151" s="7">
        <f t="shared" si="272"/>
        <v>2998.0367035942691</v>
      </c>
      <c r="J2151" s="12">
        <f t="shared" si="277"/>
        <v>0.16058043404361377</v>
      </c>
      <c r="K2151" s="7">
        <f t="shared" si="278"/>
        <v>8988224.0760983918</v>
      </c>
    </row>
    <row r="2152" spans="1:11" x14ac:dyDescent="0.4">
      <c r="A2152" s="1">
        <v>2151</v>
      </c>
      <c r="B2152" s="21">
        <v>41964</v>
      </c>
      <c r="C2152" s="22">
        <v>22965</v>
      </c>
      <c r="D2152" s="19">
        <f t="shared" si="273"/>
        <v>25446.17964463426</v>
      </c>
      <c r="E2152" s="19">
        <f t="shared" si="274"/>
        <v>1.1028827374142336</v>
      </c>
      <c r="F2152" s="19">
        <f t="shared" si="275"/>
        <v>0.82758269493326475</v>
      </c>
      <c r="G2152" s="20">
        <f t="shared" si="271"/>
        <v>20770.196230304075</v>
      </c>
      <c r="H2152" s="7">
        <f t="shared" si="276"/>
        <v>2194.8037696959254</v>
      </c>
      <c r="I2152" s="7">
        <f t="shared" si="272"/>
        <v>2194.8037696959254</v>
      </c>
      <c r="J2152" s="12">
        <f t="shared" si="277"/>
        <v>9.5571686030739192E-2</v>
      </c>
      <c r="K2152" s="7">
        <f t="shared" si="278"/>
        <v>4817163.5874714451</v>
      </c>
    </row>
    <row r="2153" spans="1:11" x14ac:dyDescent="0.4">
      <c r="A2153" s="1">
        <v>2152</v>
      </c>
      <c r="B2153" s="21">
        <v>41965</v>
      </c>
      <c r="C2153" s="22">
        <v>20205</v>
      </c>
      <c r="D2153" s="19">
        <f t="shared" si="273"/>
        <v>25310.988156468295</v>
      </c>
      <c r="E2153" s="19">
        <f t="shared" si="274"/>
        <v>1.0997207080092752</v>
      </c>
      <c r="F2153" s="19">
        <f t="shared" si="275"/>
        <v>0.8342386151903699</v>
      </c>
      <c r="G2153" s="20">
        <f t="shared" si="271"/>
        <v>21253.251118942884</v>
      </c>
      <c r="H2153" s="7">
        <f t="shared" si="276"/>
        <v>-1048.2511189428842</v>
      </c>
      <c r="I2153" s="7">
        <f t="shared" si="272"/>
        <v>1048.2511189428842</v>
      </c>
      <c r="J2153" s="12">
        <f t="shared" si="277"/>
        <v>5.188077797292176E-2</v>
      </c>
      <c r="K2153" s="7">
        <f t="shared" si="278"/>
        <v>1098830.4083650087</v>
      </c>
    </row>
    <row r="2154" spans="1:11" x14ac:dyDescent="0.4">
      <c r="A2154" s="1">
        <v>2153</v>
      </c>
      <c r="B2154" s="21">
        <v>41966</v>
      </c>
      <c r="C2154" s="22">
        <v>18268</v>
      </c>
      <c r="D2154" s="19">
        <f t="shared" si="273"/>
        <v>24909.207187505039</v>
      </c>
      <c r="E2154" s="19">
        <f t="shared" si="274"/>
        <v>1.0903738760089019</v>
      </c>
      <c r="F2154" s="19">
        <f t="shared" si="275"/>
        <v>0.84277529302331344</v>
      </c>
      <c r="G2154" s="20">
        <f t="shared" si="271"/>
        <v>21405.445634922118</v>
      </c>
      <c r="H2154" s="7">
        <f t="shared" si="276"/>
        <v>-3137.4456349221182</v>
      </c>
      <c r="I2154" s="7">
        <f t="shared" si="272"/>
        <v>3137.4456349221182</v>
      </c>
      <c r="J2154" s="12">
        <f t="shared" si="277"/>
        <v>0.17174543655146257</v>
      </c>
      <c r="K2154" s="7">
        <f t="shared" si="278"/>
        <v>9843565.1120918542</v>
      </c>
    </row>
    <row r="2155" spans="1:11" x14ac:dyDescent="0.4">
      <c r="A2155" s="1">
        <v>2154</v>
      </c>
      <c r="B2155" s="21">
        <v>41967</v>
      </c>
      <c r="C2155" s="22">
        <v>22899</v>
      </c>
      <c r="D2155" s="19">
        <f t="shared" si="273"/>
        <v>25209.950310844997</v>
      </c>
      <c r="E2155" s="19">
        <f t="shared" si="274"/>
        <v>1.0973258197964655</v>
      </c>
      <c r="F2155" s="19">
        <f t="shared" si="275"/>
        <v>0.82965807472380682</v>
      </c>
      <c r="G2155" s="20">
        <f t="shared" si="271"/>
        <v>20615.331187437263</v>
      </c>
      <c r="H2155" s="7">
        <f t="shared" si="276"/>
        <v>2283.668812562737</v>
      </c>
      <c r="I2155" s="7">
        <f t="shared" si="272"/>
        <v>2283.668812562737</v>
      </c>
      <c r="J2155" s="12">
        <f t="shared" si="277"/>
        <v>9.9727883862296918E-2</v>
      </c>
      <c r="K2155" s="7">
        <f t="shared" si="278"/>
        <v>5215143.245471701</v>
      </c>
    </row>
    <row r="2156" spans="1:11" x14ac:dyDescent="0.4">
      <c r="A2156" s="1">
        <v>2155</v>
      </c>
      <c r="B2156" s="21">
        <v>41968</v>
      </c>
      <c r="C2156" s="22">
        <v>23475</v>
      </c>
      <c r="D2156" s="19">
        <f t="shared" si="273"/>
        <v>25529.045708508915</v>
      </c>
      <c r="E2156" s="19">
        <f t="shared" si="274"/>
        <v>1.1047033750632491</v>
      </c>
      <c r="F2156" s="19">
        <f t="shared" si="275"/>
        <v>0.83643101673641229</v>
      </c>
      <c r="G2156" s="20">
        <f t="shared" si="271"/>
        <v>21032.029467909684</v>
      </c>
      <c r="H2156" s="7">
        <f t="shared" si="276"/>
        <v>2442.9705320903158</v>
      </c>
      <c r="I2156" s="7">
        <f t="shared" si="272"/>
        <v>2442.9705320903158</v>
      </c>
      <c r="J2156" s="12">
        <f t="shared" si="277"/>
        <v>0.10406690232546606</v>
      </c>
      <c r="K2156" s="7">
        <f t="shared" si="278"/>
        <v>5968105.0206616409</v>
      </c>
    </row>
    <row r="2157" spans="1:11" x14ac:dyDescent="0.4">
      <c r="A2157" s="1">
        <v>2156</v>
      </c>
      <c r="B2157" s="21">
        <v>41969</v>
      </c>
      <c r="C2157" s="22">
        <v>23906</v>
      </c>
      <c r="D2157" s="19">
        <f t="shared" si="273"/>
        <v>25838.078952684667</v>
      </c>
      <c r="E2157" s="19">
        <f t="shared" si="274"/>
        <v>1.1118473172098251</v>
      </c>
      <c r="F2157" s="19">
        <f t="shared" si="275"/>
        <v>0.8448943440936677</v>
      </c>
      <c r="G2157" s="20">
        <f t="shared" si="271"/>
        <v>21516.179994304784</v>
      </c>
      <c r="H2157" s="7">
        <f t="shared" si="276"/>
        <v>2389.8200056952155</v>
      </c>
      <c r="I2157" s="7">
        <f t="shared" si="272"/>
        <v>2389.8200056952155</v>
      </c>
      <c r="J2157" s="12">
        <f t="shared" si="277"/>
        <v>9.996737244604767E-2</v>
      </c>
      <c r="K2157" s="7">
        <f t="shared" si="278"/>
        <v>5711239.6596210795</v>
      </c>
    </row>
    <row r="2158" spans="1:11" x14ac:dyDescent="0.4">
      <c r="A2158" s="1">
        <v>2157</v>
      </c>
      <c r="B2158" s="21">
        <v>41970</v>
      </c>
      <c r="C2158" s="22">
        <v>19116</v>
      </c>
      <c r="D2158" s="19">
        <f t="shared" si="273"/>
        <v>25535.310708152756</v>
      </c>
      <c r="E2158" s="19">
        <f t="shared" si="274"/>
        <v>1.1047972990789254</v>
      </c>
      <c r="F2158" s="19">
        <f t="shared" si="275"/>
        <v>0.82757502252952342</v>
      </c>
      <c r="G2158" s="20">
        <f t="shared" si="271"/>
        <v>21437.693291550659</v>
      </c>
      <c r="H2158" s="7">
        <f t="shared" si="276"/>
        <v>-2321.6932915506586</v>
      </c>
      <c r="I2158" s="7">
        <f t="shared" si="272"/>
        <v>2321.6932915506586</v>
      </c>
      <c r="J2158" s="12">
        <f t="shared" si="277"/>
        <v>0.12145288196017255</v>
      </c>
      <c r="K2158" s="7">
        <f t="shared" si="278"/>
        <v>5390259.7400313318</v>
      </c>
    </row>
    <row r="2159" spans="1:11" x14ac:dyDescent="0.4">
      <c r="A2159" s="1">
        <v>2158</v>
      </c>
      <c r="B2159" s="21">
        <v>41971</v>
      </c>
      <c r="C2159" s="22">
        <v>23243</v>
      </c>
      <c r="D2159" s="19">
        <f t="shared" si="273"/>
        <v>25780.951939352504</v>
      </c>
      <c r="E2159" s="19">
        <f t="shared" si="274"/>
        <v>1.110470544345421</v>
      </c>
      <c r="F2159" s="19">
        <f t="shared" si="275"/>
        <v>0.83810485950223157</v>
      </c>
      <c r="G2159" s="20">
        <f t="shared" si="271"/>
        <v>21359.449985028561</v>
      </c>
      <c r="H2159" s="7">
        <f t="shared" si="276"/>
        <v>1883.5500149714389</v>
      </c>
      <c r="I2159" s="7">
        <f t="shared" si="272"/>
        <v>1883.5500149714389</v>
      </c>
      <c r="J2159" s="12">
        <f t="shared" si="277"/>
        <v>8.1037302197282571E-2</v>
      </c>
      <c r="K2159" s="7">
        <f t="shared" si="278"/>
        <v>3547760.6588989077</v>
      </c>
    </row>
    <row r="2160" spans="1:11" x14ac:dyDescent="0.4">
      <c r="A2160" s="1">
        <v>2159</v>
      </c>
      <c r="B2160" s="21">
        <v>41972</v>
      </c>
      <c r="C2160" s="22">
        <v>17346</v>
      </c>
      <c r="D2160" s="19">
        <f t="shared" si="273"/>
        <v>25211.773151151105</v>
      </c>
      <c r="E2160" s="19">
        <f t="shared" si="274"/>
        <v>1.0972398335425195</v>
      </c>
      <c r="F2160" s="19">
        <f t="shared" si="275"/>
        <v>0.84086221796113636</v>
      </c>
      <c r="G2160" s="20">
        <f t="shared" si="271"/>
        <v>21783.118709191807</v>
      </c>
      <c r="H2160" s="7">
        <f t="shared" si="276"/>
        <v>-4437.1187091918073</v>
      </c>
      <c r="I2160" s="7">
        <f t="shared" si="272"/>
        <v>4437.1187091918073</v>
      </c>
      <c r="J2160" s="12">
        <f t="shared" si="277"/>
        <v>0.25580068656703603</v>
      </c>
      <c r="K2160" s="7">
        <f t="shared" si="278"/>
        <v>19688022.439459968</v>
      </c>
    </row>
    <row r="2161" spans="1:11" x14ac:dyDescent="0.4">
      <c r="A2161" s="1">
        <v>2160</v>
      </c>
      <c r="B2161" s="21">
        <v>41973</v>
      </c>
      <c r="C2161" s="22">
        <v>18424</v>
      </c>
      <c r="D2161" s="19">
        <f t="shared" si="273"/>
        <v>24892.499290499571</v>
      </c>
      <c r="E2161" s="19">
        <f t="shared" si="274"/>
        <v>1.0898072240112657</v>
      </c>
      <c r="F2161" s="19">
        <f t="shared" si="275"/>
        <v>0.82532787228947913</v>
      </c>
      <c r="G2161" s="20">
        <f t="shared" si="271"/>
        <v>20865.541781853073</v>
      </c>
      <c r="H2161" s="7">
        <f t="shared" si="276"/>
        <v>-2441.5417818530732</v>
      </c>
      <c r="I2161" s="7">
        <f t="shared" si="272"/>
        <v>2441.5417818530732</v>
      </c>
      <c r="J2161" s="12">
        <f t="shared" si="277"/>
        <v>0.13251963644447856</v>
      </c>
      <c r="K2161" s="7">
        <f t="shared" si="278"/>
        <v>5961126.2725342801</v>
      </c>
    </row>
    <row r="2162" spans="1:11" x14ac:dyDescent="0.4">
      <c r="A2162" s="1">
        <v>2161</v>
      </c>
      <c r="B2162" s="21">
        <v>41974</v>
      </c>
      <c r="C2162" s="22">
        <v>23976</v>
      </c>
      <c r="D2162" s="19">
        <f t="shared" si="273"/>
        <v>25296.877933876694</v>
      </c>
      <c r="E2162" s="19">
        <f t="shared" si="274"/>
        <v>1.0991635250100178</v>
      </c>
      <c r="F2162" s="19">
        <f t="shared" si="275"/>
        <v>0.84092381058087395</v>
      </c>
      <c r="G2162" s="20">
        <f t="shared" si="271"/>
        <v>20863.437993253909</v>
      </c>
      <c r="H2162" s="7">
        <f t="shared" si="276"/>
        <v>3112.5620067460914</v>
      </c>
      <c r="I2162" s="7">
        <f t="shared" si="272"/>
        <v>3112.5620067460914</v>
      </c>
      <c r="J2162" s="12">
        <f t="shared" si="277"/>
        <v>0.1298199035179384</v>
      </c>
      <c r="K2162" s="7">
        <f t="shared" si="278"/>
        <v>9688042.2458392549</v>
      </c>
    </row>
    <row r="2163" spans="1:11" x14ac:dyDescent="0.4">
      <c r="A2163" s="1">
        <v>2162</v>
      </c>
      <c r="B2163" s="21">
        <v>41975</v>
      </c>
      <c r="C2163" s="22">
        <v>15029</v>
      </c>
      <c r="D2163" s="19">
        <f t="shared" si="273"/>
        <v>24491.721184331549</v>
      </c>
      <c r="E2163" s="19">
        <f t="shared" si="274"/>
        <v>1.0804583878267904</v>
      </c>
      <c r="F2163" s="19">
        <f t="shared" si="275"/>
        <v>0.83502214395862462</v>
      </c>
      <c r="G2163" s="20">
        <f t="shared" si="271"/>
        <v>21272.113132051229</v>
      </c>
      <c r="H2163" s="7">
        <f t="shared" si="276"/>
        <v>-6243.1131320512286</v>
      </c>
      <c r="I2163" s="7">
        <f t="shared" si="272"/>
        <v>6243.1131320512286</v>
      </c>
      <c r="J2163" s="12">
        <f t="shared" si="277"/>
        <v>0.41540442691138657</v>
      </c>
      <c r="K2163" s="7">
        <f t="shared" si="278"/>
        <v>38976461.579590499</v>
      </c>
    </row>
    <row r="2164" spans="1:11" x14ac:dyDescent="0.4">
      <c r="A2164" s="1">
        <v>2163</v>
      </c>
      <c r="B2164" s="21">
        <v>41976</v>
      </c>
      <c r="C2164" s="22">
        <v>21869</v>
      </c>
      <c r="D2164" s="19">
        <f t="shared" si="273"/>
        <v>24710.47871692578</v>
      </c>
      <c r="E2164" s="19">
        <f t="shared" si="274"/>
        <v>1.0855084959483789</v>
      </c>
      <c r="F2164" s="19">
        <f t="shared" si="275"/>
        <v>0.8268617754761306</v>
      </c>
      <c r="G2164" s="20">
        <f t="shared" si="271"/>
        <v>20214.591866193841</v>
      </c>
      <c r="H2164" s="7">
        <f t="shared" si="276"/>
        <v>1654.4081338061587</v>
      </c>
      <c r="I2164" s="7">
        <f t="shared" si="272"/>
        <v>1654.4081338061587</v>
      </c>
      <c r="J2164" s="12">
        <f t="shared" si="277"/>
        <v>7.5650836060458124E-2</v>
      </c>
      <c r="K2164" s="7">
        <f t="shared" si="278"/>
        <v>2737066.2732039769</v>
      </c>
    </row>
    <row r="2165" spans="1:11" x14ac:dyDescent="0.4">
      <c r="A2165" s="1">
        <v>2164</v>
      </c>
      <c r="B2165" s="21">
        <v>41977</v>
      </c>
      <c r="C2165" s="22">
        <v>15351</v>
      </c>
      <c r="D2165" s="19">
        <f t="shared" si="273"/>
        <v>24010.426792062237</v>
      </c>
      <c r="E2165" s="19">
        <f t="shared" si="274"/>
        <v>1.0692421074944389</v>
      </c>
      <c r="F2165" s="19">
        <f t="shared" si="275"/>
        <v>0.83574297476318449</v>
      </c>
      <c r="G2165" s="20">
        <f t="shared" si="271"/>
        <v>20780.542753855643</v>
      </c>
      <c r="H2165" s="7">
        <f t="shared" si="276"/>
        <v>-5429.5427538556432</v>
      </c>
      <c r="I2165" s="7">
        <f t="shared" si="272"/>
        <v>5429.5427538556432</v>
      </c>
      <c r="J2165" s="12">
        <f t="shared" si="277"/>
        <v>0.35369309842066599</v>
      </c>
      <c r="K2165" s="7">
        <f t="shared" si="278"/>
        <v>29479934.515946321</v>
      </c>
    </row>
    <row r="2166" spans="1:11" x14ac:dyDescent="0.4">
      <c r="A2166" s="1">
        <v>2165</v>
      </c>
      <c r="B2166" s="21">
        <v>41978</v>
      </c>
      <c r="C2166" s="22">
        <v>19825</v>
      </c>
      <c r="D2166" s="19">
        <f t="shared" si="273"/>
        <v>23982.218556525637</v>
      </c>
      <c r="E2166" s="19">
        <f t="shared" si="274"/>
        <v>1.0685628700130958</v>
      </c>
      <c r="F2166" s="19">
        <f t="shared" si="275"/>
        <v>0.83480707278771926</v>
      </c>
      <c r="G2166" s="20">
        <f t="shared" si="271"/>
        <v>20050.130898106421</v>
      </c>
      <c r="H2166" s="7">
        <f t="shared" si="276"/>
        <v>-225.13089810642123</v>
      </c>
      <c r="I2166" s="7">
        <f t="shared" si="272"/>
        <v>225.13089810642123</v>
      </c>
      <c r="J2166" s="12">
        <f t="shared" si="277"/>
        <v>1.1355909110033858E-2</v>
      </c>
      <c r="K2166" s="7">
        <f t="shared" si="278"/>
        <v>50683.921282203817</v>
      </c>
    </row>
    <row r="2167" spans="1:11" x14ac:dyDescent="0.4">
      <c r="A2167" s="1">
        <v>2166</v>
      </c>
      <c r="B2167" s="21">
        <v>41979</v>
      </c>
      <c r="C2167" s="22">
        <v>20263</v>
      </c>
      <c r="D2167" s="19">
        <f t="shared" si="273"/>
        <v>24040.039582197198</v>
      </c>
      <c r="E2167" s="19">
        <f t="shared" si="274"/>
        <v>1.0698795271500916</v>
      </c>
      <c r="F2167" s="19">
        <f t="shared" si="275"/>
        <v>0.82727360962520768</v>
      </c>
      <c r="G2167" s="20">
        <f t="shared" si="271"/>
        <v>19830.863369297302</v>
      </c>
      <c r="H2167" s="7">
        <f t="shared" si="276"/>
        <v>432.13663070269831</v>
      </c>
      <c r="I2167" s="7">
        <f t="shared" si="272"/>
        <v>432.13663070269831</v>
      </c>
      <c r="J2167" s="12">
        <f t="shared" si="277"/>
        <v>2.132638951303846E-2</v>
      </c>
      <c r="K2167" s="7">
        <f t="shared" si="278"/>
        <v>186742.06759508027</v>
      </c>
    </row>
    <row r="2168" spans="1:11" x14ac:dyDescent="0.4">
      <c r="A2168" s="1">
        <v>2167</v>
      </c>
      <c r="B2168" s="21">
        <v>41980</v>
      </c>
      <c r="C2168" s="22">
        <v>17599</v>
      </c>
      <c r="D2168" s="19">
        <f t="shared" si="273"/>
        <v>23717.158779368245</v>
      </c>
      <c r="E2168" s="19">
        <f t="shared" si="274"/>
        <v>1.0623638713194301</v>
      </c>
      <c r="F2168" s="19">
        <f t="shared" si="275"/>
        <v>0.83333457332477623</v>
      </c>
      <c r="G2168" s="20">
        <f t="shared" si="271"/>
        <v>20092.188338148848</v>
      </c>
      <c r="H2168" s="7">
        <f t="shared" si="276"/>
        <v>-2493.1883381488478</v>
      </c>
      <c r="I2168" s="7">
        <f t="shared" si="272"/>
        <v>2493.1883381488478</v>
      </c>
      <c r="J2168" s="12">
        <f t="shared" si="277"/>
        <v>0.14166647753558997</v>
      </c>
      <c r="K2168" s="7">
        <f t="shared" si="278"/>
        <v>6215988.0894814134</v>
      </c>
    </row>
    <row r="2169" spans="1:11" x14ac:dyDescent="0.4">
      <c r="A2169" s="1">
        <v>2168</v>
      </c>
      <c r="B2169" s="21">
        <v>41981</v>
      </c>
      <c r="C2169" s="22">
        <v>20984</v>
      </c>
      <c r="D2169" s="19">
        <f t="shared" si="273"/>
        <v>23872.217776854857</v>
      </c>
      <c r="E2169" s="19">
        <f t="shared" si="274"/>
        <v>1.065936593219305</v>
      </c>
      <c r="F2169" s="19">
        <f t="shared" si="275"/>
        <v>0.83594324584064039</v>
      </c>
      <c r="G2169" s="20">
        <f t="shared" si="271"/>
        <v>19800.138764319614</v>
      </c>
      <c r="H2169" s="7">
        <f t="shared" si="276"/>
        <v>1183.861235680386</v>
      </c>
      <c r="I2169" s="7">
        <f t="shared" si="272"/>
        <v>1183.861235680386</v>
      </c>
      <c r="J2169" s="12">
        <f t="shared" si="277"/>
        <v>5.641732918797112E-2</v>
      </c>
      <c r="K2169" s="7">
        <f t="shared" si="278"/>
        <v>1401527.4253466905</v>
      </c>
    </row>
    <row r="2170" spans="1:11" x14ac:dyDescent="0.4">
      <c r="A2170" s="1">
        <v>2169</v>
      </c>
      <c r="B2170" s="21">
        <v>41982</v>
      </c>
      <c r="C2170" s="22">
        <v>19893</v>
      </c>
      <c r="D2170" s="19">
        <f t="shared" si="273"/>
        <v>23892.088985708058</v>
      </c>
      <c r="E2170" s="19">
        <f t="shared" si="274"/>
        <v>1.0663728755357367</v>
      </c>
      <c r="F2170" s="19">
        <f t="shared" si="275"/>
        <v>0.82741098679899383</v>
      </c>
      <c r="G2170" s="20">
        <f t="shared" si="271"/>
        <v>19749.737591230871</v>
      </c>
      <c r="H2170" s="7">
        <f t="shared" si="276"/>
        <v>143.26240876912925</v>
      </c>
      <c r="I2170" s="7">
        <f t="shared" si="272"/>
        <v>143.26240876912925</v>
      </c>
      <c r="J2170" s="12">
        <f t="shared" si="277"/>
        <v>7.2016492620082069E-3</v>
      </c>
      <c r="K2170" s="7">
        <f t="shared" si="278"/>
        <v>20524.117766333082</v>
      </c>
    </row>
    <row r="2171" spans="1:11" x14ac:dyDescent="0.4">
      <c r="A2171" s="1">
        <v>2170</v>
      </c>
      <c r="B2171" s="21">
        <v>41983</v>
      </c>
      <c r="C2171" s="22">
        <v>19949</v>
      </c>
      <c r="D2171" s="19">
        <f t="shared" si="273"/>
        <v>23898.108118713935</v>
      </c>
      <c r="E2171" s="19">
        <f t="shared" si="274"/>
        <v>1.0664877795707606</v>
      </c>
      <c r="F2171" s="19">
        <f t="shared" si="275"/>
        <v>0.83337101036389127</v>
      </c>
      <c r="G2171" s="20">
        <f t="shared" si="271"/>
        <v>19910.99242612785</v>
      </c>
      <c r="H2171" s="7">
        <f t="shared" si="276"/>
        <v>38.007573872149806</v>
      </c>
      <c r="I2171" s="7">
        <f t="shared" si="272"/>
        <v>38.007573872149806</v>
      </c>
      <c r="J2171" s="12">
        <f t="shared" si="277"/>
        <v>1.9052370480800945E-3</v>
      </c>
      <c r="K2171" s="7">
        <f t="shared" si="278"/>
        <v>1444.5756716469245</v>
      </c>
    </row>
    <row r="2172" spans="1:11" x14ac:dyDescent="0.4">
      <c r="A2172" s="1">
        <v>2171</v>
      </c>
      <c r="B2172" s="21">
        <v>41984</v>
      </c>
      <c r="C2172" s="22">
        <v>18476</v>
      </c>
      <c r="D2172" s="19">
        <f t="shared" si="273"/>
        <v>23704.014110223688</v>
      </c>
      <c r="E2172" s="19">
        <f t="shared" si="274"/>
        <v>1.0619600560573008</v>
      </c>
      <c r="F2172" s="19">
        <f t="shared" si="275"/>
        <v>0.83449117864129518</v>
      </c>
      <c r="G2172" s="20">
        <f t="shared" si="271"/>
        <v>19978.353593464391</v>
      </c>
      <c r="H2172" s="7">
        <f t="shared" si="276"/>
        <v>-1502.3535934643915</v>
      </c>
      <c r="I2172" s="7">
        <f t="shared" si="272"/>
        <v>1502.3535934643915</v>
      </c>
      <c r="J2172" s="12">
        <f t="shared" si="277"/>
        <v>8.1313790510088302E-2</v>
      </c>
      <c r="K2172" s="7">
        <f t="shared" si="278"/>
        <v>2257066.3197953701</v>
      </c>
    </row>
    <row r="2173" spans="1:11" x14ac:dyDescent="0.4">
      <c r="A2173" s="1">
        <v>2172</v>
      </c>
      <c r="B2173" s="21">
        <v>41985</v>
      </c>
      <c r="C2173" s="22">
        <v>24429</v>
      </c>
      <c r="D2173" s="19">
        <f t="shared" si="273"/>
        <v>24337.030775136092</v>
      </c>
      <c r="E2173" s="19">
        <f t="shared" si="274"/>
        <v>1.0766214052099681</v>
      </c>
      <c r="F2173" s="19">
        <f t="shared" si="275"/>
        <v>0.83194392239767334</v>
      </c>
      <c r="G2173" s="20">
        <f t="shared" si="271"/>
        <v>19613.840383455379</v>
      </c>
      <c r="H2173" s="7">
        <f t="shared" si="276"/>
        <v>4815.1596165446208</v>
      </c>
      <c r="I2173" s="7">
        <f t="shared" si="272"/>
        <v>4815.1596165446208</v>
      </c>
      <c r="J2173" s="12">
        <f t="shared" si="277"/>
        <v>0.19710833912745593</v>
      </c>
      <c r="K2173" s="7">
        <f t="shared" si="278"/>
        <v>23185762.13280214</v>
      </c>
    </row>
    <row r="2174" spans="1:11" x14ac:dyDescent="0.4">
      <c r="A2174" s="1">
        <v>2173</v>
      </c>
      <c r="B2174" s="21">
        <v>41986</v>
      </c>
      <c r="C2174" s="22">
        <v>13472</v>
      </c>
      <c r="D2174" s="19">
        <f t="shared" si="273"/>
        <v>23450.648604030273</v>
      </c>
      <c r="E2174" s="19">
        <f t="shared" si="274"/>
        <v>1.0560323612237124</v>
      </c>
      <c r="F2174" s="19">
        <f t="shared" si="275"/>
        <v>0.82671718142056605</v>
      </c>
      <c r="G2174" s="20">
        <f t="shared" si="271"/>
        <v>20282.673151400519</v>
      </c>
      <c r="H2174" s="7">
        <f t="shared" si="276"/>
        <v>-6810.6731514005187</v>
      </c>
      <c r="I2174" s="7">
        <f t="shared" si="272"/>
        <v>6810.6731514005187</v>
      </c>
      <c r="J2174" s="12">
        <f t="shared" si="277"/>
        <v>0.50554284081060852</v>
      </c>
      <c r="K2174" s="7">
        <f t="shared" si="278"/>
        <v>46385268.77520787</v>
      </c>
    </row>
    <row r="2175" spans="1:11" x14ac:dyDescent="0.4">
      <c r="A2175" s="1">
        <v>2174</v>
      </c>
      <c r="B2175" s="21">
        <v>41987</v>
      </c>
      <c r="C2175" s="22">
        <v>18581</v>
      </c>
      <c r="D2175" s="19">
        <f t="shared" si="273"/>
        <v>23322.97553196572</v>
      </c>
      <c r="E2175" s="19">
        <f t="shared" si="274"/>
        <v>1.0530458460010343</v>
      </c>
      <c r="F2175" s="19">
        <f t="shared" si="275"/>
        <v>0.83351942887100527</v>
      </c>
      <c r="G2175" s="20">
        <f t="shared" si="271"/>
        <v>19570.240643169866</v>
      </c>
      <c r="H2175" s="7">
        <f t="shared" si="276"/>
        <v>-989.24064316986551</v>
      </c>
      <c r="I2175" s="7">
        <f t="shared" si="272"/>
        <v>989.24064316986551</v>
      </c>
      <c r="J2175" s="12">
        <f t="shared" si="277"/>
        <v>5.3239365113280528E-2</v>
      </c>
      <c r="K2175" s="7">
        <f t="shared" si="278"/>
        <v>978597.05009912921</v>
      </c>
    </row>
    <row r="2176" spans="1:11" x14ac:dyDescent="0.4">
      <c r="A2176" s="1">
        <v>2175</v>
      </c>
      <c r="B2176" s="21">
        <v>41988</v>
      </c>
      <c r="C2176" s="22">
        <v>20569</v>
      </c>
      <c r="D2176" s="19">
        <f t="shared" si="273"/>
        <v>23476.05623456067</v>
      </c>
      <c r="E2176" s="19">
        <f t="shared" si="274"/>
        <v>1.0565728876376099</v>
      </c>
      <c r="F2176" s="19">
        <f t="shared" si="275"/>
        <v>0.83308058460179446</v>
      </c>
      <c r="G2176" s="20">
        <f t="shared" si="271"/>
        <v>19404.28382114011</v>
      </c>
      <c r="H2176" s="7">
        <f t="shared" si="276"/>
        <v>1164.7161788598896</v>
      </c>
      <c r="I2176" s="7">
        <f t="shared" si="272"/>
        <v>1164.7161788598896</v>
      </c>
      <c r="J2176" s="12">
        <f t="shared" si="277"/>
        <v>5.6624832459521109E-2</v>
      </c>
      <c r="K2176" s="7">
        <f t="shared" si="278"/>
        <v>1356563.7772979825</v>
      </c>
    </row>
    <row r="2177" spans="1:11" x14ac:dyDescent="0.4">
      <c r="A2177" s="1">
        <v>2176</v>
      </c>
      <c r="B2177" s="21">
        <v>41989</v>
      </c>
      <c r="C2177" s="22">
        <v>22268</v>
      </c>
      <c r="D2177" s="19">
        <f t="shared" si="273"/>
        <v>23852.659540072738</v>
      </c>
      <c r="E2177" s="19">
        <f t="shared" si="274"/>
        <v>1.0652855718344967</v>
      </c>
      <c r="F2177" s="19">
        <f t="shared" si="275"/>
        <v>0.82946333010403384</v>
      </c>
      <c r="G2177" s="20">
        <f t="shared" si="271"/>
        <v>19408.93252806634</v>
      </c>
      <c r="H2177" s="7">
        <f t="shared" si="276"/>
        <v>2859.0674719336603</v>
      </c>
      <c r="I2177" s="7">
        <f t="shared" si="272"/>
        <v>2859.0674719336603</v>
      </c>
      <c r="J2177" s="12">
        <f t="shared" si="277"/>
        <v>0.12839354553321627</v>
      </c>
      <c r="K2177" s="7">
        <f t="shared" si="278"/>
        <v>8174266.8090691315</v>
      </c>
    </row>
    <row r="2178" spans="1:11" x14ac:dyDescent="0.4">
      <c r="A2178" s="1">
        <v>2177</v>
      </c>
      <c r="B2178" s="21">
        <v>41990</v>
      </c>
      <c r="C2178" s="22">
        <v>26216</v>
      </c>
      <c r="D2178" s="19">
        <f t="shared" si="273"/>
        <v>24678.853423317261</v>
      </c>
      <c r="E2178" s="19">
        <f t="shared" si="274"/>
        <v>1.0844285553005031</v>
      </c>
      <c r="F2178" s="19">
        <f t="shared" si="275"/>
        <v>0.83939908996030255</v>
      </c>
      <c r="G2178" s="20">
        <f t="shared" si="271"/>
        <v>19882.543093117387</v>
      </c>
      <c r="H2178" s="7">
        <f t="shared" si="276"/>
        <v>6333.4569068826131</v>
      </c>
      <c r="I2178" s="7">
        <f t="shared" si="272"/>
        <v>6333.4569068826131</v>
      </c>
      <c r="J2178" s="12">
        <f t="shared" si="277"/>
        <v>0.24158746211789034</v>
      </c>
      <c r="K2178" s="7">
        <f t="shared" si="278"/>
        <v>40112676.391339079</v>
      </c>
    </row>
    <row r="2179" spans="1:11" x14ac:dyDescent="0.4">
      <c r="A2179" s="1">
        <v>2178</v>
      </c>
      <c r="B2179" s="21">
        <v>41991</v>
      </c>
      <c r="C2179" s="22">
        <v>18865</v>
      </c>
      <c r="D2179" s="19">
        <f t="shared" si="273"/>
        <v>24458.946217118551</v>
      </c>
      <c r="E2179" s="19">
        <f t="shared" si="274"/>
        <v>1.0793015493742102</v>
      </c>
      <c r="F2179" s="19">
        <f t="shared" si="275"/>
        <v>0.8314925315347218</v>
      </c>
      <c r="G2179" s="20">
        <f t="shared" si="271"/>
        <v>20560.37705357395</v>
      </c>
      <c r="H2179" s="7">
        <f t="shared" si="276"/>
        <v>-1695.3770535739495</v>
      </c>
      <c r="I2179" s="7">
        <f t="shared" si="272"/>
        <v>1695.3770535739495</v>
      </c>
      <c r="J2179" s="12">
        <f t="shared" si="277"/>
        <v>8.9868913521015087E-2</v>
      </c>
      <c r="K2179" s="7">
        <f t="shared" si="278"/>
        <v>2874303.3537850864</v>
      </c>
    </row>
    <row r="2180" spans="1:11" x14ac:dyDescent="0.4">
      <c r="A2180" s="1">
        <v>2179</v>
      </c>
      <c r="B2180" s="21">
        <v>41992</v>
      </c>
      <c r="C2180" s="22">
        <v>26891</v>
      </c>
      <c r="D2180" s="19">
        <f t="shared" si="273"/>
        <v>25324.386174263032</v>
      </c>
      <c r="E2180" s="19">
        <f t="shared" si="274"/>
        <v>1.0993547165840165</v>
      </c>
      <c r="F2180" s="19">
        <f t="shared" si="275"/>
        <v>0.83543633896488834</v>
      </c>
      <c r="G2180" s="20">
        <f t="shared" si="271"/>
        <v>20288.694221143945</v>
      </c>
      <c r="H2180" s="7">
        <f t="shared" si="276"/>
        <v>6602.3057788560545</v>
      </c>
      <c r="I2180" s="7">
        <f t="shared" si="272"/>
        <v>6602.3057788560545</v>
      </c>
      <c r="J2180" s="12">
        <f t="shared" si="277"/>
        <v>0.24552102111695565</v>
      </c>
      <c r="K2180" s="7">
        <f t="shared" si="278"/>
        <v>43590441.597516052</v>
      </c>
    </row>
    <row r="2181" spans="1:11" x14ac:dyDescent="0.4">
      <c r="A2181" s="1">
        <v>2180</v>
      </c>
      <c r="B2181" s="21">
        <v>41993</v>
      </c>
      <c r="C2181" s="22">
        <v>23700</v>
      </c>
      <c r="D2181" s="19">
        <f t="shared" si="273"/>
        <v>25641.378533624229</v>
      </c>
      <c r="E2181" s="19">
        <f t="shared" si="274"/>
        <v>1.1066834342917715</v>
      </c>
      <c r="F2181" s="19">
        <f t="shared" si="275"/>
        <v>0.84158085027568053</v>
      </c>
      <c r="G2181" s="20">
        <f t="shared" si="271"/>
        <v>21258.189505828301</v>
      </c>
      <c r="H2181" s="7">
        <f t="shared" si="276"/>
        <v>2441.8104941716992</v>
      </c>
      <c r="I2181" s="7">
        <f t="shared" si="272"/>
        <v>2441.8104941716992</v>
      </c>
      <c r="J2181" s="12">
        <f t="shared" si="277"/>
        <v>0.10302997865703373</v>
      </c>
      <c r="K2181" s="7">
        <f t="shared" si="278"/>
        <v>5962438.4894470377</v>
      </c>
    </row>
    <row r="2182" spans="1:11" x14ac:dyDescent="0.4">
      <c r="A2182" s="1">
        <v>2181</v>
      </c>
      <c r="B2182" s="21">
        <v>41994</v>
      </c>
      <c r="C2182" s="22">
        <v>22338</v>
      </c>
      <c r="D2182" s="19">
        <f t="shared" si="273"/>
        <v>25775.234029766732</v>
      </c>
      <c r="E2182" s="19">
        <f t="shared" si="274"/>
        <v>1.1097632067466021</v>
      </c>
      <c r="F2182" s="19">
        <f t="shared" si="275"/>
        <v>0.83239602764322662</v>
      </c>
      <c r="G2182" s="20">
        <f t="shared" ref="G2182:G2245" si="279">(D2181+1*E2181)*F2179</f>
        <v>21321.534947973669</v>
      </c>
      <c r="H2182" s="7">
        <f t="shared" si="276"/>
        <v>1016.4650520263313</v>
      </c>
      <c r="I2182" s="7">
        <f t="shared" si="272"/>
        <v>1016.4650520263313</v>
      </c>
      <c r="J2182" s="12">
        <f t="shared" si="277"/>
        <v>4.550385227085376E-2</v>
      </c>
      <c r="K2182" s="7">
        <f t="shared" si="278"/>
        <v>1033201.2019908923</v>
      </c>
    </row>
    <row r="2183" spans="1:11" x14ac:dyDescent="0.4">
      <c r="A2183" s="1">
        <v>2182</v>
      </c>
      <c r="B2183" s="21">
        <v>41995</v>
      </c>
      <c r="C2183" s="22">
        <v>22001</v>
      </c>
      <c r="D2183" s="19">
        <f t="shared" si="273"/>
        <v>25836.98113393578</v>
      </c>
      <c r="E2183" s="19">
        <f t="shared" si="274"/>
        <v>1.1111699930569277</v>
      </c>
      <c r="F2183" s="19">
        <f t="shared" si="275"/>
        <v>0.83585000669918563</v>
      </c>
      <c r="G2183" s="20">
        <f t="shared" si="279"/>
        <v>21534.494290302086</v>
      </c>
      <c r="H2183" s="7">
        <f t="shared" si="276"/>
        <v>466.50570969791443</v>
      </c>
      <c r="I2183" s="7">
        <f t="shared" si="272"/>
        <v>466.50570969791443</v>
      </c>
      <c r="J2183" s="12">
        <f t="shared" si="277"/>
        <v>2.1203841175306323E-2</v>
      </c>
      <c r="K2183" s="7">
        <f t="shared" si="278"/>
        <v>217627.5771807548</v>
      </c>
    </row>
    <row r="2184" spans="1:11" x14ac:dyDescent="0.4">
      <c r="A2184" s="1">
        <v>2183</v>
      </c>
      <c r="B2184" s="21">
        <v>41996</v>
      </c>
      <c r="C2184" s="22">
        <v>24159</v>
      </c>
      <c r="D2184" s="19">
        <f t="shared" si="273"/>
        <v>26149.598068568928</v>
      </c>
      <c r="E2184" s="19">
        <f t="shared" si="274"/>
        <v>1.1183969267965777</v>
      </c>
      <c r="F2184" s="19">
        <f t="shared" si="275"/>
        <v>0.84369597908264649</v>
      </c>
      <c r="G2184" s="20">
        <f t="shared" si="279"/>
        <v>21744.843690641948</v>
      </c>
      <c r="H2184" s="7">
        <f t="shared" si="276"/>
        <v>2414.1563093580517</v>
      </c>
      <c r="I2184" s="7">
        <f t="shared" ref="I2184:I2247" si="280">ABS(H2184)</f>
        <v>2414.1563093580517</v>
      </c>
      <c r="J2184" s="12">
        <f t="shared" si="277"/>
        <v>9.9927824386690331E-2</v>
      </c>
      <c r="K2184" s="7">
        <f t="shared" si="278"/>
        <v>5828150.6860132888</v>
      </c>
    </row>
    <row r="2185" spans="1:11" x14ac:dyDescent="0.4">
      <c r="A2185" s="1">
        <v>2184</v>
      </c>
      <c r="B2185" s="21">
        <v>41997</v>
      </c>
      <c r="C2185" s="22">
        <v>24287</v>
      </c>
      <c r="D2185" s="19">
        <f t="shared" si="273"/>
        <v>26479.369300629107</v>
      </c>
      <c r="E2185" s="19">
        <f t="shared" si="274"/>
        <v>1.1260216725716723</v>
      </c>
      <c r="F2185" s="19">
        <f t="shared" si="275"/>
        <v>0.83457574233156839</v>
      </c>
      <c r="G2185" s="20">
        <f t="shared" si="279"/>
        <v>21767.752505902961</v>
      </c>
      <c r="H2185" s="7">
        <f t="shared" si="276"/>
        <v>2519.2474940970387</v>
      </c>
      <c r="I2185" s="7">
        <f t="shared" si="280"/>
        <v>2519.2474940970387</v>
      </c>
      <c r="J2185" s="12">
        <f t="shared" si="277"/>
        <v>0.10372822885070361</v>
      </c>
      <c r="K2185" s="7">
        <f t="shared" si="278"/>
        <v>6346607.936514209</v>
      </c>
    </row>
    <row r="2186" spans="1:11" x14ac:dyDescent="0.4">
      <c r="A2186" s="1">
        <v>2185</v>
      </c>
      <c r="B2186" s="21">
        <v>41998</v>
      </c>
      <c r="C2186" s="22">
        <v>9978</v>
      </c>
      <c r="D2186" s="19">
        <f t="shared" si="273"/>
        <v>24901.252314476951</v>
      </c>
      <c r="E2186" s="19">
        <f t="shared" si="274"/>
        <v>1.0893832347901387</v>
      </c>
      <c r="F2186" s="19">
        <f t="shared" si="275"/>
        <v>0.82466603577193465</v>
      </c>
      <c r="G2186" s="20">
        <f t="shared" si="279"/>
        <v>22133.722192543613</v>
      </c>
      <c r="H2186" s="7">
        <f t="shared" si="276"/>
        <v>-12155.722192543613</v>
      </c>
      <c r="I2186" s="7">
        <f t="shared" si="280"/>
        <v>12155.722192543613</v>
      </c>
      <c r="J2186" s="12">
        <f t="shared" si="277"/>
        <v>1.2182523744782134</v>
      </c>
      <c r="K2186" s="7">
        <f t="shared" si="278"/>
        <v>147761582.02229732</v>
      </c>
    </row>
    <row r="2187" spans="1:11" x14ac:dyDescent="0.4">
      <c r="A2187" s="1">
        <v>2186</v>
      </c>
      <c r="B2187" s="21">
        <v>41999</v>
      </c>
      <c r="C2187" s="22">
        <v>15450</v>
      </c>
      <c r="D2187" s="19">
        <f t="shared" si="273"/>
        <v>24186.716220871283</v>
      </c>
      <c r="E2187" s="19">
        <f t="shared" si="274"/>
        <v>1.07278072372744</v>
      </c>
      <c r="F2187" s="19">
        <f t="shared" si="275"/>
        <v>0.83842932531065428</v>
      </c>
      <c r="G2187" s="20">
        <f t="shared" si="279"/>
        <v>21010.005560101519</v>
      </c>
      <c r="H2187" s="7">
        <f t="shared" si="276"/>
        <v>-5560.0055601015192</v>
      </c>
      <c r="I2187" s="7">
        <f t="shared" si="280"/>
        <v>5560.0055601015192</v>
      </c>
      <c r="J2187" s="12">
        <f t="shared" si="277"/>
        <v>0.35987091003893329</v>
      </c>
      <c r="K2187" s="7">
        <f t="shared" si="278"/>
        <v>30913661.828359809</v>
      </c>
    </row>
    <row r="2188" spans="1:11" x14ac:dyDescent="0.4">
      <c r="A2188" s="1">
        <v>2187</v>
      </c>
      <c r="B2188" s="21">
        <v>42000</v>
      </c>
      <c r="C2188" s="22">
        <v>15300</v>
      </c>
      <c r="D2188" s="19">
        <f t="shared" si="273"/>
        <v>23551.971582401311</v>
      </c>
      <c r="E2188" s="19">
        <f t="shared" si="274"/>
        <v>1.0580297596021462</v>
      </c>
      <c r="F2188" s="19">
        <f t="shared" si="275"/>
        <v>0.82982227168968803</v>
      </c>
      <c r="G2188" s="20">
        <f t="shared" si="279"/>
        <v>20186.541961365503</v>
      </c>
      <c r="H2188" s="7">
        <f t="shared" si="276"/>
        <v>-4886.5419613655031</v>
      </c>
      <c r="I2188" s="7">
        <f t="shared" si="280"/>
        <v>4886.5419613655031</v>
      </c>
      <c r="J2188" s="12">
        <f t="shared" si="277"/>
        <v>0.31938182754022898</v>
      </c>
      <c r="K2188" s="7">
        <f t="shared" si="278"/>
        <v>23878292.340185817</v>
      </c>
    </row>
    <row r="2189" spans="1:11" x14ac:dyDescent="0.4">
      <c r="A2189" s="1">
        <v>2188</v>
      </c>
      <c r="B2189" s="21">
        <v>42001</v>
      </c>
      <c r="C2189" s="22">
        <v>15732</v>
      </c>
      <c r="D2189" s="19">
        <f t="shared" si="273"/>
        <v>23066.949768705617</v>
      </c>
      <c r="E2189" s="19">
        <f t="shared" si="274"/>
        <v>1.0467527072339833</v>
      </c>
      <c r="F2189" s="19">
        <f t="shared" si="275"/>
        <v>0.82099967281759123</v>
      </c>
      <c r="G2189" s="20">
        <f t="shared" si="279"/>
        <v>19423.383560679729</v>
      </c>
      <c r="H2189" s="7">
        <f t="shared" si="276"/>
        <v>-3691.3835606797293</v>
      </c>
      <c r="I2189" s="7">
        <f t="shared" si="280"/>
        <v>3691.3835606797293</v>
      </c>
      <c r="J2189" s="12">
        <f t="shared" si="277"/>
        <v>0.23464172137552308</v>
      </c>
      <c r="K2189" s="7">
        <f t="shared" si="278"/>
        <v>13626312.592056556</v>
      </c>
    </row>
    <row r="2190" spans="1:11" x14ac:dyDescent="0.4">
      <c r="A2190" s="1">
        <v>2189</v>
      </c>
      <c r="B2190" s="21">
        <v>42002</v>
      </c>
      <c r="C2190" s="22">
        <v>21026</v>
      </c>
      <c r="D2190" s="19">
        <f t="shared" si="273"/>
        <v>23286.249255682931</v>
      </c>
      <c r="E2190" s="19">
        <f t="shared" si="274"/>
        <v>1.0518161706690492</v>
      </c>
      <c r="F2190" s="19">
        <f t="shared" si="275"/>
        <v>0.84008725655753858</v>
      </c>
      <c r="G2190" s="20">
        <f t="shared" si="279"/>
        <v>19340.884759716697</v>
      </c>
      <c r="H2190" s="7">
        <f t="shared" si="276"/>
        <v>1685.1152402833031</v>
      </c>
      <c r="I2190" s="7">
        <f t="shared" si="280"/>
        <v>1685.1152402833031</v>
      </c>
      <c r="J2190" s="12">
        <f t="shared" si="277"/>
        <v>8.0144356524460336E-2</v>
      </c>
      <c r="K2190" s="7">
        <f t="shared" si="278"/>
        <v>2839613.3730350547</v>
      </c>
    </row>
    <row r="2191" spans="1:11" x14ac:dyDescent="0.4">
      <c r="A2191" s="1">
        <v>2190</v>
      </c>
      <c r="B2191" s="21">
        <v>42003</v>
      </c>
      <c r="C2191" s="22">
        <v>18956</v>
      </c>
      <c r="D2191" s="19">
        <f t="shared" si="273"/>
        <v>23239.102071402409</v>
      </c>
      <c r="E2191" s="19">
        <f t="shared" si="274"/>
        <v>1.0506979538585817</v>
      </c>
      <c r="F2191" s="19">
        <f t="shared" si="275"/>
        <v>0.82945915711537521</v>
      </c>
      <c r="G2191" s="20">
        <f t="shared" si="279"/>
        <v>19324.321076967259</v>
      </c>
      <c r="H2191" s="7">
        <f t="shared" si="276"/>
        <v>-368.3210769672587</v>
      </c>
      <c r="I2191" s="7">
        <f t="shared" si="280"/>
        <v>368.3210769672587</v>
      </c>
      <c r="J2191" s="12">
        <f t="shared" si="277"/>
        <v>1.9430316362484632E-2</v>
      </c>
      <c r="K2191" s="7">
        <f t="shared" si="278"/>
        <v>135660.41573832132</v>
      </c>
    </row>
    <row r="2192" spans="1:11" x14ac:dyDescent="0.4">
      <c r="A2192" s="1">
        <v>2191</v>
      </c>
      <c r="B2192" s="21">
        <v>42004</v>
      </c>
      <c r="C2192" s="22">
        <v>20820</v>
      </c>
      <c r="D2192" s="19">
        <f t="shared" si="273"/>
        <v>23470.277566313314</v>
      </c>
      <c r="E2192" s="19">
        <f t="shared" si="274"/>
        <v>1.056036849147985</v>
      </c>
      <c r="F2192" s="19">
        <f t="shared" si="275"/>
        <v>0.82269802628392408</v>
      </c>
      <c r="G2192" s="20">
        <f t="shared" si="279"/>
        <v>19080.157819872333</v>
      </c>
      <c r="H2192" s="7">
        <f t="shared" si="276"/>
        <v>1739.8421801276672</v>
      </c>
      <c r="I2192" s="7">
        <f t="shared" si="280"/>
        <v>1739.8421801276672</v>
      </c>
      <c r="J2192" s="12">
        <f t="shared" si="277"/>
        <v>8.3565906826496991E-2</v>
      </c>
      <c r="K2192" s="7">
        <f t="shared" si="278"/>
        <v>3027050.8117513941</v>
      </c>
    </row>
    <row r="2193" spans="1:11" x14ac:dyDescent="0.4">
      <c r="A2193" s="1">
        <v>2192</v>
      </c>
      <c r="B2193" s="21">
        <v>42005</v>
      </c>
      <c r="C2193" s="22">
        <v>13043</v>
      </c>
      <c r="D2193" s="19">
        <f t="shared" si="273"/>
        <v>22608.511316139942</v>
      </c>
      <c r="E2193" s="19">
        <f t="shared" si="274"/>
        <v>1.0360193720890627</v>
      </c>
      <c r="F2193" s="19">
        <f t="shared" si="275"/>
        <v>0.83332309938913529</v>
      </c>
      <c r="G2193" s="20">
        <f t="shared" si="279"/>
        <v>19717.96825442752</v>
      </c>
      <c r="H2193" s="7">
        <f t="shared" si="276"/>
        <v>-6674.9682544275202</v>
      </c>
      <c r="I2193" s="7">
        <f t="shared" si="280"/>
        <v>6674.9682544275202</v>
      </c>
      <c r="J2193" s="12">
        <f t="shared" si="277"/>
        <v>0.51176633093824431</v>
      </c>
      <c r="K2193" s="7">
        <f t="shared" si="278"/>
        <v>44555201.197615176</v>
      </c>
    </row>
    <row r="2194" spans="1:11" x14ac:dyDescent="0.4">
      <c r="A2194" s="1">
        <v>2193</v>
      </c>
      <c r="B2194" s="21">
        <v>42006</v>
      </c>
      <c r="C2194" s="22">
        <v>14614</v>
      </c>
      <c r="D2194" s="19">
        <f t="shared" si="273"/>
        <v>22067.583885836397</v>
      </c>
      <c r="E2194" s="19">
        <f t="shared" si="274"/>
        <v>1.0234458200565879</v>
      </c>
      <c r="F2194" s="19">
        <f t="shared" si="275"/>
        <v>0.82516131830153472</v>
      </c>
      <c r="G2194" s="20">
        <f t="shared" si="279"/>
        <v>18753.696075673986</v>
      </c>
      <c r="H2194" s="7">
        <f t="shared" si="276"/>
        <v>-4139.6960756739863</v>
      </c>
      <c r="I2194" s="7">
        <f t="shared" si="280"/>
        <v>4139.6960756739863</v>
      </c>
      <c r="J2194" s="12">
        <f t="shared" si="277"/>
        <v>0.28326919910181925</v>
      </c>
      <c r="K2194" s="7">
        <f t="shared" si="278"/>
        <v>17137083.598950602</v>
      </c>
    </row>
    <row r="2195" spans="1:11" x14ac:dyDescent="0.4">
      <c r="A2195" s="1">
        <v>2194</v>
      </c>
      <c r="B2195" s="21">
        <v>42007</v>
      </c>
      <c r="C2195" s="22">
        <v>16629</v>
      </c>
      <c r="D2195" s="19">
        <f t="shared" si="273"/>
        <v>21867.07805047018</v>
      </c>
      <c r="E2195" s="19">
        <f t="shared" si="274"/>
        <v>1.0187703407330664</v>
      </c>
      <c r="F2195" s="19">
        <f t="shared" si="275"/>
        <v>0.82109836600320318</v>
      </c>
      <c r="G2195" s="20">
        <f t="shared" si="279"/>
        <v>18155.799694588703</v>
      </c>
      <c r="H2195" s="7">
        <f t="shared" si="276"/>
        <v>-1526.7996945887026</v>
      </c>
      <c r="I2195" s="7">
        <f t="shared" si="280"/>
        <v>1526.7996945887026</v>
      </c>
      <c r="J2195" s="12">
        <f t="shared" si="277"/>
        <v>9.1815484670677891E-2</v>
      </c>
      <c r="K2195" s="7">
        <f t="shared" si="278"/>
        <v>2331117.3073961553</v>
      </c>
    </row>
    <row r="2196" spans="1:11" x14ac:dyDescent="0.4">
      <c r="A2196" s="1">
        <v>2195</v>
      </c>
      <c r="B2196" s="21">
        <v>42008</v>
      </c>
      <c r="C2196" s="22">
        <v>13865</v>
      </c>
      <c r="D2196" s="19">
        <f t="shared" si="273"/>
        <v>21300.174015754736</v>
      </c>
      <c r="E2196" s="19">
        <f t="shared" si="274"/>
        <v>1.0055945316557631</v>
      </c>
      <c r="F2196" s="19">
        <f t="shared" si="275"/>
        <v>0.82863540292677818</v>
      </c>
      <c r="G2196" s="20">
        <f t="shared" si="279"/>
        <v>18223.190220459845</v>
      </c>
      <c r="H2196" s="7">
        <f t="shared" si="276"/>
        <v>-4358.1902204598446</v>
      </c>
      <c r="I2196" s="7">
        <f t="shared" si="280"/>
        <v>4358.1902204598446</v>
      </c>
      <c r="J2196" s="12">
        <f t="shared" si="277"/>
        <v>0.31433034406490046</v>
      </c>
      <c r="K2196" s="7">
        <f t="shared" si="278"/>
        <v>18993821.99771183</v>
      </c>
    </row>
    <row r="2197" spans="1:11" x14ac:dyDescent="0.4">
      <c r="A2197" s="1">
        <v>2196</v>
      </c>
      <c r="B2197" s="21">
        <v>42009</v>
      </c>
      <c r="C2197" s="22">
        <v>18688</v>
      </c>
      <c r="D2197" s="19">
        <f t="shared" si="273"/>
        <v>21447.399731716381</v>
      </c>
      <c r="E2197" s="19">
        <f t="shared" si="274"/>
        <v>1.0089868384729388</v>
      </c>
      <c r="F2197" s="19">
        <f t="shared" si="275"/>
        <v>0.82634821045965678</v>
      </c>
      <c r="G2197" s="20">
        <f t="shared" si="279"/>
        <v>17576.909448601691</v>
      </c>
      <c r="H2197" s="7">
        <f t="shared" si="276"/>
        <v>1111.0905513983089</v>
      </c>
      <c r="I2197" s="7">
        <f t="shared" si="280"/>
        <v>1111.0905513983089</v>
      </c>
      <c r="J2197" s="12">
        <f t="shared" si="277"/>
        <v>5.9454759813693754E-2</v>
      </c>
      <c r="K2197" s="7">
        <f t="shared" si="278"/>
        <v>1234522.2134065982</v>
      </c>
    </row>
    <row r="2198" spans="1:11" x14ac:dyDescent="0.4">
      <c r="A2198" s="1">
        <v>2197</v>
      </c>
      <c r="B2198" s="21">
        <v>42010</v>
      </c>
      <c r="C2198" s="22">
        <v>19391</v>
      </c>
      <c r="D2198" s="19">
        <f t="shared" si="273"/>
        <v>21683.783290160158</v>
      </c>
      <c r="E2198" s="19">
        <f t="shared" si="274"/>
        <v>1.0144475285341819</v>
      </c>
      <c r="F2198" s="19">
        <f t="shared" si="275"/>
        <v>0.82297880642219357</v>
      </c>
      <c r="G2198" s="20">
        <f t="shared" si="279"/>
        <v>17611.253352174248</v>
      </c>
      <c r="H2198" s="7">
        <f t="shared" si="276"/>
        <v>1779.746647825752</v>
      </c>
      <c r="I2198" s="7">
        <f t="shared" si="280"/>
        <v>1779.746647825752</v>
      </c>
      <c r="J2198" s="12">
        <f t="shared" si="277"/>
        <v>9.1782097252630188E-2</v>
      </c>
      <c r="K2198" s="7">
        <f t="shared" si="278"/>
        <v>3167498.1304470012</v>
      </c>
    </row>
    <row r="2199" spans="1:11" x14ac:dyDescent="0.4">
      <c r="A2199" s="1">
        <v>2198</v>
      </c>
      <c r="B2199" s="21">
        <v>42011</v>
      </c>
      <c r="C2199" s="22">
        <v>10222</v>
      </c>
      <c r="D2199" s="19">
        <f t="shared" si="273"/>
        <v>20669.590025991536</v>
      </c>
      <c r="E2199" s="19">
        <f t="shared" si="274"/>
        <v>0.99089470962280779</v>
      </c>
      <c r="F2199" s="19">
        <f t="shared" si="275"/>
        <v>0.82004870005632013</v>
      </c>
      <c r="G2199" s="20">
        <f t="shared" si="279"/>
        <v>17968.791110755355</v>
      </c>
      <c r="H2199" s="7">
        <f t="shared" si="276"/>
        <v>-7746.7911107553555</v>
      </c>
      <c r="I2199" s="7">
        <f t="shared" si="280"/>
        <v>7746.7911107553555</v>
      </c>
      <c r="J2199" s="12">
        <f t="shared" si="277"/>
        <v>0.75785473593771824</v>
      </c>
      <c r="K2199" s="7">
        <f t="shared" si="278"/>
        <v>60012772.513678193</v>
      </c>
    </row>
    <row r="2200" spans="1:11" x14ac:dyDescent="0.4">
      <c r="A2200" s="1">
        <v>2199</v>
      </c>
      <c r="B2200" s="21">
        <v>42012</v>
      </c>
      <c r="C2200" s="22">
        <v>15516</v>
      </c>
      <c r="D2200" s="19">
        <f t="shared" si="273"/>
        <v>20464.909064148847</v>
      </c>
      <c r="E2200" s="19">
        <f t="shared" si="274"/>
        <v>0.98612312255079415</v>
      </c>
      <c r="F2200" s="19">
        <f t="shared" si="275"/>
        <v>0.82459607352159059</v>
      </c>
      <c r="G2200" s="20">
        <f t="shared" si="279"/>
        <v>17081.097552982927</v>
      </c>
      <c r="H2200" s="7">
        <f t="shared" si="276"/>
        <v>-1565.0975529829266</v>
      </c>
      <c r="I2200" s="7">
        <f t="shared" si="280"/>
        <v>1565.0975529829266</v>
      </c>
      <c r="J2200" s="12">
        <f t="shared" si="277"/>
        <v>0.10086991189629586</v>
      </c>
      <c r="K2200" s="7">
        <f t="shared" si="278"/>
        <v>2449530.3503531446</v>
      </c>
    </row>
    <row r="2201" spans="1:11" x14ac:dyDescent="0.4">
      <c r="A2201" s="1">
        <v>2200</v>
      </c>
      <c r="B2201" s="21">
        <v>42013</v>
      </c>
      <c r="C2201" s="22">
        <v>17821</v>
      </c>
      <c r="D2201" s="19">
        <f t="shared" si="273"/>
        <v>20594.942106606075</v>
      </c>
      <c r="E2201" s="19">
        <f t="shared" si="274"/>
        <v>0.98911701107935868</v>
      </c>
      <c r="F2201" s="19">
        <f t="shared" si="275"/>
        <v>0.82406677317125798</v>
      </c>
      <c r="G2201" s="20">
        <f t="shared" si="279"/>
        <v>16842.997993582332</v>
      </c>
      <c r="H2201" s="7">
        <f t="shared" si="276"/>
        <v>978.00200641766787</v>
      </c>
      <c r="I2201" s="7">
        <f t="shared" si="280"/>
        <v>978.00200641766787</v>
      </c>
      <c r="J2201" s="12">
        <f t="shared" si="277"/>
        <v>5.4879187835568589E-2</v>
      </c>
      <c r="K2201" s="7">
        <f t="shared" si="278"/>
        <v>956487.9245569841</v>
      </c>
    </row>
    <row r="2202" spans="1:11" x14ac:dyDescent="0.4">
      <c r="A2202" s="1">
        <v>2201</v>
      </c>
      <c r="B2202" s="21">
        <v>42014</v>
      </c>
      <c r="C2202" s="22">
        <v>16916</v>
      </c>
      <c r="D2202" s="19">
        <f t="shared" ref="D2202:D2265" si="281">$R$2*(C2202/F2199)+(1-$R$2)*(D2201+E2201)</f>
        <v>20599.418315600029</v>
      </c>
      <c r="E2202" s="19">
        <f t="shared" ref="E2202:E2265" si="282">$R$3*(D2202-D2201)+(1-$R$3)*E2201</f>
        <v>0.98919791161336135</v>
      </c>
      <c r="F2202" s="19">
        <f t="shared" ref="F2202:F2265" si="283">$R$4*(C2202/D2202)+(1-$R$4)*F2199</f>
        <v>0.82007798794035103</v>
      </c>
      <c r="G2202" s="20">
        <f t="shared" si="279"/>
        <v>16889.66662637662</v>
      </c>
      <c r="H2202" s="7">
        <f t="shared" ref="H2202:H2265" si="284">C2202-G2202</f>
        <v>26.333373623379885</v>
      </c>
      <c r="I2202" s="7">
        <f t="shared" si="280"/>
        <v>26.333373623379885</v>
      </c>
      <c r="J2202" s="12">
        <f t="shared" ref="J2202:J2265" si="285">I2202/C2202</f>
        <v>1.5567139763170894E-3</v>
      </c>
      <c r="K2202" s="7">
        <f t="shared" ref="K2202:K2265" si="286">H2202^2</f>
        <v>693.44656638851939</v>
      </c>
    </row>
    <row r="2203" spans="1:11" x14ac:dyDescent="0.4">
      <c r="A2203" s="1">
        <v>2202</v>
      </c>
      <c r="B2203" s="21">
        <v>42015</v>
      </c>
      <c r="C2203" s="22">
        <v>18941</v>
      </c>
      <c r="D2203" s="19">
        <f t="shared" si="281"/>
        <v>20857.729251970206</v>
      </c>
      <c r="E2203" s="19">
        <f t="shared" si="282"/>
        <v>0.99516777594560002</v>
      </c>
      <c r="F2203" s="19">
        <f t="shared" si="283"/>
        <v>0.82674237447710053</v>
      </c>
      <c r="G2203" s="20">
        <f t="shared" si="279"/>
        <v>16987.015148586375</v>
      </c>
      <c r="H2203" s="7">
        <f t="shared" si="284"/>
        <v>1953.9848514136247</v>
      </c>
      <c r="I2203" s="7">
        <f t="shared" si="280"/>
        <v>1953.9848514136247</v>
      </c>
      <c r="J2203" s="12">
        <f t="shared" si="285"/>
        <v>0.10316165204654584</v>
      </c>
      <c r="K2203" s="7">
        <f t="shared" si="286"/>
        <v>3818056.7995539252</v>
      </c>
    </row>
    <row r="2204" spans="1:11" x14ac:dyDescent="0.4">
      <c r="A2204" s="1">
        <v>2203</v>
      </c>
      <c r="B2204" s="21">
        <v>42016</v>
      </c>
      <c r="C2204" s="22">
        <v>20912</v>
      </c>
      <c r="D2204" s="19">
        <f t="shared" si="281"/>
        <v>21349.326416405918</v>
      </c>
      <c r="E2204" s="19">
        <f t="shared" si="282"/>
        <v>1.0065497422681067</v>
      </c>
      <c r="F2204" s="19">
        <f t="shared" si="283"/>
        <v>0.82806205520989407</v>
      </c>
      <c r="G2204" s="20">
        <f t="shared" si="279"/>
        <v>17188.981725048732</v>
      </c>
      <c r="H2204" s="7">
        <f t="shared" si="284"/>
        <v>3723.0182749512678</v>
      </c>
      <c r="I2204" s="7">
        <f t="shared" si="280"/>
        <v>3723.0182749512678</v>
      </c>
      <c r="J2204" s="12">
        <f t="shared" si="285"/>
        <v>0.17803262600187778</v>
      </c>
      <c r="K2204" s="7">
        <f t="shared" si="286"/>
        <v>13860865.075621113</v>
      </c>
    </row>
    <row r="2205" spans="1:11" x14ac:dyDescent="0.4">
      <c r="A2205" s="1">
        <v>2204</v>
      </c>
      <c r="B2205" s="21">
        <v>42017</v>
      </c>
      <c r="C2205" s="22">
        <v>24231</v>
      </c>
      <c r="D2205" s="19">
        <f t="shared" si="281"/>
        <v>22240.443415013691</v>
      </c>
      <c r="E2205" s="19">
        <f t="shared" si="282"/>
        <v>1.0272003046817864</v>
      </c>
      <c r="F2205" s="19">
        <f t="shared" si="283"/>
        <v>0.82700260111666024</v>
      </c>
      <c r="G2205" s="20">
        <f t="shared" si="279"/>
        <v>17508.938100735351</v>
      </c>
      <c r="H2205" s="7">
        <f t="shared" si="284"/>
        <v>6722.0618992646487</v>
      </c>
      <c r="I2205" s="7">
        <f t="shared" si="280"/>
        <v>6722.0618992646487</v>
      </c>
      <c r="J2205" s="12">
        <f t="shared" si="285"/>
        <v>0.27741578553359947</v>
      </c>
      <c r="K2205" s="7">
        <f t="shared" si="286"/>
        <v>45186116.177545458</v>
      </c>
    </row>
    <row r="2206" spans="1:11" x14ac:dyDescent="0.4">
      <c r="A2206" s="1">
        <v>2205</v>
      </c>
      <c r="B2206" s="21">
        <v>42018</v>
      </c>
      <c r="C2206" s="22">
        <v>23364</v>
      </c>
      <c r="D2206" s="19">
        <f t="shared" si="281"/>
        <v>22895.067040515394</v>
      </c>
      <c r="E2206" s="19">
        <f t="shared" si="282"/>
        <v>1.0423637417463574</v>
      </c>
      <c r="F2206" s="19">
        <f t="shared" si="283"/>
        <v>0.83172178407178865</v>
      </c>
      <c r="G2206" s="20">
        <f t="shared" si="279"/>
        <v>18387.966228370969</v>
      </c>
      <c r="H2206" s="7">
        <f t="shared" si="284"/>
        <v>4976.0337716290305</v>
      </c>
      <c r="I2206" s="7">
        <f t="shared" si="280"/>
        <v>4976.0337716290305</v>
      </c>
      <c r="J2206" s="12">
        <f t="shared" si="285"/>
        <v>0.21297867538217047</v>
      </c>
      <c r="K2206" s="7">
        <f t="shared" si="286"/>
        <v>24760912.096392635</v>
      </c>
    </row>
    <row r="2207" spans="1:11" x14ac:dyDescent="0.4">
      <c r="A2207" s="1">
        <v>2206</v>
      </c>
      <c r="B2207" s="21">
        <v>42019</v>
      </c>
      <c r="C2207" s="22">
        <v>17973</v>
      </c>
      <c r="D2207" s="19">
        <f t="shared" si="281"/>
        <v>22766.753437417672</v>
      </c>
      <c r="E2207" s="19">
        <f t="shared" si="282"/>
        <v>1.0393626833156817</v>
      </c>
      <c r="F2207" s="19">
        <f t="shared" si="283"/>
        <v>0.82706942348426959</v>
      </c>
      <c r="G2207" s="20">
        <f t="shared" si="279"/>
        <v>18959.399409599751</v>
      </c>
      <c r="H2207" s="7">
        <f t="shared" si="284"/>
        <v>-986.39940959975138</v>
      </c>
      <c r="I2207" s="7">
        <f t="shared" si="280"/>
        <v>986.39940959975138</v>
      </c>
      <c r="J2207" s="12">
        <f t="shared" si="285"/>
        <v>5.4882290635940099E-2</v>
      </c>
      <c r="K2207" s="7">
        <f t="shared" si="286"/>
        <v>972983.7952587381</v>
      </c>
    </row>
    <row r="2208" spans="1:11" x14ac:dyDescent="0.4">
      <c r="A2208" s="1">
        <v>2207</v>
      </c>
      <c r="B2208" s="21">
        <v>42020</v>
      </c>
      <c r="C2208" s="22">
        <v>20813</v>
      </c>
      <c r="D2208" s="19">
        <f t="shared" si="281"/>
        <v>23028.303829265224</v>
      </c>
      <c r="E2208" s="19">
        <f t="shared" si="282"/>
        <v>1.045406539192292</v>
      </c>
      <c r="F2208" s="19">
        <f t="shared" si="283"/>
        <v>0.82897643656675024</v>
      </c>
      <c r="G2208" s="20">
        <f t="shared" si="279"/>
        <v>18829.023867368687</v>
      </c>
      <c r="H2208" s="7">
        <f t="shared" si="284"/>
        <v>1983.9761326313128</v>
      </c>
      <c r="I2208" s="7">
        <f t="shared" si="280"/>
        <v>1983.9761326313128</v>
      </c>
      <c r="J2208" s="12">
        <f t="shared" si="285"/>
        <v>9.532389048341483E-2</v>
      </c>
      <c r="K2208" s="7">
        <f t="shared" si="286"/>
        <v>3936161.2948507005</v>
      </c>
    </row>
    <row r="2209" spans="1:11" x14ac:dyDescent="0.4">
      <c r="A2209" s="1">
        <v>2208</v>
      </c>
      <c r="B2209" s="21">
        <v>42021</v>
      </c>
      <c r="C2209" s="22">
        <v>17347</v>
      </c>
      <c r="D2209" s="19">
        <f t="shared" si="281"/>
        <v>22793.421298566678</v>
      </c>
      <c r="E2209" s="19">
        <f t="shared" si="282"/>
        <v>1.0399330110483764</v>
      </c>
      <c r="F2209" s="19">
        <f t="shared" si="283"/>
        <v>0.82990548301932954</v>
      </c>
      <c r="G2209" s="20">
        <f t="shared" si="279"/>
        <v>19154.011432415533</v>
      </c>
      <c r="H2209" s="7">
        <f t="shared" si="284"/>
        <v>-1807.0114324155329</v>
      </c>
      <c r="I2209" s="7">
        <f t="shared" si="280"/>
        <v>1807.0114324155329</v>
      </c>
      <c r="J2209" s="12">
        <f t="shared" si="285"/>
        <v>0.10416852668562478</v>
      </c>
      <c r="K2209" s="7">
        <f t="shared" si="286"/>
        <v>3265290.3168804361</v>
      </c>
    </row>
    <row r="2210" spans="1:11" x14ac:dyDescent="0.4">
      <c r="A2210" s="1">
        <v>2209</v>
      </c>
      <c r="B2210" s="21">
        <v>42022</v>
      </c>
      <c r="C2210" s="22">
        <v>17943</v>
      </c>
      <c r="D2210" s="19">
        <f t="shared" si="281"/>
        <v>22675.033290600266</v>
      </c>
      <c r="E2210" s="19">
        <f t="shared" si="282"/>
        <v>1.0371622828176994</v>
      </c>
      <c r="F2210" s="19">
        <f t="shared" si="283"/>
        <v>0.8261503719123986</v>
      </c>
      <c r="G2210" s="20">
        <f t="shared" si="279"/>
        <v>18852.601909435525</v>
      </c>
      <c r="H2210" s="7">
        <f t="shared" si="284"/>
        <v>-909.60190943552516</v>
      </c>
      <c r="I2210" s="7">
        <f t="shared" si="280"/>
        <v>909.60190943552516</v>
      </c>
      <c r="J2210" s="12">
        <f t="shared" si="285"/>
        <v>5.06939703190952E-2</v>
      </c>
      <c r="K2210" s="7">
        <f t="shared" si="286"/>
        <v>827375.63364875328</v>
      </c>
    </row>
    <row r="2211" spans="1:11" x14ac:dyDescent="0.4">
      <c r="A2211" s="1">
        <v>2210</v>
      </c>
      <c r="B2211" s="21">
        <v>42023</v>
      </c>
      <c r="C2211" s="22">
        <v>21395</v>
      </c>
      <c r="D2211" s="19">
        <f t="shared" si="281"/>
        <v>23016.273608388768</v>
      </c>
      <c r="E2211" s="19">
        <f t="shared" si="282"/>
        <v>1.0450549960254312</v>
      </c>
      <c r="F2211" s="19">
        <f t="shared" si="283"/>
        <v>0.83156158460058094</v>
      </c>
      <c r="G2211" s="20">
        <f t="shared" si="279"/>
        <v>18797.928079367593</v>
      </c>
      <c r="H2211" s="7">
        <f t="shared" si="284"/>
        <v>2597.0719206324065</v>
      </c>
      <c r="I2211" s="7">
        <f t="shared" si="280"/>
        <v>2597.0719206324065</v>
      </c>
      <c r="J2211" s="12">
        <f t="shared" si="285"/>
        <v>0.12138686238057521</v>
      </c>
      <c r="K2211" s="7">
        <f t="shared" si="286"/>
        <v>6744782.5609372966</v>
      </c>
    </row>
    <row r="2212" spans="1:11" x14ac:dyDescent="0.4">
      <c r="A2212" s="1">
        <v>2211</v>
      </c>
      <c r="B2212" s="21">
        <v>42024</v>
      </c>
      <c r="C2212" s="22">
        <v>17967</v>
      </c>
      <c r="D2212" s="19">
        <f t="shared" si="281"/>
        <v>22868.779867598885</v>
      </c>
      <c r="E2212" s="19">
        <f t="shared" si="282"/>
        <v>1.0416088959631979</v>
      </c>
      <c r="F2212" s="19">
        <f t="shared" si="283"/>
        <v>0.82876820814639307</v>
      </c>
      <c r="G2212" s="20">
        <f t="shared" si="279"/>
        <v>19102.198963146187</v>
      </c>
      <c r="H2212" s="7">
        <f t="shared" si="284"/>
        <v>-1135.1989631461875</v>
      </c>
      <c r="I2212" s="7">
        <f t="shared" si="280"/>
        <v>1135.1989631461875</v>
      </c>
      <c r="J2212" s="12">
        <f t="shared" si="285"/>
        <v>6.3182443543506842E-2</v>
      </c>
      <c r="K2212" s="7">
        <f t="shared" si="286"/>
        <v>1288676.685928179</v>
      </c>
    </row>
    <row r="2213" spans="1:11" x14ac:dyDescent="0.4">
      <c r="A2213" s="1">
        <v>2212</v>
      </c>
      <c r="B2213" s="21">
        <v>42025</v>
      </c>
      <c r="C2213" s="22">
        <v>19923</v>
      </c>
      <c r="D2213" s="19">
        <f t="shared" si="281"/>
        <v>23005.087948008008</v>
      </c>
      <c r="E2213" s="19">
        <f t="shared" si="282"/>
        <v>1.0447470781023032</v>
      </c>
      <c r="F2213" s="19">
        <f t="shared" si="283"/>
        <v>0.82717523363141998</v>
      </c>
      <c r="G2213" s="20">
        <f t="shared" si="279"/>
        <v>18893.911518376382</v>
      </c>
      <c r="H2213" s="7">
        <f t="shared" si="284"/>
        <v>1029.0884816236176</v>
      </c>
      <c r="I2213" s="7">
        <f t="shared" si="280"/>
        <v>1029.0884816236176</v>
      </c>
      <c r="J2213" s="12">
        <f t="shared" si="285"/>
        <v>5.1653289244773255E-2</v>
      </c>
      <c r="K2213" s="7">
        <f t="shared" si="286"/>
        <v>1059023.1030104028</v>
      </c>
    </row>
    <row r="2214" spans="1:11" x14ac:dyDescent="0.4">
      <c r="A2214" s="1">
        <v>2213</v>
      </c>
      <c r="B2214" s="21">
        <v>42026</v>
      </c>
      <c r="C2214" s="22">
        <v>17194</v>
      </c>
      <c r="D2214" s="19">
        <f t="shared" si="281"/>
        <v>22753.182293919079</v>
      </c>
      <c r="E2214" s="19">
        <f t="shared" si="282"/>
        <v>1.0388786287952281</v>
      </c>
      <c r="F2214" s="19">
        <f t="shared" si="283"/>
        <v>0.82961116725914119</v>
      </c>
      <c r="G2214" s="20">
        <f t="shared" si="279"/>
        <v>19131.016159457042</v>
      </c>
      <c r="H2214" s="7">
        <f t="shared" si="284"/>
        <v>-1937.0161594570418</v>
      </c>
      <c r="I2214" s="7">
        <f t="shared" si="280"/>
        <v>1937.0161594570418</v>
      </c>
      <c r="J2214" s="12">
        <f t="shared" si="285"/>
        <v>0.11265651735820878</v>
      </c>
      <c r="K2214" s="7">
        <f t="shared" si="286"/>
        <v>3752031.601997708</v>
      </c>
    </row>
    <row r="2215" spans="1:11" x14ac:dyDescent="0.4">
      <c r="A2215" s="1">
        <v>2214</v>
      </c>
      <c r="B2215" s="21">
        <v>42027</v>
      </c>
      <c r="C2215" s="22">
        <v>13082</v>
      </c>
      <c r="D2215" s="19">
        <f t="shared" si="281"/>
        <v>21997.407835561797</v>
      </c>
      <c r="E2215" s="19">
        <f t="shared" si="282"/>
        <v>1.021320559377151</v>
      </c>
      <c r="F2215" s="19">
        <f t="shared" si="283"/>
        <v>0.82275245151595278</v>
      </c>
      <c r="G2215" s="20">
        <f t="shared" si="279"/>
        <v>18857.975108939219</v>
      </c>
      <c r="H2215" s="7">
        <f t="shared" si="284"/>
        <v>-5775.9751089392194</v>
      </c>
      <c r="I2215" s="7">
        <f t="shared" si="280"/>
        <v>5775.9751089392194</v>
      </c>
      <c r="J2215" s="12">
        <f t="shared" si="285"/>
        <v>0.44152080025525298</v>
      </c>
      <c r="K2215" s="7">
        <f t="shared" si="286"/>
        <v>33361888.459085427</v>
      </c>
    </row>
    <row r="2216" spans="1:11" x14ac:dyDescent="0.4">
      <c r="A2216" s="1">
        <v>2215</v>
      </c>
      <c r="B2216" s="21">
        <v>42028</v>
      </c>
      <c r="C2216" s="22">
        <v>17164</v>
      </c>
      <c r="D2216" s="19">
        <f t="shared" si="281"/>
        <v>21862.875091412647</v>
      </c>
      <c r="E2216" s="19">
        <f t="shared" si="282"/>
        <v>1.0181757050759133</v>
      </c>
      <c r="F2216" s="19">
        <f t="shared" si="283"/>
        <v>0.82609319516707291</v>
      </c>
      <c r="G2216" s="20">
        <f t="shared" si="279"/>
        <v>18196.555776738773</v>
      </c>
      <c r="H2216" s="7">
        <f t="shared" si="284"/>
        <v>-1032.5557767387727</v>
      </c>
      <c r="I2216" s="7">
        <f t="shared" si="280"/>
        <v>1032.5557767387727</v>
      </c>
      <c r="J2216" s="12">
        <f t="shared" si="285"/>
        <v>6.0158225165391092E-2</v>
      </c>
      <c r="K2216" s="7">
        <f t="shared" si="286"/>
        <v>1066171.4320766102</v>
      </c>
    </row>
    <row r="2217" spans="1:11" x14ac:dyDescent="0.4">
      <c r="A2217" s="1">
        <v>2216</v>
      </c>
      <c r="B2217" s="21">
        <v>42029</v>
      </c>
      <c r="C2217" s="22">
        <v>16850</v>
      </c>
      <c r="D2217" s="19">
        <f t="shared" si="281"/>
        <v>21695.23155809992</v>
      </c>
      <c r="E2217" s="19">
        <f t="shared" si="282"/>
        <v>1.0142627534267001</v>
      </c>
      <c r="F2217" s="19">
        <f t="shared" si="283"/>
        <v>0.82825045373418438</v>
      </c>
      <c r="G2217" s="20">
        <f t="shared" si="279"/>
        <v>18138.53001416281</v>
      </c>
      <c r="H2217" s="7">
        <f t="shared" si="284"/>
        <v>-1288.5300141628104</v>
      </c>
      <c r="I2217" s="7">
        <f t="shared" si="280"/>
        <v>1288.5300141628104</v>
      </c>
      <c r="J2217" s="12">
        <f t="shared" si="285"/>
        <v>7.6470623985923469E-2</v>
      </c>
      <c r="K2217" s="7">
        <f t="shared" si="286"/>
        <v>1660309.5973984124</v>
      </c>
    </row>
    <row r="2218" spans="1:11" x14ac:dyDescent="0.4">
      <c r="A2218" s="1">
        <v>2217</v>
      </c>
      <c r="B2218" s="21">
        <v>42030</v>
      </c>
      <c r="C2218" s="22">
        <v>19280</v>
      </c>
      <c r="D2218" s="19">
        <f t="shared" si="281"/>
        <v>21884.901184477563</v>
      </c>
      <c r="E2218" s="19">
        <f t="shared" si="282"/>
        <v>1.0186395578627818</v>
      </c>
      <c r="F2218" s="19">
        <f t="shared" si="283"/>
        <v>0.82424880313325011</v>
      </c>
      <c r="G2218" s="20">
        <f t="shared" si="279"/>
        <v>17850.639437799837</v>
      </c>
      <c r="H2218" s="7">
        <f t="shared" si="284"/>
        <v>1429.3605622001633</v>
      </c>
      <c r="I2218" s="7">
        <f t="shared" si="280"/>
        <v>1429.3605622001633</v>
      </c>
      <c r="J2218" s="12">
        <f t="shared" si="285"/>
        <v>7.4136958620340421E-2</v>
      </c>
      <c r="K2218" s="7">
        <f t="shared" si="286"/>
        <v>2043071.6167731667</v>
      </c>
    </row>
    <row r="2219" spans="1:11" x14ac:dyDescent="0.4">
      <c r="A2219" s="1">
        <v>2218</v>
      </c>
      <c r="B2219" s="21">
        <v>42031</v>
      </c>
      <c r="C2219" s="22">
        <v>22790</v>
      </c>
      <c r="D2219" s="19">
        <f t="shared" si="281"/>
        <v>22505.084227345749</v>
      </c>
      <c r="E2219" s="19">
        <f t="shared" si="282"/>
        <v>1.0330041720195813</v>
      </c>
      <c r="F2219" s="19">
        <f t="shared" si="283"/>
        <v>0.83088825783590359</v>
      </c>
      <c r="G2219" s="20">
        <f t="shared" si="279"/>
        <v>18079.809436607808</v>
      </c>
      <c r="H2219" s="7">
        <f t="shared" si="284"/>
        <v>4710.1905633921924</v>
      </c>
      <c r="I2219" s="7">
        <f t="shared" si="280"/>
        <v>4710.1905633921924</v>
      </c>
      <c r="J2219" s="12">
        <f t="shared" si="285"/>
        <v>0.20667795363721775</v>
      </c>
      <c r="K2219" s="7">
        <f t="shared" si="286"/>
        <v>22185895.143468861</v>
      </c>
    </row>
    <row r="2220" spans="1:11" x14ac:dyDescent="0.4">
      <c r="A2220" s="1">
        <v>2219</v>
      </c>
      <c r="B2220" s="21">
        <v>42032</v>
      </c>
      <c r="C2220" s="22">
        <v>23110</v>
      </c>
      <c r="D2220" s="19">
        <f t="shared" si="281"/>
        <v>23092.085631528294</v>
      </c>
      <c r="E2220" s="19">
        <f t="shared" si="282"/>
        <v>1.0465986388998254</v>
      </c>
      <c r="F2220" s="19">
        <f t="shared" si="283"/>
        <v>0.83268462664633491</v>
      </c>
      <c r="G2220" s="20">
        <f t="shared" si="279"/>
        <v>18640.701808799338</v>
      </c>
      <c r="H2220" s="7">
        <f t="shared" si="284"/>
        <v>4469.2981912006617</v>
      </c>
      <c r="I2220" s="7">
        <f t="shared" si="280"/>
        <v>4469.2981912006617</v>
      </c>
      <c r="J2220" s="12">
        <f t="shared" si="285"/>
        <v>0.19339239252274606</v>
      </c>
      <c r="K2220" s="7">
        <f t="shared" si="286"/>
        <v>19974626.321869507</v>
      </c>
    </row>
    <row r="2221" spans="1:11" x14ac:dyDescent="0.4">
      <c r="A2221" s="1">
        <v>2220</v>
      </c>
      <c r="B2221" s="21">
        <v>42033</v>
      </c>
      <c r="C2221" s="22">
        <v>15165</v>
      </c>
      <c r="D2221" s="19">
        <f t="shared" si="281"/>
        <v>22583.341928819886</v>
      </c>
      <c r="E2221" s="19">
        <f t="shared" si="282"/>
        <v>1.0347715039085679</v>
      </c>
      <c r="F2221" s="19">
        <f t="shared" si="283"/>
        <v>0.82032324340863783</v>
      </c>
      <c r="G2221" s="20">
        <f t="shared" si="279"/>
        <v>19034.48660131319</v>
      </c>
      <c r="H2221" s="7">
        <f t="shared" si="284"/>
        <v>-3869.4866013131905</v>
      </c>
      <c r="I2221" s="7">
        <f t="shared" si="280"/>
        <v>3869.4866013131905</v>
      </c>
      <c r="J2221" s="12">
        <f t="shared" si="285"/>
        <v>0.25515902415517244</v>
      </c>
      <c r="K2221" s="7">
        <f t="shared" si="286"/>
        <v>14972926.557742305</v>
      </c>
    </row>
    <row r="2222" spans="1:11" x14ac:dyDescent="0.4">
      <c r="A2222" s="1">
        <v>2221</v>
      </c>
      <c r="B2222" s="21">
        <v>42034</v>
      </c>
      <c r="C2222" s="22">
        <v>20705</v>
      </c>
      <c r="D2222" s="19">
        <f t="shared" si="281"/>
        <v>22837.909845179987</v>
      </c>
      <c r="E2222" s="19">
        <f t="shared" si="282"/>
        <v>1.0406534728692316</v>
      </c>
      <c r="F2222" s="19">
        <f t="shared" si="283"/>
        <v>0.8328343388519579</v>
      </c>
      <c r="G2222" s="20">
        <f t="shared" si="279"/>
        <v>18765.093410841811</v>
      </c>
      <c r="H2222" s="7">
        <f t="shared" si="284"/>
        <v>1939.9065891581886</v>
      </c>
      <c r="I2222" s="7">
        <f t="shared" si="280"/>
        <v>1939.9065891581886</v>
      </c>
      <c r="J2222" s="12">
        <f t="shared" si="285"/>
        <v>9.3692663084191677E-2</v>
      </c>
      <c r="K2222" s="7">
        <f t="shared" si="286"/>
        <v>3763237.5746593568</v>
      </c>
    </row>
    <row r="2223" spans="1:11" x14ac:dyDescent="0.4">
      <c r="A2223" s="1">
        <v>2222</v>
      </c>
      <c r="B2223" s="21">
        <v>42035</v>
      </c>
      <c r="C2223" s="22">
        <v>19349</v>
      </c>
      <c r="D2223" s="19">
        <f t="shared" si="281"/>
        <v>22882.163277052859</v>
      </c>
      <c r="E2223" s="19">
        <f t="shared" si="282"/>
        <v>1.0416560093281118</v>
      </c>
      <c r="F2223" s="19">
        <f t="shared" si="283"/>
        <v>0.83301639546183048</v>
      </c>
      <c r="G2223" s="20">
        <f t="shared" si="279"/>
        <v>19017.642968964876</v>
      </c>
      <c r="H2223" s="7">
        <f t="shared" si="284"/>
        <v>331.35703103512424</v>
      </c>
      <c r="I2223" s="7">
        <f t="shared" si="280"/>
        <v>331.35703103512424</v>
      </c>
      <c r="J2223" s="12">
        <f t="shared" si="285"/>
        <v>1.7125279396099244E-2</v>
      </c>
      <c r="K2223" s="7">
        <f t="shared" si="286"/>
        <v>109797.48201641229</v>
      </c>
    </row>
    <row r="2224" spans="1:11" x14ac:dyDescent="0.4">
      <c r="A2224" s="1">
        <v>2223</v>
      </c>
      <c r="B2224" s="21">
        <v>42036</v>
      </c>
      <c r="C2224" s="22">
        <v>11762</v>
      </c>
      <c r="D2224" s="19">
        <f t="shared" si="281"/>
        <v>21955.293966267673</v>
      </c>
      <c r="E2224" s="19">
        <f t="shared" si="282"/>
        <v>1.0201284748984789</v>
      </c>
      <c r="F2224" s="19">
        <f t="shared" si="283"/>
        <v>0.81300861996231788</v>
      </c>
      <c r="G2224" s="20">
        <f t="shared" si="279"/>
        <v>18771.624890274117</v>
      </c>
      <c r="H2224" s="7">
        <f t="shared" si="284"/>
        <v>-7009.6248902741172</v>
      </c>
      <c r="I2224" s="7">
        <f t="shared" si="280"/>
        <v>7009.6248902741172</v>
      </c>
      <c r="J2224" s="12">
        <f t="shared" si="285"/>
        <v>0.59595518536593417</v>
      </c>
      <c r="K2224" s="7">
        <f t="shared" si="286"/>
        <v>49134841.102350429</v>
      </c>
    </row>
    <row r="2225" spans="1:11" x14ac:dyDescent="0.4">
      <c r="A2225" s="1">
        <v>2224</v>
      </c>
      <c r="B2225" s="21">
        <v>42037</v>
      </c>
      <c r="C2225" s="22">
        <v>20389</v>
      </c>
      <c r="D2225" s="19">
        <f t="shared" si="281"/>
        <v>22230.523855416151</v>
      </c>
      <c r="E2225" s="19">
        <f t="shared" si="282"/>
        <v>1.0264901413461058</v>
      </c>
      <c r="F2225" s="19">
        <f t="shared" si="283"/>
        <v>0.8350017022838262</v>
      </c>
      <c r="G2225" s="20">
        <f t="shared" si="279"/>
        <v>18285.972332720852</v>
      </c>
      <c r="H2225" s="7">
        <f t="shared" si="284"/>
        <v>2103.0276672791479</v>
      </c>
      <c r="I2225" s="7">
        <f t="shared" si="280"/>
        <v>2103.0276672791479</v>
      </c>
      <c r="J2225" s="12">
        <f t="shared" si="285"/>
        <v>0.10314520904797429</v>
      </c>
      <c r="K2225" s="7">
        <f t="shared" si="286"/>
        <v>4422725.3693415746</v>
      </c>
    </row>
    <row r="2226" spans="1:11" x14ac:dyDescent="0.4">
      <c r="A2226" s="1">
        <v>2225</v>
      </c>
      <c r="B2226" s="21">
        <v>42038</v>
      </c>
      <c r="C2226" s="22">
        <v>18808</v>
      </c>
      <c r="D2226" s="19">
        <f t="shared" si="281"/>
        <v>22269.192208174809</v>
      </c>
      <c r="E2226" s="19">
        <f t="shared" si="282"/>
        <v>1.0273634325588274</v>
      </c>
      <c r="F2226" s="19">
        <f t="shared" si="283"/>
        <v>0.83331346635103443</v>
      </c>
      <c r="G2226" s="20">
        <f t="shared" si="279"/>
        <v>18519.245934384518</v>
      </c>
      <c r="H2226" s="7">
        <f t="shared" si="284"/>
        <v>288.75406561548152</v>
      </c>
      <c r="I2226" s="7">
        <f t="shared" si="280"/>
        <v>288.75406561548152</v>
      </c>
      <c r="J2226" s="12">
        <f t="shared" si="285"/>
        <v>1.5352725734553463E-2</v>
      </c>
      <c r="K2226" s="7">
        <f t="shared" si="286"/>
        <v>83378.910409469812</v>
      </c>
    </row>
    <row r="2227" spans="1:11" x14ac:dyDescent="0.4">
      <c r="A2227" s="1">
        <v>2226</v>
      </c>
      <c r="B2227" s="21">
        <v>42039</v>
      </c>
      <c r="C2227" s="22">
        <v>19858</v>
      </c>
      <c r="D2227" s="19">
        <f t="shared" si="281"/>
        <v>22504.246118516494</v>
      </c>
      <c r="E2227" s="19">
        <f t="shared" si="282"/>
        <v>1.0327928484471194</v>
      </c>
      <c r="F2227" s="19">
        <f t="shared" si="283"/>
        <v>0.81479237704803043</v>
      </c>
      <c r="G2227" s="20">
        <f t="shared" si="279"/>
        <v>18105.880480170308</v>
      </c>
      <c r="H2227" s="7">
        <f t="shared" si="284"/>
        <v>1752.1195198296919</v>
      </c>
      <c r="I2227" s="7">
        <f t="shared" si="280"/>
        <v>1752.1195198296919</v>
      </c>
      <c r="J2227" s="12">
        <f t="shared" si="285"/>
        <v>8.8232426217629764E-2</v>
      </c>
      <c r="K2227" s="7">
        <f t="shared" si="286"/>
        <v>3069922.8117682301</v>
      </c>
    </row>
    <row r="2228" spans="1:11" x14ac:dyDescent="0.4">
      <c r="A2228" s="1">
        <v>2227</v>
      </c>
      <c r="B2228" s="21">
        <v>42040</v>
      </c>
      <c r="C2228" s="22">
        <v>16049</v>
      </c>
      <c r="D2228" s="19">
        <f t="shared" si="281"/>
        <v>22148.559719334062</v>
      </c>
      <c r="E2228" s="19">
        <f t="shared" si="282"/>
        <v>1.024516963192003</v>
      </c>
      <c r="F2228" s="19">
        <f t="shared" si="283"/>
        <v>0.83216438272561888</v>
      </c>
      <c r="G2228" s="20">
        <f t="shared" si="279"/>
        <v>18791.946201362021</v>
      </c>
      <c r="H2228" s="7">
        <f t="shared" si="284"/>
        <v>-2742.9462013620214</v>
      </c>
      <c r="I2228" s="7">
        <f t="shared" si="280"/>
        <v>2742.9462013620214</v>
      </c>
      <c r="J2228" s="12">
        <f t="shared" si="285"/>
        <v>0.17091072349442465</v>
      </c>
      <c r="K2228" s="7">
        <f t="shared" si="286"/>
        <v>7523753.8635663427</v>
      </c>
    </row>
    <row r="2229" spans="1:11" x14ac:dyDescent="0.4">
      <c r="A2229" s="1">
        <v>2228</v>
      </c>
      <c r="B2229" s="21">
        <v>42041</v>
      </c>
      <c r="C2229" s="22">
        <v>21524</v>
      </c>
      <c r="D2229" s="19">
        <f t="shared" si="281"/>
        <v>22549.183321284094</v>
      </c>
      <c r="E2229" s="19">
        <f t="shared" si="282"/>
        <v>1.0337876619636976</v>
      </c>
      <c r="F2229" s="19">
        <f t="shared" si="283"/>
        <v>0.83642906834507769</v>
      </c>
      <c r="G2229" s="20">
        <f t="shared" si="279"/>
        <v>18457.546818183095</v>
      </c>
      <c r="H2229" s="7">
        <f t="shared" si="284"/>
        <v>3066.4531818169053</v>
      </c>
      <c r="I2229" s="7">
        <f t="shared" si="280"/>
        <v>3066.4531818169053</v>
      </c>
      <c r="J2229" s="12">
        <f t="shared" si="285"/>
        <v>0.14246669679506158</v>
      </c>
      <c r="K2229" s="7">
        <f t="shared" si="286"/>
        <v>9403135.1162750218</v>
      </c>
    </row>
    <row r="2230" spans="1:11" x14ac:dyDescent="0.4">
      <c r="A2230" s="1">
        <v>2229</v>
      </c>
      <c r="B2230" s="21">
        <v>42042</v>
      </c>
      <c r="C2230" s="22">
        <v>19960</v>
      </c>
      <c r="D2230" s="19">
        <f t="shared" si="281"/>
        <v>22761.625681264741</v>
      </c>
      <c r="E2230" s="19">
        <f t="shared" si="282"/>
        <v>1.0386923408414912</v>
      </c>
      <c r="F2230" s="19">
        <f t="shared" si="283"/>
        <v>0.81638901400980346</v>
      </c>
      <c r="G2230" s="20">
        <f t="shared" si="279"/>
        <v>18373.745001147323</v>
      </c>
      <c r="H2230" s="7">
        <f t="shared" si="284"/>
        <v>1586.2549988526771</v>
      </c>
      <c r="I2230" s="7">
        <f t="shared" si="280"/>
        <v>1586.2549988526771</v>
      </c>
      <c r="J2230" s="12">
        <f t="shared" si="285"/>
        <v>7.9471693329292437E-2</v>
      </c>
      <c r="K2230" s="7">
        <f t="shared" si="286"/>
        <v>2516204.9213851066</v>
      </c>
    </row>
    <row r="2231" spans="1:11" x14ac:dyDescent="0.4">
      <c r="A2231" s="1">
        <v>2230</v>
      </c>
      <c r="B2231" s="21">
        <v>42043</v>
      </c>
      <c r="C2231" s="22">
        <v>11477</v>
      </c>
      <c r="D2231" s="19">
        <f t="shared" si="281"/>
        <v>21788.497314473021</v>
      </c>
      <c r="E2231" s="19">
        <f t="shared" si="282"/>
        <v>1.0160916650696157</v>
      </c>
      <c r="F2231" s="19">
        <f t="shared" si="283"/>
        <v>0.82431464421584322</v>
      </c>
      <c r="G2231" s="20">
        <f t="shared" si="279"/>
        <v>18942.278547651924</v>
      </c>
      <c r="H2231" s="7">
        <f t="shared" si="284"/>
        <v>-7465.2785476519239</v>
      </c>
      <c r="I2231" s="7">
        <f t="shared" si="280"/>
        <v>7465.2785476519239</v>
      </c>
      <c r="J2231" s="12">
        <f t="shared" si="285"/>
        <v>0.65045556745246358</v>
      </c>
      <c r="K2231" s="7">
        <f t="shared" si="286"/>
        <v>55730383.794032015</v>
      </c>
    </row>
    <row r="2232" spans="1:11" x14ac:dyDescent="0.4">
      <c r="A2232" s="1">
        <v>2231</v>
      </c>
      <c r="B2232" s="21">
        <v>42044</v>
      </c>
      <c r="C2232" s="22">
        <v>20175</v>
      </c>
      <c r="D2232" s="19">
        <f t="shared" si="281"/>
        <v>22042.627813842359</v>
      </c>
      <c r="E2232" s="19">
        <f t="shared" si="282"/>
        <v>1.0219639193283547</v>
      </c>
      <c r="F2232" s="19">
        <f t="shared" si="283"/>
        <v>0.83845545595633852</v>
      </c>
      <c r="G2232" s="20">
        <f t="shared" si="279"/>
        <v>18225.382397988666</v>
      </c>
      <c r="H2232" s="7">
        <f t="shared" si="284"/>
        <v>1949.6176020113344</v>
      </c>
      <c r="I2232" s="7">
        <f t="shared" si="280"/>
        <v>1949.6176020113344</v>
      </c>
      <c r="J2232" s="12">
        <f t="shared" si="285"/>
        <v>9.6635321041454003E-2</v>
      </c>
      <c r="K2232" s="7">
        <f t="shared" si="286"/>
        <v>3801008.7940724259</v>
      </c>
    </row>
    <row r="2233" spans="1:11" x14ac:dyDescent="0.4">
      <c r="A2233" s="1">
        <v>2232</v>
      </c>
      <c r="B2233" s="21">
        <v>42045</v>
      </c>
      <c r="C2233" s="22">
        <v>21746</v>
      </c>
      <c r="D2233" s="19">
        <f t="shared" si="281"/>
        <v>22542.428882883989</v>
      </c>
      <c r="E2233" s="19">
        <f t="shared" si="282"/>
        <v>1.033535594567192</v>
      </c>
      <c r="F2233" s="19">
        <f t="shared" si="283"/>
        <v>0.82020006360620434</v>
      </c>
      <c r="G2233" s="20">
        <f t="shared" si="279"/>
        <v>17996.193507244287</v>
      </c>
      <c r="H2233" s="7">
        <f t="shared" si="284"/>
        <v>3749.8064927557134</v>
      </c>
      <c r="I2233" s="7">
        <f t="shared" si="280"/>
        <v>3749.8064927557134</v>
      </c>
      <c r="J2233" s="12">
        <f t="shared" si="285"/>
        <v>0.17243660869841412</v>
      </c>
      <c r="K2233" s="7">
        <f t="shared" si="286"/>
        <v>14061048.733112903</v>
      </c>
    </row>
    <row r="2234" spans="1:11" x14ac:dyDescent="0.4">
      <c r="A2234" s="1">
        <v>2233</v>
      </c>
      <c r="B2234" s="21">
        <v>42046</v>
      </c>
      <c r="C2234" s="22">
        <v>20961</v>
      </c>
      <c r="D2234" s="19">
        <f t="shared" si="281"/>
        <v>22856.742304189087</v>
      </c>
      <c r="E2234" s="19">
        <f t="shared" si="282"/>
        <v>1.0408036879156763</v>
      </c>
      <c r="F2234" s="19">
        <f t="shared" si="283"/>
        <v>0.82669834149290733</v>
      </c>
      <c r="G2234" s="20">
        <f t="shared" si="279"/>
        <v>18582.906202881386</v>
      </c>
      <c r="H2234" s="7">
        <f t="shared" si="284"/>
        <v>2378.093797118614</v>
      </c>
      <c r="I2234" s="7">
        <f t="shared" si="280"/>
        <v>2378.093797118614</v>
      </c>
      <c r="J2234" s="12">
        <f t="shared" si="285"/>
        <v>0.11345326068024493</v>
      </c>
      <c r="K2234" s="7">
        <f t="shared" si="286"/>
        <v>5655330.1078940276</v>
      </c>
    </row>
    <row r="2235" spans="1:11" x14ac:dyDescent="0.4">
      <c r="A2235" s="1">
        <v>2234</v>
      </c>
      <c r="B2235" s="21">
        <v>42047</v>
      </c>
      <c r="C2235" s="22">
        <v>19107</v>
      </c>
      <c r="D2235" s="19">
        <f t="shared" si="281"/>
        <v>22850.241127435129</v>
      </c>
      <c r="E2235" s="19">
        <f t="shared" si="282"/>
        <v>1.0406287139694248</v>
      </c>
      <c r="F2235" s="19">
        <f t="shared" si="283"/>
        <v>0.83839706917766688</v>
      </c>
      <c r="G2235" s="20">
        <f t="shared" si="279"/>
        <v>19165.232957866105</v>
      </c>
      <c r="H2235" s="7">
        <f t="shared" si="284"/>
        <v>-58.232957866104698</v>
      </c>
      <c r="I2235" s="7">
        <f t="shared" si="280"/>
        <v>58.232957866104698</v>
      </c>
      <c r="J2235" s="12">
        <f t="shared" si="285"/>
        <v>3.0477289928353326E-3</v>
      </c>
      <c r="K2235" s="7">
        <f t="shared" si="286"/>
        <v>3391.0773818355251</v>
      </c>
    </row>
    <row r="2236" spans="1:11" x14ac:dyDescent="0.4">
      <c r="A2236" s="1">
        <v>2235</v>
      </c>
      <c r="B2236" s="21">
        <v>42048</v>
      </c>
      <c r="C2236" s="22">
        <v>24633</v>
      </c>
      <c r="D2236" s="19">
        <f t="shared" si="281"/>
        <v>23631.147525654967</v>
      </c>
      <c r="E2236" s="19">
        <f t="shared" si="282"/>
        <v>1.058721599821961</v>
      </c>
      <c r="F2236" s="19">
        <f t="shared" si="283"/>
        <v>0.82591083467745208</v>
      </c>
      <c r="G2236" s="20">
        <f t="shared" si="279"/>
        <v>18742.622749876788</v>
      </c>
      <c r="H2236" s="7">
        <f t="shared" si="284"/>
        <v>5890.3772501232124</v>
      </c>
      <c r="I2236" s="7">
        <f t="shared" si="280"/>
        <v>5890.3772501232124</v>
      </c>
      <c r="J2236" s="12">
        <f t="shared" si="285"/>
        <v>0.23912545163492926</v>
      </c>
      <c r="K2236" s="7">
        <f t="shared" si="286"/>
        <v>34696544.148769096</v>
      </c>
    </row>
    <row r="2237" spans="1:11" x14ac:dyDescent="0.4">
      <c r="A2237" s="1">
        <v>2236</v>
      </c>
      <c r="B2237" s="21">
        <v>42049</v>
      </c>
      <c r="C2237" s="22">
        <v>18540</v>
      </c>
      <c r="D2237" s="19">
        <f t="shared" si="281"/>
        <v>23501.283102946851</v>
      </c>
      <c r="E2237" s="19">
        <f t="shared" si="282"/>
        <v>1.0556841828740169</v>
      </c>
      <c r="F2237" s="19">
        <f t="shared" si="283"/>
        <v>0.8257266870865837</v>
      </c>
      <c r="G2237" s="20">
        <f t="shared" si="279"/>
        <v>19536.705710423856</v>
      </c>
      <c r="H2237" s="7">
        <f t="shared" si="284"/>
        <v>-996.70571042385563</v>
      </c>
      <c r="I2237" s="7">
        <f t="shared" si="280"/>
        <v>996.70571042385563</v>
      </c>
      <c r="J2237" s="12">
        <f t="shared" si="285"/>
        <v>5.375974705630289E-2</v>
      </c>
      <c r="K2237" s="7">
        <f t="shared" si="286"/>
        <v>993422.27319152281</v>
      </c>
    </row>
    <row r="2238" spans="1:11" x14ac:dyDescent="0.4">
      <c r="A2238" s="1">
        <v>2237</v>
      </c>
      <c r="B2238" s="21">
        <v>42050</v>
      </c>
      <c r="C2238" s="22">
        <v>19283</v>
      </c>
      <c r="D2238" s="19">
        <f t="shared" si="281"/>
        <v>23447.771801369054</v>
      </c>
      <c r="E2238" s="19">
        <f t="shared" si="282"/>
        <v>1.0544182288043693</v>
      </c>
      <c r="F2238" s="19">
        <f t="shared" si="283"/>
        <v>0.83798542872954696</v>
      </c>
      <c r="G2238" s="20">
        <f t="shared" si="279"/>
        <v>19704.291957950161</v>
      </c>
      <c r="H2238" s="7">
        <f t="shared" si="284"/>
        <v>-421.2919579501613</v>
      </c>
      <c r="I2238" s="7">
        <f t="shared" si="280"/>
        <v>421.2919579501613</v>
      </c>
      <c r="J2238" s="12">
        <f t="shared" si="285"/>
        <v>2.1847843071625853E-2</v>
      </c>
      <c r="K2238" s="7">
        <f t="shared" si="286"/>
        <v>177486.91383348047</v>
      </c>
    </row>
    <row r="2239" spans="1:11" x14ac:dyDescent="0.4">
      <c r="A2239" s="1">
        <v>2238</v>
      </c>
      <c r="B2239" s="21">
        <v>42051</v>
      </c>
      <c r="C2239" s="22">
        <v>24913</v>
      </c>
      <c r="D2239" s="19">
        <f t="shared" si="281"/>
        <v>24178.067873034826</v>
      </c>
      <c r="E2239" s="19">
        <f t="shared" si="282"/>
        <v>1.0713366351641069</v>
      </c>
      <c r="F2239" s="19">
        <f t="shared" si="283"/>
        <v>0.83116644241581839</v>
      </c>
      <c r="G2239" s="20">
        <f t="shared" si="279"/>
        <v>19366.639635234587</v>
      </c>
      <c r="H2239" s="7">
        <f t="shared" si="284"/>
        <v>5546.3603647654127</v>
      </c>
      <c r="I2239" s="7">
        <f t="shared" si="280"/>
        <v>5546.3603647654127</v>
      </c>
      <c r="J2239" s="12">
        <f t="shared" si="285"/>
        <v>0.22262916408162053</v>
      </c>
      <c r="K2239" s="7">
        <f t="shared" si="286"/>
        <v>30762113.295840722</v>
      </c>
    </row>
    <row r="2240" spans="1:11" x14ac:dyDescent="0.4">
      <c r="A2240" s="1">
        <v>2239</v>
      </c>
      <c r="B2240" s="21">
        <v>42052</v>
      </c>
      <c r="C2240" s="22">
        <v>20371</v>
      </c>
      <c r="D2240" s="19">
        <f t="shared" si="281"/>
        <v>24232.485036055503</v>
      </c>
      <c r="E2240" s="19">
        <f t="shared" si="282"/>
        <v>1.0725742583362508</v>
      </c>
      <c r="F2240" s="19">
        <f t="shared" si="283"/>
        <v>0.82611019887715809</v>
      </c>
      <c r="G2240" s="20">
        <f t="shared" si="279"/>
        <v>19965.360516206118</v>
      </c>
      <c r="H2240" s="7">
        <f t="shared" si="284"/>
        <v>405.63948379388239</v>
      </c>
      <c r="I2240" s="7">
        <f t="shared" si="280"/>
        <v>405.63948379388239</v>
      </c>
      <c r="J2240" s="12">
        <f t="shared" si="285"/>
        <v>1.9912595542382918E-2</v>
      </c>
      <c r="K2240" s="7">
        <f t="shared" si="286"/>
        <v>164543.39081256738</v>
      </c>
    </row>
    <row r="2241" spans="1:11" x14ac:dyDescent="0.4">
      <c r="A2241" s="1">
        <v>2240</v>
      </c>
      <c r="B2241" s="21">
        <v>42053</v>
      </c>
      <c r="C2241" s="22">
        <v>22450</v>
      </c>
      <c r="D2241" s="19">
        <f t="shared" si="281"/>
        <v>24511.213975156839</v>
      </c>
      <c r="E2241" s="19">
        <f t="shared" si="282"/>
        <v>1.0790158860006083</v>
      </c>
      <c r="F2241" s="19">
        <f t="shared" si="283"/>
        <v>0.83998814388584131</v>
      </c>
      <c r="G2241" s="20">
        <f t="shared" si="279"/>
        <v>20307.368163721017</v>
      </c>
      <c r="H2241" s="7">
        <f t="shared" si="284"/>
        <v>2142.6318362789825</v>
      </c>
      <c r="I2241" s="7">
        <f t="shared" si="280"/>
        <v>2142.6318362789825</v>
      </c>
      <c r="J2241" s="12">
        <f t="shared" si="285"/>
        <v>9.5440170881023717E-2</v>
      </c>
      <c r="K2241" s="7">
        <f t="shared" si="286"/>
        <v>4590871.1858362444</v>
      </c>
    </row>
    <row r="2242" spans="1:11" x14ac:dyDescent="0.4">
      <c r="A2242" s="1">
        <v>2241</v>
      </c>
      <c r="B2242" s="21">
        <v>42054</v>
      </c>
      <c r="C2242" s="22">
        <v>19133</v>
      </c>
      <c r="D2242" s="19">
        <f t="shared" si="281"/>
        <v>24350.183401103273</v>
      </c>
      <c r="E2242" s="19">
        <f t="shared" si="282"/>
        <v>1.0752549435140104</v>
      </c>
      <c r="F2242" s="19">
        <f t="shared" si="283"/>
        <v>0.82999900293422491</v>
      </c>
      <c r="G2242" s="20">
        <f t="shared" si="279"/>
        <v>20373.795360819277</v>
      </c>
      <c r="H2242" s="7">
        <f t="shared" si="284"/>
        <v>-1240.7953608192765</v>
      </c>
      <c r="I2242" s="7">
        <f t="shared" si="280"/>
        <v>1240.7953608192765</v>
      </c>
      <c r="J2242" s="12">
        <f t="shared" si="285"/>
        <v>6.4851061559571238E-2</v>
      </c>
      <c r="K2242" s="7">
        <f t="shared" si="286"/>
        <v>1539573.1274306388</v>
      </c>
    </row>
    <row r="2243" spans="1:11" x14ac:dyDescent="0.4">
      <c r="A2243" s="1">
        <v>2242</v>
      </c>
      <c r="B2243" s="21">
        <v>42055</v>
      </c>
      <c r="C2243" s="22">
        <v>14236</v>
      </c>
      <c r="D2243" s="19">
        <f t="shared" si="281"/>
        <v>23578.228064226554</v>
      </c>
      <c r="E2243" s="19">
        <f t="shared" si="282"/>
        <v>1.057320633783781</v>
      </c>
      <c r="F2243" s="19">
        <f t="shared" si="283"/>
        <v>0.82039589402300994</v>
      </c>
      <c r="G2243" s="20">
        <f t="shared" si="279"/>
        <v>20116.823131255929</v>
      </c>
      <c r="H2243" s="7">
        <f t="shared" si="284"/>
        <v>-5880.8231312559292</v>
      </c>
      <c r="I2243" s="7">
        <f t="shared" si="280"/>
        <v>5880.8231312559292</v>
      </c>
      <c r="J2243" s="12">
        <f t="shared" si="285"/>
        <v>0.41309519045068344</v>
      </c>
      <c r="K2243" s="7">
        <f t="shared" si="286"/>
        <v>34584080.701114789</v>
      </c>
    </row>
    <row r="2244" spans="1:11" x14ac:dyDescent="0.4">
      <c r="A2244" s="1">
        <v>2243</v>
      </c>
      <c r="B2244" s="21">
        <v>42056</v>
      </c>
      <c r="C2244" s="22">
        <v>18196</v>
      </c>
      <c r="D2244" s="19">
        <f t="shared" si="281"/>
        <v>23371.107006170667</v>
      </c>
      <c r="E2244" s="19">
        <f t="shared" si="282"/>
        <v>1.0524908953981806</v>
      </c>
      <c r="F2244" s="19">
        <f t="shared" si="283"/>
        <v>0.83840955369602777</v>
      </c>
      <c r="G2244" s="20">
        <f t="shared" si="279"/>
        <v>19806.32016458338</v>
      </c>
      <c r="H2244" s="7">
        <f t="shared" si="284"/>
        <v>-1610.3201645833797</v>
      </c>
      <c r="I2244" s="7">
        <f t="shared" si="280"/>
        <v>1610.3201645833797</v>
      </c>
      <c r="J2244" s="12">
        <f t="shared" si="285"/>
        <v>8.8498580159561427E-2</v>
      </c>
      <c r="K2244" s="7">
        <f t="shared" si="286"/>
        <v>2593131.032463843</v>
      </c>
    </row>
    <row r="2245" spans="1:11" x14ac:dyDescent="0.4">
      <c r="A2245" s="1">
        <v>2244</v>
      </c>
      <c r="B2245" s="21">
        <v>42057</v>
      </c>
      <c r="C2245" s="22">
        <v>18343</v>
      </c>
      <c r="D2245" s="19">
        <f t="shared" si="281"/>
        <v>23234.016444644956</v>
      </c>
      <c r="E2245" s="19">
        <f t="shared" si="282"/>
        <v>1.0492859765820111</v>
      </c>
      <c r="F2245" s="19">
        <f t="shared" si="283"/>
        <v>0.8289578315303523</v>
      </c>
      <c r="G2245" s="20">
        <f t="shared" si="279"/>
        <v>19398.86907898451</v>
      </c>
      <c r="H2245" s="7">
        <f t="shared" si="284"/>
        <v>-1055.8690789845095</v>
      </c>
      <c r="I2245" s="7">
        <f t="shared" si="280"/>
        <v>1055.8690789845095</v>
      </c>
      <c r="J2245" s="12">
        <f t="shared" si="285"/>
        <v>5.7562507713269886E-2</v>
      </c>
      <c r="K2245" s="7">
        <f t="shared" si="286"/>
        <v>1114859.5119555965</v>
      </c>
    </row>
    <row r="2246" spans="1:11" x14ac:dyDescent="0.4">
      <c r="A2246" s="1">
        <v>2245</v>
      </c>
      <c r="B2246" s="21">
        <v>42058</v>
      </c>
      <c r="C2246" s="22">
        <v>20041</v>
      </c>
      <c r="D2246" s="19">
        <f t="shared" si="281"/>
        <v>23364.657321526698</v>
      </c>
      <c r="E2246" s="19">
        <f t="shared" si="282"/>
        <v>1.0522925014910107</v>
      </c>
      <c r="F2246" s="19">
        <f t="shared" si="283"/>
        <v>0.82135591514660378</v>
      </c>
      <c r="G2246" s="20">
        <f t="shared" ref="G2246:G2309" si="287">(D2245+1*E2245)*F2243</f>
        <v>19061.952522756659</v>
      </c>
      <c r="H2246" s="7">
        <f t="shared" si="284"/>
        <v>979.04747724334084</v>
      </c>
      <c r="I2246" s="7">
        <f t="shared" si="280"/>
        <v>979.04747724334084</v>
      </c>
      <c r="J2246" s="12">
        <f t="shared" si="285"/>
        <v>4.8852226797232716E-2</v>
      </c>
      <c r="K2246" s="7">
        <f t="shared" si="286"/>
        <v>958533.96269654995</v>
      </c>
    </row>
    <row r="2247" spans="1:11" x14ac:dyDescent="0.4">
      <c r="A2247" s="1">
        <v>2246</v>
      </c>
      <c r="B2247" s="21">
        <v>42059</v>
      </c>
      <c r="C2247" s="22">
        <v>22505</v>
      </c>
      <c r="D2247" s="19">
        <f t="shared" si="281"/>
        <v>23743.259024704246</v>
      </c>
      <c r="E2247" s="19">
        <f t="shared" si="282"/>
        <v>1.0610516478186953</v>
      </c>
      <c r="F2247" s="19">
        <f t="shared" si="283"/>
        <v>0.84122229370069401</v>
      </c>
      <c r="G2247" s="20">
        <f t="shared" si="287"/>
        <v>19590.034169288359</v>
      </c>
      <c r="H2247" s="7">
        <f t="shared" si="284"/>
        <v>2914.9658307116406</v>
      </c>
      <c r="I2247" s="7">
        <f t="shared" si="280"/>
        <v>2914.9658307116406</v>
      </c>
      <c r="J2247" s="12">
        <f t="shared" si="285"/>
        <v>0.12952525353084385</v>
      </c>
      <c r="K2247" s="7">
        <f t="shared" si="286"/>
        <v>8497025.7942164056</v>
      </c>
    </row>
    <row r="2248" spans="1:11" x14ac:dyDescent="0.4">
      <c r="A2248" s="1">
        <v>2247</v>
      </c>
      <c r="B2248" s="21">
        <v>42060</v>
      </c>
      <c r="C2248" s="22">
        <v>22126</v>
      </c>
      <c r="D2248" s="19">
        <f t="shared" si="281"/>
        <v>24064.342529163972</v>
      </c>
      <c r="E2248" s="19">
        <f t="shared" si="282"/>
        <v>1.0684761687239317</v>
      </c>
      <c r="F2248" s="19">
        <f t="shared" si="283"/>
        <v>0.83128366594885827</v>
      </c>
      <c r="G2248" s="20">
        <f t="shared" si="287"/>
        <v>19683.040081655417</v>
      </c>
      <c r="H2248" s="7">
        <f t="shared" si="284"/>
        <v>2442.9599183445825</v>
      </c>
      <c r="I2248" s="7">
        <f t="shared" ref="I2248:I2311" si="288">ABS(H2248)</f>
        <v>2442.9599183445825</v>
      </c>
      <c r="J2248" s="12">
        <f t="shared" si="285"/>
        <v>0.11041127715558992</v>
      </c>
      <c r="K2248" s="7">
        <f t="shared" si="286"/>
        <v>5968053.1626381697</v>
      </c>
    </row>
    <row r="2249" spans="1:11" x14ac:dyDescent="0.4">
      <c r="A2249" s="1">
        <v>2248</v>
      </c>
      <c r="B2249" s="21">
        <v>42061</v>
      </c>
      <c r="C2249" s="22">
        <v>14682</v>
      </c>
      <c r="D2249" s="19">
        <f t="shared" si="281"/>
        <v>23393.218655948906</v>
      </c>
      <c r="E2249" s="19">
        <f t="shared" si="282"/>
        <v>1.0528813062182278</v>
      </c>
      <c r="F2249" s="19">
        <f t="shared" si="283"/>
        <v>0.81637653963109735</v>
      </c>
      <c r="G2249" s="20">
        <f t="shared" si="287"/>
        <v>19766.267679664186</v>
      </c>
      <c r="H2249" s="7">
        <f t="shared" si="284"/>
        <v>-5084.2676796641863</v>
      </c>
      <c r="I2249" s="7">
        <f t="shared" si="288"/>
        <v>5084.2676796641863</v>
      </c>
      <c r="J2249" s="12">
        <f t="shared" si="285"/>
        <v>0.34629258136930841</v>
      </c>
      <c r="K2249" s="7">
        <f t="shared" si="286"/>
        <v>25849777.83847785</v>
      </c>
    </row>
    <row r="2250" spans="1:11" x14ac:dyDescent="0.4">
      <c r="A2250" s="1">
        <v>2249</v>
      </c>
      <c r="B2250" s="21">
        <v>42062</v>
      </c>
      <c r="C2250" s="22">
        <v>20322</v>
      </c>
      <c r="D2250" s="19">
        <f t="shared" si="281"/>
        <v>23477.174057174405</v>
      </c>
      <c r="E2250" s="19">
        <f t="shared" si="282"/>
        <v>1.0548046446803552</v>
      </c>
      <c r="F2250" s="19">
        <f t="shared" si="283"/>
        <v>0.84184901231045928</v>
      </c>
      <c r="G2250" s="20">
        <f t="shared" si="287"/>
        <v>19679.782762026618</v>
      </c>
      <c r="H2250" s="7">
        <f t="shared" si="284"/>
        <v>642.217237973382</v>
      </c>
      <c r="I2250" s="7">
        <f t="shared" si="288"/>
        <v>642.217237973382</v>
      </c>
      <c r="J2250" s="12">
        <f t="shared" si="285"/>
        <v>3.1602068594300856E-2</v>
      </c>
      <c r="K2250" s="7">
        <f t="shared" si="286"/>
        <v>412442.98075015959</v>
      </c>
    </row>
    <row r="2251" spans="1:11" x14ac:dyDescent="0.4">
      <c r="A2251" s="1">
        <v>2250</v>
      </c>
      <c r="B2251" s="21">
        <v>42063</v>
      </c>
      <c r="C2251" s="22">
        <v>19148</v>
      </c>
      <c r="D2251" s="19">
        <f t="shared" si="281"/>
        <v>23430.01700286083</v>
      </c>
      <c r="E2251" s="19">
        <f t="shared" si="282"/>
        <v>1.0536861295525235</v>
      </c>
      <c r="F2251" s="19">
        <f t="shared" si="283"/>
        <v>0.83092277962364558</v>
      </c>
      <c r="G2251" s="20">
        <f t="shared" si="287"/>
        <v>19517.068158239261</v>
      </c>
      <c r="H2251" s="7">
        <f t="shared" si="284"/>
        <v>-369.06815823926081</v>
      </c>
      <c r="I2251" s="7">
        <f t="shared" si="288"/>
        <v>369.06815823926081</v>
      </c>
      <c r="J2251" s="12">
        <f t="shared" si="285"/>
        <v>1.9274501683688158E-2</v>
      </c>
      <c r="K2251" s="7">
        <f t="shared" si="286"/>
        <v>136211.30542612006</v>
      </c>
    </row>
    <row r="2252" spans="1:11" x14ac:dyDescent="0.4">
      <c r="A2252" s="1">
        <v>2251</v>
      </c>
      <c r="B2252" s="21">
        <v>42064</v>
      </c>
      <c r="C2252" s="22">
        <v>14469</v>
      </c>
      <c r="D2252" s="19">
        <f t="shared" si="281"/>
        <v>22811.269408941313</v>
      </c>
      <c r="E2252" s="19">
        <f t="shared" si="282"/>
        <v>1.039306739855385</v>
      </c>
      <c r="F2252" s="19">
        <f t="shared" si="283"/>
        <v>0.81169667343403229</v>
      </c>
      <c r="G2252" s="20">
        <f t="shared" si="287"/>
        <v>19128.576408929599</v>
      </c>
      <c r="H2252" s="7">
        <f t="shared" si="284"/>
        <v>-4659.576408929599</v>
      </c>
      <c r="I2252" s="7">
        <f t="shared" si="288"/>
        <v>4659.576408929599</v>
      </c>
      <c r="J2252" s="12">
        <f t="shared" si="285"/>
        <v>0.32203859347084102</v>
      </c>
      <c r="K2252" s="7">
        <f t="shared" si="286"/>
        <v>21711652.310653258</v>
      </c>
    </row>
    <row r="2253" spans="1:11" x14ac:dyDescent="0.4">
      <c r="A2253" s="1">
        <v>2252</v>
      </c>
      <c r="B2253" s="21">
        <v>42065</v>
      </c>
      <c r="C2253" s="22">
        <v>19416</v>
      </c>
      <c r="D2253" s="19">
        <f t="shared" si="281"/>
        <v>22839.587973085661</v>
      </c>
      <c r="E2253" s="19">
        <f t="shared" si="282"/>
        <v>1.0399396186271692</v>
      </c>
      <c r="F2253" s="19">
        <f t="shared" si="283"/>
        <v>0.84206115027175388</v>
      </c>
      <c r="G2253" s="20">
        <f t="shared" si="287"/>
        <v>19204.519560817473</v>
      </c>
      <c r="H2253" s="7">
        <f t="shared" si="284"/>
        <v>211.48043918252733</v>
      </c>
      <c r="I2253" s="7">
        <f t="shared" si="288"/>
        <v>211.48043918252733</v>
      </c>
      <c r="J2253" s="12">
        <f t="shared" si="285"/>
        <v>1.0892070415251717E-2</v>
      </c>
      <c r="K2253" s="7">
        <f t="shared" si="286"/>
        <v>44723.976156834644</v>
      </c>
    </row>
    <row r="2254" spans="1:11" x14ac:dyDescent="0.4">
      <c r="A2254" s="1">
        <v>2253</v>
      </c>
      <c r="B2254" s="21">
        <v>42066</v>
      </c>
      <c r="C2254" s="22">
        <v>22233</v>
      </c>
      <c r="D2254" s="19">
        <f t="shared" si="281"/>
        <v>23265.913225637116</v>
      </c>
      <c r="E2254" s="19">
        <f t="shared" si="282"/>
        <v>1.0498062378872108</v>
      </c>
      <c r="F2254" s="19">
        <f t="shared" si="283"/>
        <v>0.83412728386959833</v>
      </c>
      <c r="G2254" s="20">
        <f t="shared" si="287"/>
        <v>18978.798033573672</v>
      </c>
      <c r="H2254" s="7">
        <f t="shared" si="284"/>
        <v>3254.201966426328</v>
      </c>
      <c r="I2254" s="7">
        <f t="shared" si="288"/>
        <v>3254.201966426328</v>
      </c>
      <c r="J2254" s="12">
        <f t="shared" si="285"/>
        <v>0.14636809996070382</v>
      </c>
      <c r="K2254" s="7">
        <f t="shared" si="286"/>
        <v>10589830.43829298</v>
      </c>
    </row>
    <row r="2255" spans="1:11" x14ac:dyDescent="0.4">
      <c r="A2255" s="1">
        <v>2254</v>
      </c>
      <c r="B2255" s="21">
        <v>42067</v>
      </c>
      <c r="C2255" s="22">
        <v>13745</v>
      </c>
      <c r="D2255" s="19">
        <f t="shared" si="281"/>
        <v>22579.219627164814</v>
      </c>
      <c r="E2255" s="19">
        <f t="shared" si="282"/>
        <v>1.0338505908979343</v>
      </c>
      <c r="F2255" s="19">
        <f t="shared" si="283"/>
        <v>0.80648051015115452</v>
      </c>
      <c r="G2255" s="20">
        <f t="shared" si="287"/>
        <v>18885.716493885546</v>
      </c>
      <c r="H2255" s="7">
        <f t="shared" si="284"/>
        <v>-5140.7164938855458</v>
      </c>
      <c r="I2255" s="7">
        <f t="shared" si="288"/>
        <v>5140.7164938855458</v>
      </c>
      <c r="J2255" s="12">
        <f t="shared" si="285"/>
        <v>0.37400629275267705</v>
      </c>
      <c r="K2255" s="7">
        <f t="shared" si="286"/>
        <v>26426966.070506901</v>
      </c>
    </row>
    <row r="2256" spans="1:11" x14ac:dyDescent="0.4">
      <c r="A2256" s="1">
        <v>2255</v>
      </c>
      <c r="B2256" s="21">
        <v>42068</v>
      </c>
      <c r="C2256" s="22">
        <v>15672</v>
      </c>
      <c r="D2256" s="19">
        <f t="shared" si="281"/>
        <v>22149.277154447962</v>
      </c>
      <c r="E2256" s="19">
        <f t="shared" si="282"/>
        <v>1.0238519401971946</v>
      </c>
      <c r="F2256" s="19">
        <f t="shared" si="283"/>
        <v>0.83860432529983853</v>
      </c>
      <c r="G2256" s="20">
        <f t="shared" si="287"/>
        <v>19013.954216906746</v>
      </c>
      <c r="H2256" s="7">
        <f t="shared" si="284"/>
        <v>-3341.9542169067463</v>
      </c>
      <c r="I2256" s="7">
        <f t="shared" si="288"/>
        <v>3341.9542169067463</v>
      </c>
      <c r="J2256" s="12">
        <f t="shared" si="285"/>
        <v>0.2132436330338659</v>
      </c>
      <c r="K2256" s="7">
        <f t="shared" si="286"/>
        <v>11168657.987900784</v>
      </c>
    </row>
    <row r="2257" spans="1:11" x14ac:dyDescent="0.4">
      <c r="A2257" s="1">
        <v>2256</v>
      </c>
      <c r="B2257" s="21">
        <v>42069</v>
      </c>
      <c r="C2257" s="22">
        <v>21301</v>
      </c>
      <c r="D2257" s="19">
        <f t="shared" si="281"/>
        <v>22518.054216915501</v>
      </c>
      <c r="E2257" s="19">
        <f t="shared" si="282"/>
        <v>1.032383814681429</v>
      </c>
      <c r="F2257" s="19">
        <f t="shared" si="283"/>
        <v>0.8370013571997712</v>
      </c>
      <c r="G2257" s="20">
        <f t="shared" si="287"/>
        <v>18476.170415352586</v>
      </c>
      <c r="H2257" s="7">
        <f t="shared" si="284"/>
        <v>2824.8295846474139</v>
      </c>
      <c r="I2257" s="7">
        <f t="shared" si="288"/>
        <v>2824.8295846474139</v>
      </c>
      <c r="J2257" s="12">
        <f t="shared" si="285"/>
        <v>0.13261488120968096</v>
      </c>
      <c r="K2257" s="7">
        <f t="shared" si="286"/>
        <v>7979662.1822992805</v>
      </c>
    </row>
    <row r="2258" spans="1:11" x14ac:dyDescent="0.4">
      <c r="A2258" s="1">
        <v>2257</v>
      </c>
      <c r="B2258" s="21">
        <v>42070</v>
      </c>
      <c r="C2258" s="22">
        <v>17901</v>
      </c>
      <c r="D2258" s="19">
        <f t="shared" si="281"/>
        <v>22484.050369025863</v>
      </c>
      <c r="E2258" s="19">
        <f t="shared" si="282"/>
        <v>1.0315709741058887</v>
      </c>
      <c r="F2258" s="19">
        <f t="shared" si="283"/>
        <v>0.80621536931471116</v>
      </c>
      <c r="G2258" s="20">
        <f t="shared" si="287"/>
        <v>18161.204449894904</v>
      </c>
      <c r="H2258" s="7">
        <f t="shared" si="284"/>
        <v>-260.20444989490352</v>
      </c>
      <c r="I2258" s="7">
        <f t="shared" si="288"/>
        <v>260.20444989490352</v>
      </c>
      <c r="J2258" s="12">
        <f t="shared" si="285"/>
        <v>1.4535749393603905E-2</v>
      </c>
      <c r="K2258" s="7">
        <f t="shared" si="286"/>
        <v>67706.355745109351</v>
      </c>
    </row>
    <row r="2259" spans="1:11" x14ac:dyDescent="0.4">
      <c r="A2259" s="1">
        <v>2258</v>
      </c>
      <c r="B2259" s="21">
        <v>42071</v>
      </c>
      <c r="C2259" s="22">
        <v>18971</v>
      </c>
      <c r="D2259" s="19">
        <f t="shared" si="281"/>
        <v>22499.96213856123</v>
      </c>
      <c r="E2259" s="19">
        <f t="shared" si="282"/>
        <v>1.0319161947125102</v>
      </c>
      <c r="F2259" s="19">
        <f t="shared" si="283"/>
        <v>0.83872133555934314</v>
      </c>
      <c r="G2259" s="20">
        <f t="shared" si="287"/>
        <v>18856.086969605258</v>
      </c>
      <c r="H2259" s="7">
        <f t="shared" si="284"/>
        <v>114.91303039474224</v>
      </c>
      <c r="I2259" s="7">
        <f t="shared" si="288"/>
        <v>114.91303039474224</v>
      </c>
      <c r="J2259" s="12">
        <f t="shared" si="285"/>
        <v>6.0572995832977828E-3</v>
      </c>
      <c r="K2259" s="7">
        <f t="shared" si="286"/>
        <v>13205.004554502953</v>
      </c>
    </row>
    <row r="2260" spans="1:11" x14ac:dyDescent="0.4">
      <c r="A2260" s="1">
        <v>2259</v>
      </c>
      <c r="B2260" s="21">
        <v>42072</v>
      </c>
      <c r="C2260" s="22">
        <v>22842</v>
      </c>
      <c r="D2260" s="19">
        <f t="shared" si="281"/>
        <v>23021.07047389081</v>
      </c>
      <c r="E2260" s="19">
        <f t="shared" si="282"/>
        <v>1.043981967636439</v>
      </c>
      <c r="F2260" s="19">
        <f t="shared" si="283"/>
        <v>0.84099075841822368</v>
      </c>
      <c r="G2260" s="20">
        <f t="shared" si="287"/>
        <v>18833.362562174705</v>
      </c>
      <c r="H2260" s="7">
        <f t="shared" si="284"/>
        <v>4008.6374378252949</v>
      </c>
      <c r="I2260" s="7">
        <f t="shared" si="288"/>
        <v>4008.6374378252949</v>
      </c>
      <c r="J2260" s="12">
        <f t="shared" si="285"/>
        <v>0.17549415278107411</v>
      </c>
      <c r="K2260" s="7">
        <f t="shared" si="286"/>
        <v>16069174.107934546</v>
      </c>
    </row>
    <row r="2261" spans="1:11" x14ac:dyDescent="0.4">
      <c r="A2261" s="1">
        <v>2260</v>
      </c>
      <c r="B2261" s="21">
        <v>42073</v>
      </c>
      <c r="C2261" s="22">
        <v>19149</v>
      </c>
      <c r="D2261" s="19">
        <f t="shared" si="281"/>
        <v>23101.343316135044</v>
      </c>
      <c r="E2261" s="19">
        <f t="shared" si="282"/>
        <v>1.045820077194856</v>
      </c>
      <c r="F2261" s="19">
        <f t="shared" si="283"/>
        <v>0.80679872999389801</v>
      </c>
      <c r="G2261" s="20">
        <f t="shared" si="287"/>
        <v>18560.782508435466</v>
      </c>
      <c r="H2261" s="7">
        <f t="shared" si="284"/>
        <v>588.2174915645337</v>
      </c>
      <c r="I2261" s="7">
        <f t="shared" si="288"/>
        <v>588.2174915645337</v>
      </c>
      <c r="J2261" s="12">
        <f t="shared" si="285"/>
        <v>3.0717922166407317E-2</v>
      </c>
      <c r="K2261" s="7">
        <f t="shared" si="286"/>
        <v>345999.81738247228</v>
      </c>
    </row>
    <row r="2262" spans="1:11" x14ac:dyDescent="0.4">
      <c r="A2262" s="1">
        <v>2261</v>
      </c>
      <c r="B2262" s="21">
        <v>42074</v>
      </c>
      <c r="C2262" s="22">
        <v>22391</v>
      </c>
      <c r="D2262" s="19">
        <f t="shared" si="281"/>
        <v>23492.689490828408</v>
      </c>
      <c r="E2262" s="19">
        <f t="shared" si="282"/>
        <v>1.0548750454219511</v>
      </c>
      <c r="F2262" s="19">
        <f t="shared" si="283"/>
        <v>0.84166117629566761</v>
      </c>
      <c r="G2262" s="20">
        <f t="shared" si="287"/>
        <v>19376.466670935588</v>
      </c>
      <c r="H2262" s="7">
        <f t="shared" si="284"/>
        <v>3014.5333290644121</v>
      </c>
      <c r="I2262" s="7">
        <f t="shared" si="288"/>
        <v>3014.5333290644121</v>
      </c>
      <c r="J2262" s="12">
        <f t="shared" si="285"/>
        <v>0.13463147376465598</v>
      </c>
      <c r="K2262" s="7">
        <f t="shared" si="286"/>
        <v>9087411.1920401677</v>
      </c>
    </row>
    <row r="2263" spans="1:11" x14ac:dyDescent="0.4">
      <c r="A2263" s="1">
        <v>2262</v>
      </c>
      <c r="B2263" s="21">
        <v>42075</v>
      </c>
      <c r="C2263" s="22">
        <v>19196</v>
      </c>
      <c r="D2263" s="19">
        <f t="shared" si="281"/>
        <v>23421.174126375838</v>
      </c>
      <c r="E2263" s="19">
        <f t="shared" si="282"/>
        <v>1.0531914158655977</v>
      </c>
      <c r="F2263" s="19">
        <f t="shared" si="283"/>
        <v>0.8404409884375692</v>
      </c>
      <c r="G2263" s="20">
        <f t="shared" si="287"/>
        <v>19758.021892340101</v>
      </c>
      <c r="H2263" s="7">
        <f t="shared" si="284"/>
        <v>-562.02189234010075</v>
      </c>
      <c r="I2263" s="7">
        <f t="shared" si="288"/>
        <v>562.02189234010075</v>
      </c>
      <c r="J2263" s="12">
        <f t="shared" si="285"/>
        <v>2.9278073157954821E-2</v>
      </c>
      <c r="K2263" s="7">
        <f t="shared" si="286"/>
        <v>315868.60746954777</v>
      </c>
    </row>
    <row r="2264" spans="1:11" x14ac:dyDescent="0.4">
      <c r="A2264" s="1">
        <v>2263</v>
      </c>
      <c r="B2264" s="21">
        <v>42076</v>
      </c>
      <c r="C2264" s="22">
        <v>24137</v>
      </c>
      <c r="D2264" s="19">
        <f t="shared" si="281"/>
        <v>24127.505908438201</v>
      </c>
      <c r="E2264" s="19">
        <f t="shared" si="282"/>
        <v>1.0695538791685963</v>
      </c>
      <c r="F2264" s="19">
        <f t="shared" si="283"/>
        <v>0.81177442075592732</v>
      </c>
      <c r="G2264" s="20">
        <f t="shared" si="287"/>
        <v>18897.02325362273</v>
      </c>
      <c r="H2264" s="7">
        <f t="shared" si="284"/>
        <v>5239.9767463772696</v>
      </c>
      <c r="I2264" s="7">
        <f t="shared" si="288"/>
        <v>5239.9767463772696</v>
      </c>
      <c r="J2264" s="12">
        <f t="shared" si="285"/>
        <v>0.21709312451328955</v>
      </c>
      <c r="K2264" s="7">
        <f t="shared" si="286"/>
        <v>27457356.302574515</v>
      </c>
    </row>
    <row r="2265" spans="1:11" x14ac:dyDescent="0.4">
      <c r="A2265" s="1">
        <v>2264</v>
      </c>
      <c r="B2265" s="21">
        <v>42077</v>
      </c>
      <c r="C2265" s="22">
        <v>20836</v>
      </c>
      <c r="D2265" s="19">
        <f t="shared" si="281"/>
        <v>24196.687376362388</v>
      </c>
      <c r="E2265" s="19">
        <f t="shared" si="282"/>
        <v>1.0711340755744407</v>
      </c>
      <c r="F2265" s="19">
        <f t="shared" si="283"/>
        <v>0.84216103167634537</v>
      </c>
      <c r="G2265" s="20">
        <f t="shared" si="287"/>
        <v>20308.085205952819</v>
      </c>
      <c r="H2265" s="7">
        <f t="shared" si="284"/>
        <v>527.9147940471812</v>
      </c>
      <c r="I2265" s="7">
        <f t="shared" si="288"/>
        <v>527.9147940471812</v>
      </c>
      <c r="J2265" s="12">
        <f t="shared" si="285"/>
        <v>2.5336667020886026E-2</v>
      </c>
      <c r="K2265" s="7">
        <f t="shared" si="286"/>
        <v>278694.02977387776</v>
      </c>
    </row>
    <row r="2266" spans="1:11" x14ac:dyDescent="0.4">
      <c r="A2266" s="1">
        <v>2265</v>
      </c>
      <c r="B2266" s="21">
        <v>42078</v>
      </c>
      <c r="C2266" s="22">
        <v>19053</v>
      </c>
      <c r="D2266" s="19">
        <f t="shared" ref="D2266:D2329" si="289">$R$2*(C2266/F2263)+(1-$R$2)*(D2265+E2265)</f>
        <v>24031.882851504288</v>
      </c>
      <c r="E2266" s="19">
        <f t="shared" ref="E2266:E2329" si="290">$R$3*(D2266-D2265)+(1-$R$3)*E2265</f>
        <v>1.0672857602871795</v>
      </c>
      <c r="F2266" s="19">
        <f t="shared" ref="F2266:F2329" si="291">$R$4*(C2266/D2266)+(1-$R$4)*F2263</f>
        <v>0.83921709954601087</v>
      </c>
      <c r="G2266" s="20">
        <f t="shared" si="287"/>
        <v>20336.788080486083</v>
      </c>
      <c r="H2266" s="7">
        <f t="shared" ref="H2266:H2329" si="292">C2266-G2266</f>
        <v>-1283.7880804860833</v>
      </c>
      <c r="I2266" s="7">
        <f t="shared" si="288"/>
        <v>1283.7880804860833</v>
      </c>
      <c r="J2266" s="12">
        <f t="shared" ref="J2266:J2329" si="293">I2266/C2266</f>
        <v>6.7379839420882978E-2</v>
      </c>
      <c r="K2266" s="7">
        <f t="shared" ref="K2266:K2329" si="294">H2266^2</f>
        <v>1648111.8355981424</v>
      </c>
    </row>
    <row r="2267" spans="1:11" x14ac:dyDescent="0.4">
      <c r="A2267" s="1">
        <v>2266</v>
      </c>
      <c r="B2267" s="21">
        <v>42079</v>
      </c>
      <c r="C2267" s="22">
        <v>22537</v>
      </c>
      <c r="D2267" s="19">
        <f t="shared" si="289"/>
        <v>24437.963286086921</v>
      </c>
      <c r="E2267" s="19">
        <f t="shared" si="290"/>
        <v>1.0766820653398579</v>
      </c>
      <c r="F2267" s="19">
        <f t="shared" si="291"/>
        <v>0.81461285856161059</v>
      </c>
      <c r="G2267" s="20">
        <f t="shared" si="287"/>
        <v>19509.334176734035</v>
      </c>
      <c r="H2267" s="7">
        <f t="shared" si="292"/>
        <v>3027.6658232659647</v>
      </c>
      <c r="I2267" s="7">
        <f t="shared" si="288"/>
        <v>3027.6658232659647</v>
      </c>
      <c r="J2267" s="12">
        <f t="shared" si="293"/>
        <v>0.13434200751058104</v>
      </c>
      <c r="K2267" s="7">
        <f t="shared" si="294"/>
        <v>9166760.3373727724</v>
      </c>
    </row>
    <row r="2268" spans="1:11" x14ac:dyDescent="0.4">
      <c r="A2268" s="1">
        <v>2267</v>
      </c>
      <c r="B2268" s="21">
        <v>42080</v>
      </c>
      <c r="C2268" s="22">
        <v>22307</v>
      </c>
      <c r="D2268" s="19">
        <f t="shared" si="289"/>
        <v>24661.519165112364</v>
      </c>
      <c r="E2268" s="19">
        <f t="shared" si="290"/>
        <v>1.0818435827093322</v>
      </c>
      <c r="F2268" s="19">
        <f t="shared" si="291"/>
        <v>0.84376392503561171</v>
      </c>
      <c r="G2268" s="20">
        <f t="shared" si="287"/>
        <v>20581.607112758546</v>
      </c>
      <c r="H2268" s="7">
        <f t="shared" si="292"/>
        <v>1725.3928872414544</v>
      </c>
      <c r="I2268" s="7">
        <f t="shared" si="288"/>
        <v>1725.3928872414544</v>
      </c>
      <c r="J2268" s="12">
        <f t="shared" si="293"/>
        <v>7.7347598836304945E-2</v>
      </c>
      <c r="K2268" s="7">
        <f t="shared" si="294"/>
        <v>2976980.6153434021</v>
      </c>
    </row>
    <row r="2269" spans="1:11" x14ac:dyDescent="0.4">
      <c r="A2269" s="1">
        <v>2268</v>
      </c>
      <c r="B2269" s="21">
        <v>42081</v>
      </c>
      <c r="C2269" s="22">
        <v>21993</v>
      </c>
      <c r="D2269" s="19">
        <f t="shared" si="289"/>
        <v>24830.262977944127</v>
      </c>
      <c r="E2269" s="19">
        <f t="shared" si="290"/>
        <v>1.0857333403959104</v>
      </c>
      <c r="F2269" s="19">
        <f t="shared" si="291"/>
        <v>0.84041264880108368</v>
      </c>
      <c r="G2269" s="20">
        <f t="shared" si="287"/>
        <v>20697.276485777602</v>
      </c>
      <c r="H2269" s="7">
        <f t="shared" si="292"/>
        <v>1295.7235142223981</v>
      </c>
      <c r="I2269" s="7">
        <f t="shared" si="288"/>
        <v>1295.7235142223981</v>
      </c>
      <c r="J2269" s="12">
        <f t="shared" si="293"/>
        <v>5.8915269141199385E-2</v>
      </c>
      <c r="K2269" s="7">
        <f t="shared" si="294"/>
        <v>1678899.425308841</v>
      </c>
    </row>
    <row r="2270" spans="1:11" x14ac:dyDescent="0.4">
      <c r="A2270" s="1">
        <v>2269</v>
      </c>
      <c r="B2270" s="21">
        <v>42082</v>
      </c>
      <c r="C2270" s="22">
        <v>17351</v>
      </c>
      <c r="D2270" s="19">
        <f t="shared" si="289"/>
        <v>24447.839782294599</v>
      </c>
      <c r="E2270" s="19">
        <f t="shared" si="290"/>
        <v>1.0768359332433441</v>
      </c>
      <c r="F2270" s="19">
        <f t="shared" si="291"/>
        <v>0.81191681965376739</v>
      </c>
      <c r="G2270" s="20">
        <f t="shared" si="287"/>
        <v>20227.935955639648</v>
      </c>
      <c r="H2270" s="7">
        <f t="shared" si="292"/>
        <v>-2876.9359556396485</v>
      </c>
      <c r="I2270" s="7">
        <f t="shared" si="288"/>
        <v>2876.9359556396485</v>
      </c>
      <c r="J2270" s="12">
        <f t="shared" si="293"/>
        <v>0.16580807766927833</v>
      </c>
      <c r="K2270" s="7">
        <f t="shared" si="294"/>
        <v>8276760.4928522175</v>
      </c>
    </row>
    <row r="2271" spans="1:11" x14ac:dyDescent="0.4">
      <c r="A2271" s="1">
        <v>2270</v>
      </c>
      <c r="B2271" s="21">
        <v>42083</v>
      </c>
      <c r="C2271" s="22">
        <v>19417</v>
      </c>
      <c r="D2271" s="19">
        <f t="shared" si="289"/>
        <v>24292.918626735722</v>
      </c>
      <c r="E2271" s="19">
        <f t="shared" si="290"/>
        <v>1.0732167798407268</v>
      </c>
      <c r="F2271" s="19">
        <f t="shared" si="291"/>
        <v>0.84262078306584065</v>
      </c>
      <c r="G2271" s="20">
        <f t="shared" si="287"/>
        <v>20629.113848664318</v>
      </c>
      <c r="H2271" s="7">
        <f t="shared" si="292"/>
        <v>-1212.1138486643176</v>
      </c>
      <c r="I2271" s="7">
        <f t="shared" si="288"/>
        <v>1212.1138486643176</v>
      </c>
      <c r="J2271" s="12">
        <f t="shared" si="293"/>
        <v>6.2425392628331751E-2</v>
      </c>
      <c r="K2271" s="7">
        <f t="shared" si="294"/>
        <v>1469219.9821238243</v>
      </c>
    </row>
    <row r="2272" spans="1:11" x14ac:dyDescent="0.4">
      <c r="A2272" s="1">
        <v>2271</v>
      </c>
      <c r="B2272" s="21">
        <v>42084</v>
      </c>
      <c r="C2272" s="22">
        <v>18465</v>
      </c>
      <c r="D2272" s="19">
        <f t="shared" si="289"/>
        <v>24041.772208409715</v>
      </c>
      <c r="E2272" s="19">
        <f t="shared" si="290"/>
        <v>1.0673652843062711</v>
      </c>
      <c r="F2272" s="19">
        <f t="shared" si="291"/>
        <v>0.83855251193295677</v>
      </c>
      <c r="G2272" s="20">
        <f t="shared" si="287"/>
        <v>20416.978035160835</v>
      </c>
      <c r="H2272" s="7">
        <f t="shared" si="292"/>
        <v>-1951.9780351608351</v>
      </c>
      <c r="I2272" s="7">
        <f t="shared" si="288"/>
        <v>1951.9780351608351</v>
      </c>
      <c r="J2272" s="12">
        <f t="shared" si="293"/>
        <v>0.10571232251074114</v>
      </c>
      <c r="K2272" s="7">
        <f t="shared" si="294"/>
        <v>3810218.2497503543</v>
      </c>
    </row>
    <row r="2273" spans="1:11" x14ac:dyDescent="0.4">
      <c r="A2273" s="1">
        <v>2272</v>
      </c>
      <c r="B2273" s="21">
        <v>42085</v>
      </c>
      <c r="C2273" s="22">
        <v>17443</v>
      </c>
      <c r="D2273" s="19">
        <f t="shared" si="289"/>
        <v>23764.941336943535</v>
      </c>
      <c r="E2273" s="19">
        <f t="shared" si="290"/>
        <v>1.0609180452136597</v>
      </c>
      <c r="F2273" s="19">
        <f t="shared" si="291"/>
        <v>0.80991372953646157</v>
      </c>
      <c r="G2273" s="20">
        <f t="shared" si="287"/>
        <v>19520.785842119392</v>
      </c>
      <c r="H2273" s="7">
        <f t="shared" si="292"/>
        <v>-2077.7858421193923</v>
      </c>
      <c r="I2273" s="7">
        <f t="shared" si="288"/>
        <v>2077.7858421193923</v>
      </c>
      <c r="J2273" s="12">
        <f t="shared" si="293"/>
        <v>0.11911860586592858</v>
      </c>
      <c r="K2273" s="7">
        <f t="shared" si="294"/>
        <v>4317194.005711792</v>
      </c>
    </row>
    <row r="2274" spans="1:11" x14ac:dyDescent="0.4">
      <c r="A2274" s="1">
        <v>2273</v>
      </c>
      <c r="B2274" s="21">
        <v>42086</v>
      </c>
      <c r="C2274" s="22">
        <v>20432</v>
      </c>
      <c r="D2274" s="19">
        <f t="shared" si="289"/>
        <v>23818.360114210358</v>
      </c>
      <c r="E2274" s="19">
        <f t="shared" si="290"/>
        <v>1.062132747547601</v>
      </c>
      <c r="F2274" s="19">
        <f t="shared" si="291"/>
        <v>0.84301157185465447</v>
      </c>
      <c r="G2274" s="20">
        <f t="shared" si="287"/>
        <v>20025.727430443152</v>
      </c>
      <c r="H2274" s="7">
        <f t="shared" si="292"/>
        <v>406.27256955684788</v>
      </c>
      <c r="I2274" s="7">
        <f t="shared" si="288"/>
        <v>406.27256955684788</v>
      </c>
      <c r="J2274" s="12">
        <f t="shared" si="293"/>
        <v>1.9884131242993729E-2</v>
      </c>
      <c r="K2274" s="7">
        <f t="shared" si="294"/>
        <v>165057.40077432379</v>
      </c>
    </row>
    <row r="2275" spans="1:11" x14ac:dyDescent="0.4">
      <c r="A2275" s="1">
        <v>2274</v>
      </c>
      <c r="B2275" s="21">
        <v>42087</v>
      </c>
      <c r="C2275" s="22">
        <v>20798</v>
      </c>
      <c r="D2275" s="19">
        <f t="shared" si="289"/>
        <v>23926.150581957896</v>
      </c>
      <c r="E2275" s="19">
        <f t="shared" si="290"/>
        <v>1.0646088449196007</v>
      </c>
      <c r="F2275" s="19">
        <f t="shared" si="291"/>
        <v>0.83934169375318124</v>
      </c>
      <c r="G2275" s="20">
        <f t="shared" si="287"/>
        <v>19973.836357978307</v>
      </c>
      <c r="H2275" s="7">
        <f t="shared" si="292"/>
        <v>824.16364202169279</v>
      </c>
      <c r="I2275" s="7">
        <f t="shared" si="288"/>
        <v>824.16364202169279</v>
      </c>
      <c r="J2275" s="12">
        <f t="shared" si="293"/>
        <v>3.9627062314727034E-2</v>
      </c>
      <c r="K2275" s="7">
        <f t="shared" si="294"/>
        <v>679245.70883046102</v>
      </c>
    </row>
    <row r="2276" spans="1:11" x14ac:dyDescent="0.4">
      <c r="A2276" s="1">
        <v>2275</v>
      </c>
      <c r="B2276" s="21">
        <v>42088</v>
      </c>
      <c r="C2276" s="22">
        <v>21017</v>
      </c>
      <c r="D2276" s="19">
        <f t="shared" si="289"/>
        <v>24146.837756759262</v>
      </c>
      <c r="E2276" s="19">
        <f t="shared" si="290"/>
        <v>1.0697040884497901</v>
      </c>
      <c r="F2276" s="19">
        <f t="shared" si="291"/>
        <v>0.81146788823562299</v>
      </c>
      <c r="G2276" s="20">
        <f t="shared" si="287"/>
        <v>19378.980092604586</v>
      </c>
      <c r="H2276" s="7">
        <f t="shared" si="292"/>
        <v>1638.0199073954136</v>
      </c>
      <c r="I2276" s="7">
        <f t="shared" si="288"/>
        <v>1638.0199073954136</v>
      </c>
      <c r="J2276" s="12">
        <f t="shared" si="293"/>
        <v>7.7937855421583171E-2</v>
      </c>
      <c r="K2276" s="7">
        <f t="shared" si="294"/>
        <v>2683109.2170236795</v>
      </c>
    </row>
    <row r="2277" spans="1:11" x14ac:dyDescent="0.4">
      <c r="A2277" s="1">
        <v>2276</v>
      </c>
      <c r="B2277" s="21">
        <v>42089</v>
      </c>
      <c r="C2277" s="22">
        <v>16889</v>
      </c>
      <c r="D2277" s="19">
        <f t="shared" si="289"/>
        <v>23701.185019779256</v>
      </c>
      <c r="E2277" s="19">
        <f t="shared" si="290"/>
        <v>1.059340127817002</v>
      </c>
      <c r="F2277" s="19">
        <f t="shared" si="291"/>
        <v>0.83965928518053023</v>
      </c>
      <c r="G2277" s="20">
        <f t="shared" si="287"/>
        <v>20356.965425569968</v>
      </c>
      <c r="H2277" s="7">
        <f t="shared" si="292"/>
        <v>-3467.9654255699679</v>
      </c>
      <c r="I2277" s="7">
        <f t="shared" si="288"/>
        <v>3467.9654255699679</v>
      </c>
      <c r="J2277" s="12">
        <f t="shared" si="293"/>
        <v>0.20533870718041139</v>
      </c>
      <c r="K2277" s="7">
        <f t="shared" si="294"/>
        <v>12026784.192948688</v>
      </c>
    </row>
    <row r="2278" spans="1:11" x14ac:dyDescent="0.4">
      <c r="A2278" s="1">
        <v>2277</v>
      </c>
      <c r="B2278" s="21">
        <v>42090</v>
      </c>
      <c r="C2278" s="22">
        <v>20772</v>
      </c>
      <c r="D2278" s="19">
        <f t="shared" si="289"/>
        <v>23815.80106714775</v>
      </c>
      <c r="E2278" s="19">
        <f t="shared" si="290"/>
        <v>1.0619746434249857</v>
      </c>
      <c r="F2278" s="19">
        <f t="shared" si="291"/>
        <v>0.84018605112461953</v>
      </c>
      <c r="G2278" s="20">
        <f t="shared" si="287"/>
        <v>19894.28192679619</v>
      </c>
      <c r="H2278" s="7">
        <f t="shared" si="292"/>
        <v>877.71807320381049</v>
      </c>
      <c r="I2278" s="7">
        <f t="shared" si="288"/>
        <v>877.71807320381049</v>
      </c>
      <c r="J2278" s="12">
        <f t="shared" si="293"/>
        <v>4.2254865838812369E-2</v>
      </c>
      <c r="K2278" s="7">
        <f t="shared" si="294"/>
        <v>770389.01602860959</v>
      </c>
    </row>
    <row r="2279" spans="1:11" x14ac:dyDescent="0.4">
      <c r="A2279" s="1">
        <v>2278</v>
      </c>
      <c r="B2279" s="21">
        <v>42091</v>
      </c>
      <c r="C2279" s="22">
        <v>18300</v>
      </c>
      <c r="D2279" s="19">
        <f t="shared" si="289"/>
        <v>23679.479489483208</v>
      </c>
      <c r="E2279" s="19">
        <f t="shared" si="290"/>
        <v>1.0587873450114409</v>
      </c>
      <c r="F2279" s="19">
        <f t="shared" si="291"/>
        <v>0.8104746033348228</v>
      </c>
      <c r="G2279" s="20">
        <f t="shared" si="287"/>
        <v>19326.619556919341</v>
      </c>
      <c r="H2279" s="7">
        <f t="shared" si="292"/>
        <v>-1026.6195569193405</v>
      </c>
      <c r="I2279" s="7">
        <f t="shared" si="288"/>
        <v>1026.6195569193405</v>
      </c>
      <c r="J2279" s="12">
        <f t="shared" si="293"/>
        <v>5.6099429339854671E-2</v>
      </c>
      <c r="K2279" s="7">
        <f t="shared" si="294"/>
        <v>1053947.7146492631</v>
      </c>
    </row>
    <row r="2280" spans="1:11" x14ac:dyDescent="0.4">
      <c r="A2280" s="1">
        <v>2279</v>
      </c>
      <c r="B2280" s="21">
        <v>42092</v>
      </c>
      <c r="C2280" s="22">
        <v>15908</v>
      </c>
      <c r="D2280" s="19">
        <f t="shared" si="289"/>
        <v>23166.38291542351</v>
      </c>
      <c r="E2280" s="19">
        <f t="shared" si="290"/>
        <v>1.0468589406268516</v>
      </c>
      <c r="F2280" s="19">
        <f t="shared" si="291"/>
        <v>0.83572759635183735</v>
      </c>
      <c r="G2280" s="20">
        <f t="shared" si="287"/>
        <v>19883.58384221177</v>
      </c>
      <c r="H2280" s="7">
        <f t="shared" si="292"/>
        <v>-3975.5838422117704</v>
      </c>
      <c r="I2280" s="7">
        <f t="shared" si="288"/>
        <v>3975.5838422117704</v>
      </c>
      <c r="J2280" s="12">
        <f t="shared" si="293"/>
        <v>0.24991097826324934</v>
      </c>
      <c r="K2280" s="7">
        <f t="shared" si="294"/>
        <v>15805266.886455303</v>
      </c>
    </row>
    <row r="2281" spans="1:11" x14ac:dyDescent="0.4">
      <c r="A2281" s="1">
        <v>2280</v>
      </c>
      <c r="B2281" s="21">
        <v>42093</v>
      </c>
      <c r="C2281" s="22">
        <v>19583</v>
      </c>
      <c r="D2281" s="19">
        <f t="shared" si="289"/>
        <v>23182.687231310116</v>
      </c>
      <c r="E2281" s="19">
        <f t="shared" si="290"/>
        <v>1.0472129136279984</v>
      </c>
      <c r="F2281" s="19">
        <f t="shared" si="291"/>
        <v>0.84030271428830572</v>
      </c>
      <c r="G2281" s="20">
        <f t="shared" si="287"/>
        <v>19464.951336829938</v>
      </c>
      <c r="H2281" s="7">
        <f t="shared" si="292"/>
        <v>118.04866317006235</v>
      </c>
      <c r="I2281" s="7">
        <f t="shared" si="288"/>
        <v>118.04866317006235</v>
      </c>
      <c r="J2281" s="12">
        <f t="shared" si="293"/>
        <v>6.0281194490150822E-3</v>
      </c>
      <c r="K2281" s="7">
        <f t="shared" si="294"/>
        <v>13935.486876238836</v>
      </c>
    </row>
    <row r="2282" spans="1:11" x14ac:dyDescent="0.4">
      <c r="A2282" s="1">
        <v>2281</v>
      </c>
      <c r="B2282" s="21">
        <v>42094</v>
      </c>
      <c r="C2282" s="22">
        <v>19703</v>
      </c>
      <c r="D2282" s="19">
        <f t="shared" si="289"/>
        <v>23306.08606690841</v>
      </c>
      <c r="E2282" s="19">
        <f t="shared" si="290"/>
        <v>1.0500514712742828</v>
      </c>
      <c r="F2282" s="19">
        <f t="shared" si="291"/>
        <v>0.81137227951941193</v>
      </c>
      <c r="G2282" s="20">
        <f t="shared" si="287"/>
        <v>18789.827977502107</v>
      </c>
      <c r="H2282" s="7">
        <f t="shared" si="292"/>
        <v>913.17202249789261</v>
      </c>
      <c r="I2282" s="7">
        <f t="shared" si="288"/>
        <v>913.17202249789261</v>
      </c>
      <c r="J2282" s="12">
        <f t="shared" si="293"/>
        <v>4.6346851875241971E-2</v>
      </c>
      <c r="K2282" s="7">
        <f t="shared" si="294"/>
        <v>833883.14267289173</v>
      </c>
    </row>
    <row r="2283" spans="1:11" x14ac:dyDescent="0.4">
      <c r="A2283" s="1">
        <v>2282</v>
      </c>
      <c r="B2283" s="21">
        <v>42095</v>
      </c>
      <c r="C2283" s="22">
        <v>21792</v>
      </c>
      <c r="D2283" s="19">
        <f t="shared" si="289"/>
        <v>23607.755458448974</v>
      </c>
      <c r="E2283" s="19">
        <f t="shared" si="290"/>
        <v>1.0570258399638903</v>
      </c>
      <c r="F2283" s="19">
        <f t="shared" si="291"/>
        <v>0.83797285753228012</v>
      </c>
      <c r="G2283" s="20">
        <f t="shared" si="287"/>
        <v>19478.416846058546</v>
      </c>
      <c r="H2283" s="7">
        <f t="shared" si="292"/>
        <v>2313.5831539414539</v>
      </c>
      <c r="I2283" s="7">
        <f t="shared" si="288"/>
        <v>2313.5831539414539</v>
      </c>
      <c r="J2283" s="12">
        <f t="shared" si="293"/>
        <v>0.10616662784239418</v>
      </c>
      <c r="K2283" s="7">
        <f t="shared" si="294"/>
        <v>5352667.0102016851</v>
      </c>
    </row>
    <row r="2284" spans="1:11" x14ac:dyDescent="0.4">
      <c r="A2284" s="1">
        <v>2283</v>
      </c>
      <c r="B2284" s="21">
        <v>42096</v>
      </c>
      <c r="C2284" s="22">
        <v>15282</v>
      </c>
      <c r="D2284" s="19">
        <f t="shared" si="289"/>
        <v>23019.973105871952</v>
      </c>
      <c r="E2284" s="19">
        <f t="shared" si="290"/>
        <v>1.0433647663846164</v>
      </c>
      <c r="F2284" s="19">
        <f t="shared" si="291"/>
        <v>0.83576781438672276</v>
      </c>
      <c r="G2284" s="20">
        <f t="shared" si="287"/>
        <v>19838.54921167163</v>
      </c>
      <c r="H2284" s="7">
        <f t="shared" si="292"/>
        <v>-4556.5492116716305</v>
      </c>
      <c r="I2284" s="7">
        <f t="shared" si="288"/>
        <v>4556.5492116716305</v>
      </c>
      <c r="J2284" s="12">
        <f t="shared" si="293"/>
        <v>0.29816445567802841</v>
      </c>
      <c r="K2284" s="7">
        <f t="shared" si="294"/>
        <v>20762140.718385357</v>
      </c>
    </row>
    <row r="2285" spans="1:11" x14ac:dyDescent="0.4">
      <c r="A2285" s="1">
        <v>2284</v>
      </c>
      <c r="B2285" s="21">
        <v>42097</v>
      </c>
      <c r="C2285" s="22">
        <v>17338</v>
      </c>
      <c r="D2285" s="19">
        <f t="shared" si="289"/>
        <v>22841.592555463802</v>
      </c>
      <c r="E2285" s="19">
        <f t="shared" si="290"/>
        <v>1.0392021315525672</v>
      </c>
      <c r="F2285" s="19">
        <f t="shared" si="291"/>
        <v>0.81002761476979479</v>
      </c>
      <c r="G2285" s="20">
        <f t="shared" si="287"/>
        <v>18678.614610635756</v>
      </c>
      <c r="H2285" s="7">
        <f t="shared" si="292"/>
        <v>-1340.6146106357555</v>
      </c>
      <c r="I2285" s="7">
        <f t="shared" si="288"/>
        <v>1340.6146106357555</v>
      </c>
      <c r="J2285" s="12">
        <f t="shared" si="293"/>
        <v>7.7322333062392168E-2</v>
      </c>
      <c r="K2285" s="7">
        <f t="shared" si="294"/>
        <v>1797247.5342500585</v>
      </c>
    </row>
    <row r="2286" spans="1:11" x14ac:dyDescent="0.4">
      <c r="A2286" s="1">
        <v>2285</v>
      </c>
      <c r="B2286" s="21">
        <v>42098</v>
      </c>
      <c r="C2286" s="22">
        <v>18393</v>
      </c>
      <c r="D2286" s="19">
        <f t="shared" si="289"/>
        <v>22745.634035078736</v>
      </c>
      <c r="E2286" s="19">
        <f t="shared" si="290"/>
        <v>1.0369517843901817</v>
      </c>
      <c r="F2286" s="19">
        <f t="shared" si="291"/>
        <v>0.83721892350101168</v>
      </c>
      <c r="G2286" s="20">
        <f t="shared" si="287"/>
        <v>19141.505407469791</v>
      </c>
      <c r="H2286" s="7">
        <f t="shared" si="292"/>
        <v>-748.50540746979095</v>
      </c>
      <c r="I2286" s="7">
        <f t="shared" si="288"/>
        <v>748.50540746979095</v>
      </c>
      <c r="J2286" s="12">
        <f t="shared" si="293"/>
        <v>4.0695123550796006E-2</v>
      </c>
      <c r="K2286" s="7">
        <f t="shared" si="294"/>
        <v>560260.34501151775</v>
      </c>
    </row>
    <row r="2287" spans="1:11" x14ac:dyDescent="0.4">
      <c r="A2287" s="1">
        <v>2286</v>
      </c>
      <c r="B2287" s="21">
        <v>42099</v>
      </c>
      <c r="C2287" s="22">
        <v>17241</v>
      </c>
      <c r="D2287" s="19">
        <f t="shared" si="289"/>
        <v>22516.7024916558</v>
      </c>
      <c r="E2287" s="19">
        <f t="shared" si="290"/>
        <v>1.0316165153013717</v>
      </c>
      <c r="F2287" s="19">
        <f t="shared" si="291"/>
        <v>0.83396691644599663</v>
      </c>
      <c r="G2287" s="20">
        <f t="shared" si="287"/>
        <v>19010.935495264472</v>
      </c>
      <c r="H2287" s="7">
        <f t="shared" si="292"/>
        <v>-1769.9354952644717</v>
      </c>
      <c r="I2287" s="7">
        <f t="shared" si="288"/>
        <v>1769.9354952644717</v>
      </c>
      <c r="J2287" s="12">
        <f t="shared" si="293"/>
        <v>0.10265851721271804</v>
      </c>
      <c r="K2287" s="7">
        <f t="shared" si="294"/>
        <v>3132671.6573970905</v>
      </c>
    </row>
    <row r="2288" spans="1:11" x14ac:dyDescent="0.4">
      <c r="A2288" s="1">
        <v>2287</v>
      </c>
      <c r="B2288" s="21">
        <v>42100</v>
      </c>
      <c r="C2288" s="22">
        <v>19595</v>
      </c>
      <c r="D2288" s="19">
        <f t="shared" si="289"/>
        <v>22699.386182009326</v>
      </c>
      <c r="E2288" s="19">
        <f t="shared" si="290"/>
        <v>1.0358308434144186</v>
      </c>
      <c r="F2288" s="19">
        <f t="shared" si="291"/>
        <v>0.81139523645019007</v>
      </c>
      <c r="G2288" s="20">
        <f t="shared" si="287"/>
        <v>18239.98644966229</v>
      </c>
      <c r="H2288" s="7">
        <f t="shared" si="292"/>
        <v>1355.0135503377096</v>
      </c>
      <c r="I2288" s="7">
        <f t="shared" si="288"/>
        <v>1355.0135503377096</v>
      </c>
      <c r="J2288" s="12">
        <f t="shared" si="293"/>
        <v>6.9150984962373541E-2</v>
      </c>
      <c r="K2288" s="7">
        <f t="shared" si="294"/>
        <v>1836061.7215988047</v>
      </c>
    </row>
    <row r="2289" spans="1:11" x14ac:dyDescent="0.4">
      <c r="A2289" s="1">
        <v>2288</v>
      </c>
      <c r="B2289" s="21">
        <v>42101</v>
      </c>
      <c r="C2289" s="22">
        <v>22069</v>
      </c>
      <c r="D2289" s="19">
        <f t="shared" si="289"/>
        <v>23097.809949519993</v>
      </c>
      <c r="E2289" s="19">
        <f t="shared" si="290"/>
        <v>1.0450502435450988</v>
      </c>
      <c r="F2289" s="19">
        <f t="shared" si="291"/>
        <v>0.84025786833944971</v>
      </c>
      <c r="G2289" s="20">
        <f t="shared" si="287"/>
        <v>19005.22288061924</v>
      </c>
      <c r="H2289" s="7">
        <f t="shared" si="292"/>
        <v>3063.7771193807603</v>
      </c>
      <c r="I2289" s="7">
        <f t="shared" si="288"/>
        <v>3063.7771193807603</v>
      </c>
      <c r="J2289" s="12">
        <f t="shared" si="293"/>
        <v>0.13882718380446601</v>
      </c>
      <c r="K2289" s="7">
        <f t="shared" si="294"/>
        <v>9386730.2372410689</v>
      </c>
    </row>
    <row r="2290" spans="1:11" x14ac:dyDescent="0.4">
      <c r="A2290" s="1">
        <v>2289</v>
      </c>
      <c r="B2290" s="21">
        <v>42102</v>
      </c>
      <c r="C2290" s="22">
        <v>22611</v>
      </c>
      <c r="D2290" s="19">
        <f t="shared" si="289"/>
        <v>23534.712820345372</v>
      </c>
      <c r="E2290" s="19">
        <f t="shared" si="290"/>
        <v>1.0551621449825974</v>
      </c>
      <c r="F2290" s="19">
        <f t="shared" si="291"/>
        <v>0.83722546853302837</v>
      </c>
      <c r="G2290" s="20">
        <f t="shared" si="287"/>
        <v>19263.68087758599</v>
      </c>
      <c r="H2290" s="7">
        <f t="shared" si="292"/>
        <v>3347.3191224140101</v>
      </c>
      <c r="I2290" s="7">
        <f t="shared" si="288"/>
        <v>3347.3191224140101</v>
      </c>
      <c r="J2290" s="12">
        <f t="shared" si="293"/>
        <v>0.14803941101295873</v>
      </c>
      <c r="K2290" s="7">
        <f t="shared" si="294"/>
        <v>11204545.307278499</v>
      </c>
    </row>
    <row r="2291" spans="1:11" x14ac:dyDescent="0.4">
      <c r="A2291" s="1">
        <v>2290</v>
      </c>
      <c r="B2291" s="21">
        <v>42103</v>
      </c>
      <c r="C2291" s="22">
        <v>18226</v>
      </c>
      <c r="D2291" s="19">
        <f t="shared" si="289"/>
        <v>23419.224627992829</v>
      </c>
      <c r="E2291" s="19">
        <f t="shared" si="290"/>
        <v>1.0524583391582547</v>
      </c>
      <c r="F2291" s="19">
        <f t="shared" si="291"/>
        <v>0.81054333891602359</v>
      </c>
      <c r="G2291" s="20">
        <f t="shared" si="287"/>
        <v>19096.810027189575</v>
      </c>
      <c r="H2291" s="7">
        <f t="shared" si="292"/>
        <v>-870.81002718957461</v>
      </c>
      <c r="I2291" s="7">
        <f t="shared" si="288"/>
        <v>870.81002718957461</v>
      </c>
      <c r="J2291" s="12">
        <f t="shared" si="293"/>
        <v>4.7778449862261312E-2</v>
      </c>
      <c r="K2291" s="7">
        <f t="shared" si="294"/>
        <v>758310.10345390765</v>
      </c>
    </row>
    <row r="2292" spans="1:11" x14ac:dyDescent="0.4">
      <c r="A2292" s="1">
        <v>2291</v>
      </c>
      <c r="B2292" s="21">
        <v>42104</v>
      </c>
      <c r="C2292" s="22">
        <v>22568</v>
      </c>
      <c r="D2292" s="19">
        <f t="shared" si="289"/>
        <v>23793.630960262512</v>
      </c>
      <c r="E2292" s="19">
        <f t="shared" si="290"/>
        <v>1.061120149033443</v>
      </c>
      <c r="F2292" s="19">
        <f t="shared" si="291"/>
        <v>0.84303958206775542</v>
      </c>
      <c r="G2292" s="20">
        <f t="shared" si="287"/>
        <v>19679.072100480575</v>
      </c>
      <c r="H2292" s="7">
        <f t="shared" si="292"/>
        <v>2888.9278995194254</v>
      </c>
      <c r="I2292" s="7">
        <f t="shared" si="288"/>
        <v>2888.9278995194254</v>
      </c>
      <c r="J2292" s="12">
        <f t="shared" si="293"/>
        <v>0.12800992110596532</v>
      </c>
      <c r="K2292" s="7">
        <f t="shared" si="294"/>
        <v>8345904.4086217191</v>
      </c>
    </row>
    <row r="2293" spans="1:11" x14ac:dyDescent="0.4">
      <c r="A2293" s="1">
        <v>2292</v>
      </c>
      <c r="B2293" s="21">
        <v>42105</v>
      </c>
      <c r="C2293" s="22">
        <v>19629</v>
      </c>
      <c r="D2293" s="19">
        <f t="shared" si="289"/>
        <v>23756.750712487948</v>
      </c>
      <c r="E2293" s="19">
        <f t="shared" si="290"/>
        <v>1.0602399092976154</v>
      </c>
      <c r="F2293" s="19">
        <f t="shared" si="291"/>
        <v>0.83694336515884493</v>
      </c>
      <c r="G2293" s="20">
        <f t="shared" si="287"/>
        <v>19921.522225621695</v>
      </c>
      <c r="H2293" s="7">
        <f t="shared" si="292"/>
        <v>-292.52222562169482</v>
      </c>
      <c r="I2293" s="7">
        <f t="shared" si="288"/>
        <v>292.52222562169482</v>
      </c>
      <c r="J2293" s="12">
        <f t="shared" si="293"/>
        <v>1.4902553651316664E-2</v>
      </c>
      <c r="K2293" s="7">
        <f t="shared" si="294"/>
        <v>85569.252482669734</v>
      </c>
    </row>
    <row r="2294" spans="1:11" x14ac:dyDescent="0.4">
      <c r="A2294" s="1">
        <v>2293</v>
      </c>
      <c r="B2294" s="21">
        <v>42106</v>
      </c>
      <c r="C2294" s="22">
        <v>18012</v>
      </c>
      <c r="D2294" s="19">
        <f t="shared" si="289"/>
        <v>23591.048853782642</v>
      </c>
      <c r="E2294" s="19">
        <f t="shared" si="290"/>
        <v>1.0563710286097565</v>
      </c>
      <c r="F2294" s="19">
        <f t="shared" si="291"/>
        <v>0.8093345060803474</v>
      </c>
      <c r="G2294" s="20">
        <f t="shared" si="287"/>
        <v>19256.735414691739</v>
      </c>
      <c r="H2294" s="7">
        <f t="shared" si="292"/>
        <v>-1244.7354146917387</v>
      </c>
      <c r="I2294" s="7">
        <f t="shared" si="288"/>
        <v>1244.7354146917387</v>
      </c>
      <c r="J2294" s="12">
        <f t="shared" si="293"/>
        <v>6.9105896884951071E-2</v>
      </c>
      <c r="K2294" s="7">
        <f t="shared" si="294"/>
        <v>1549366.2525878148</v>
      </c>
    </row>
    <row r="2295" spans="1:11" x14ac:dyDescent="0.4">
      <c r="A2295" s="1">
        <v>2294</v>
      </c>
      <c r="B2295" s="21">
        <v>42107</v>
      </c>
      <c r="C2295" s="22">
        <v>21833</v>
      </c>
      <c r="D2295" s="19">
        <f t="shared" si="289"/>
        <v>23842.501173354514</v>
      </c>
      <c r="E2295" s="19">
        <f t="shared" si="290"/>
        <v>1.0621802146159602</v>
      </c>
      <c r="F2295" s="19">
        <f t="shared" si="291"/>
        <v>0.84490752393450552</v>
      </c>
      <c r="G2295" s="20">
        <f t="shared" si="287"/>
        <v>19889.078528823389</v>
      </c>
      <c r="H2295" s="7">
        <f t="shared" si="292"/>
        <v>1943.9214711766108</v>
      </c>
      <c r="I2295" s="7">
        <f t="shared" si="288"/>
        <v>1943.9214711766108</v>
      </c>
      <c r="J2295" s="12">
        <f t="shared" si="293"/>
        <v>8.9035930526112347E-2</v>
      </c>
      <c r="K2295" s="7">
        <f t="shared" si="294"/>
        <v>3778830.6861014389</v>
      </c>
    </row>
    <row r="2296" spans="1:11" x14ac:dyDescent="0.4">
      <c r="A2296" s="1">
        <v>2295</v>
      </c>
      <c r="B2296" s="21">
        <v>42108</v>
      </c>
      <c r="C2296" s="22">
        <v>23187</v>
      </c>
      <c r="D2296" s="19">
        <f t="shared" si="289"/>
        <v>24262.816300110153</v>
      </c>
      <c r="E2296" s="19">
        <f t="shared" si="290"/>
        <v>1.0719068829757119</v>
      </c>
      <c r="F2296" s="19">
        <f t="shared" si="291"/>
        <v>0.83999456666188987</v>
      </c>
      <c r="G2296" s="20">
        <f t="shared" si="287"/>
        <v>19955.71215051426</v>
      </c>
      <c r="H2296" s="7">
        <f t="shared" si="292"/>
        <v>3231.2878494857396</v>
      </c>
      <c r="I2296" s="7">
        <f t="shared" si="288"/>
        <v>3231.2878494857396</v>
      </c>
      <c r="J2296" s="12">
        <f t="shared" si="293"/>
        <v>0.13935773707188251</v>
      </c>
      <c r="K2296" s="7">
        <f t="shared" si="294"/>
        <v>10441221.166234175</v>
      </c>
    </row>
    <row r="2297" spans="1:11" x14ac:dyDescent="0.4">
      <c r="A2297" s="1">
        <v>2296</v>
      </c>
      <c r="B2297" s="21">
        <v>42109</v>
      </c>
      <c r="C2297" s="22">
        <v>23198</v>
      </c>
      <c r="D2297" s="19">
        <f t="shared" si="289"/>
        <v>24741.601186212283</v>
      </c>
      <c r="E2297" s="19">
        <f t="shared" si="290"/>
        <v>1.0829898240935962</v>
      </c>
      <c r="F2297" s="19">
        <f t="shared" si="291"/>
        <v>0.81263141691037799</v>
      </c>
      <c r="G2297" s="20">
        <f t="shared" si="287"/>
        <v>19637.60197759555</v>
      </c>
      <c r="H2297" s="7">
        <f t="shared" si="292"/>
        <v>3560.3980224044499</v>
      </c>
      <c r="I2297" s="7">
        <f t="shared" si="288"/>
        <v>3560.3980224044499</v>
      </c>
      <c r="J2297" s="12">
        <f t="shared" si="293"/>
        <v>0.15347866291940901</v>
      </c>
      <c r="K2297" s="7">
        <f t="shared" si="294"/>
        <v>12676434.077941518</v>
      </c>
    </row>
    <row r="2298" spans="1:11" x14ac:dyDescent="0.4">
      <c r="A2298" s="1">
        <v>2297</v>
      </c>
      <c r="B2298" s="21">
        <v>42110</v>
      </c>
      <c r="C2298" s="22">
        <v>18483</v>
      </c>
      <c r="D2298" s="19">
        <f t="shared" si="289"/>
        <v>24431.360810477614</v>
      </c>
      <c r="E2298" s="19">
        <f t="shared" si="290"/>
        <v>1.075767122012633</v>
      </c>
      <c r="F2298" s="19">
        <f t="shared" si="291"/>
        <v>0.84263602183777619</v>
      </c>
      <c r="G2298" s="20">
        <f t="shared" si="287"/>
        <v>20905.280022668365</v>
      </c>
      <c r="H2298" s="7">
        <f t="shared" si="292"/>
        <v>-2422.2800226683648</v>
      </c>
      <c r="I2298" s="7">
        <f t="shared" si="288"/>
        <v>2422.2800226683648</v>
      </c>
      <c r="J2298" s="12">
        <f t="shared" si="293"/>
        <v>0.1310544837238741</v>
      </c>
      <c r="K2298" s="7">
        <f t="shared" si="294"/>
        <v>5867440.508218254</v>
      </c>
    </row>
    <row r="2299" spans="1:11" x14ac:dyDescent="0.4">
      <c r="A2299" s="1">
        <v>2298</v>
      </c>
      <c r="B2299" s="21">
        <v>42111</v>
      </c>
      <c r="C2299" s="22">
        <v>22931</v>
      </c>
      <c r="D2299" s="19">
        <f t="shared" si="289"/>
        <v>24743.720002387228</v>
      </c>
      <c r="E2299" s="19">
        <f t="shared" si="290"/>
        <v>1.0829888974677053</v>
      </c>
      <c r="F2299" s="19">
        <f t="shared" si="291"/>
        <v>0.84222406619451928</v>
      </c>
      <c r="G2299" s="20">
        <f t="shared" si="287"/>
        <v>20523.113975494907</v>
      </c>
      <c r="H2299" s="7">
        <f t="shared" si="292"/>
        <v>2407.8860245050928</v>
      </c>
      <c r="I2299" s="7">
        <f t="shared" si="288"/>
        <v>2407.8860245050928</v>
      </c>
      <c r="J2299" s="12">
        <f t="shared" si="293"/>
        <v>0.1050057138591903</v>
      </c>
      <c r="K2299" s="7">
        <f t="shared" si="294"/>
        <v>5797915.1070069401</v>
      </c>
    </row>
    <row r="2300" spans="1:11" x14ac:dyDescent="0.4">
      <c r="A2300" s="1">
        <v>2299</v>
      </c>
      <c r="B2300" s="21">
        <v>42112</v>
      </c>
      <c r="C2300" s="22">
        <v>20177</v>
      </c>
      <c r="D2300" s="19">
        <f t="shared" si="289"/>
        <v>24753.969410801084</v>
      </c>
      <c r="E2300" s="19">
        <f t="shared" si="290"/>
        <v>1.0832015584004855</v>
      </c>
      <c r="F2300" s="19">
        <f t="shared" si="291"/>
        <v>0.8126949044348728</v>
      </c>
      <c r="G2300" s="20">
        <f t="shared" si="287"/>
        <v>20108.404315975844</v>
      </c>
      <c r="H2300" s="7">
        <f t="shared" si="292"/>
        <v>68.595684024156071</v>
      </c>
      <c r="I2300" s="7">
        <f t="shared" si="288"/>
        <v>68.595684024156071</v>
      </c>
      <c r="J2300" s="12">
        <f t="shared" si="293"/>
        <v>3.3996968837862948E-3</v>
      </c>
      <c r="K2300" s="7">
        <f t="shared" si="294"/>
        <v>4705.3678667418608</v>
      </c>
    </row>
    <row r="2301" spans="1:11" x14ac:dyDescent="0.4">
      <c r="A2301" s="1">
        <v>2300</v>
      </c>
      <c r="B2301" s="21">
        <v>42113</v>
      </c>
      <c r="C2301" s="22">
        <v>18496</v>
      </c>
      <c r="D2301" s="19">
        <f t="shared" si="289"/>
        <v>24450.465194796052</v>
      </c>
      <c r="E2301" s="19">
        <f t="shared" si="290"/>
        <v>1.0761351303130138</v>
      </c>
      <c r="F2301" s="19">
        <f t="shared" si="291"/>
        <v>0.8404213735830065</v>
      </c>
      <c r="G2301" s="20">
        <f t="shared" si="287"/>
        <v>20859.499053663447</v>
      </c>
      <c r="H2301" s="7">
        <f t="shared" si="292"/>
        <v>-2363.4990536634468</v>
      </c>
      <c r="I2301" s="7">
        <f t="shared" si="288"/>
        <v>2363.4990536634468</v>
      </c>
      <c r="J2301" s="12">
        <f t="shared" si="293"/>
        <v>0.12778433464875902</v>
      </c>
      <c r="K2301" s="7">
        <f t="shared" si="294"/>
        <v>5586127.7766680084</v>
      </c>
    </row>
    <row r="2302" spans="1:11" x14ac:dyDescent="0.4">
      <c r="A2302" s="1">
        <v>2301</v>
      </c>
      <c r="B2302" s="21">
        <v>42114</v>
      </c>
      <c r="C2302" s="22">
        <v>22128</v>
      </c>
      <c r="D2302" s="19">
        <f t="shared" si="289"/>
        <v>24649.368445429081</v>
      </c>
      <c r="E2302" s="19">
        <f t="shared" si="290"/>
        <v>1.0807247193926768</v>
      </c>
      <c r="F2302" s="19">
        <f t="shared" si="291"/>
        <v>0.84365015829603163</v>
      </c>
      <c r="G2302" s="20">
        <f t="shared" si="287"/>
        <v>20593.676563613924</v>
      </c>
      <c r="H2302" s="7">
        <f t="shared" si="292"/>
        <v>1534.3234363860756</v>
      </c>
      <c r="I2302" s="7">
        <f t="shared" si="288"/>
        <v>1534.3234363860756</v>
      </c>
      <c r="J2302" s="12">
        <f t="shared" si="293"/>
        <v>6.9338550089753967E-2</v>
      </c>
      <c r="K2302" s="7">
        <f t="shared" si="294"/>
        <v>2354148.407443576</v>
      </c>
    </row>
    <row r="2303" spans="1:11" x14ac:dyDescent="0.4">
      <c r="A2303" s="1">
        <v>2302</v>
      </c>
      <c r="B2303" s="21">
        <v>42115</v>
      </c>
      <c r="C2303" s="22">
        <v>22370</v>
      </c>
      <c r="D2303" s="19">
        <f t="shared" si="289"/>
        <v>24962.678001411168</v>
      </c>
      <c r="E2303" s="19">
        <f t="shared" si="290"/>
        <v>1.0879684282779714</v>
      </c>
      <c r="F2303" s="19">
        <f t="shared" si="291"/>
        <v>0.81483951909671237</v>
      </c>
      <c r="G2303" s="20">
        <f t="shared" si="287"/>
        <v>20033.294432610503</v>
      </c>
      <c r="H2303" s="7">
        <f t="shared" si="292"/>
        <v>2336.7055673894974</v>
      </c>
      <c r="I2303" s="7">
        <f t="shared" si="288"/>
        <v>2336.7055673894974</v>
      </c>
      <c r="J2303" s="12">
        <f t="shared" si="293"/>
        <v>0.10445711074606605</v>
      </c>
      <c r="K2303" s="7">
        <f t="shared" si="294"/>
        <v>5460192.9086690731</v>
      </c>
    </row>
    <row r="2304" spans="1:11" x14ac:dyDescent="0.4">
      <c r="A2304" s="1">
        <v>2303</v>
      </c>
      <c r="B2304" s="21">
        <v>42116</v>
      </c>
      <c r="C2304" s="22">
        <v>22315</v>
      </c>
      <c r="D2304" s="19">
        <f t="shared" si="289"/>
        <v>25136.251984956871</v>
      </c>
      <c r="E2304" s="19">
        <f t="shared" si="290"/>
        <v>1.0919701038286955</v>
      </c>
      <c r="F2304" s="19">
        <f t="shared" si="291"/>
        <v>0.84163809278401369</v>
      </c>
      <c r="G2304" s="20">
        <f t="shared" si="287"/>
        <v>20980.08248617718</v>
      </c>
      <c r="H2304" s="7">
        <f t="shared" si="292"/>
        <v>1334.9175138228202</v>
      </c>
      <c r="I2304" s="7">
        <f t="shared" si="288"/>
        <v>1334.9175138228202</v>
      </c>
      <c r="J2304" s="12">
        <f t="shared" si="293"/>
        <v>5.9821533220829941E-2</v>
      </c>
      <c r="K2304" s="7">
        <f t="shared" si="294"/>
        <v>1782004.7687108994</v>
      </c>
    </row>
    <row r="2305" spans="1:11" x14ac:dyDescent="0.4">
      <c r="A2305" s="1">
        <v>2304</v>
      </c>
      <c r="B2305" s="21">
        <v>42117</v>
      </c>
      <c r="C2305" s="22">
        <v>18151</v>
      </c>
      <c r="D2305" s="19">
        <f t="shared" si="289"/>
        <v>24743.970404822543</v>
      </c>
      <c r="E2305" s="19">
        <f t="shared" si="290"/>
        <v>1.0828438374631701</v>
      </c>
      <c r="F2305" s="19">
        <f t="shared" si="291"/>
        <v>0.84082047347319022</v>
      </c>
      <c r="G2305" s="20">
        <f t="shared" si="287"/>
        <v>21207.124206828754</v>
      </c>
      <c r="H2305" s="7">
        <f t="shared" si="292"/>
        <v>-3056.1242068287538</v>
      </c>
      <c r="I2305" s="7">
        <f t="shared" si="288"/>
        <v>3056.1242068287538</v>
      </c>
      <c r="J2305" s="12">
        <f t="shared" si="293"/>
        <v>0.16837222229236704</v>
      </c>
      <c r="K2305" s="7">
        <f t="shared" si="294"/>
        <v>9339895.1675646789</v>
      </c>
    </row>
    <row r="2306" spans="1:11" x14ac:dyDescent="0.4">
      <c r="A2306" s="1">
        <v>2305</v>
      </c>
      <c r="B2306" s="21">
        <v>42118</v>
      </c>
      <c r="C2306" s="22">
        <v>21720</v>
      </c>
      <c r="D2306" s="19">
        <f t="shared" si="289"/>
        <v>24952.517891973428</v>
      </c>
      <c r="E2306" s="19">
        <f t="shared" si="290"/>
        <v>1.0876570171880415</v>
      </c>
      <c r="F2306" s="19">
        <f t="shared" si="291"/>
        <v>0.8162688793690589</v>
      </c>
      <c r="G2306" s="20">
        <f t="shared" si="287"/>
        <v>20163.247289160659</v>
      </c>
      <c r="H2306" s="7">
        <f t="shared" si="292"/>
        <v>1556.7527108393406</v>
      </c>
      <c r="I2306" s="7">
        <f t="shared" si="288"/>
        <v>1556.7527108393406</v>
      </c>
      <c r="J2306" s="12">
        <f t="shared" si="293"/>
        <v>7.1673697552455826E-2</v>
      </c>
      <c r="K2306" s="7">
        <f t="shared" si="294"/>
        <v>2423479.0027056355</v>
      </c>
    </row>
    <row r="2307" spans="1:11" x14ac:dyDescent="0.4">
      <c r="A2307" s="1">
        <v>2306</v>
      </c>
      <c r="B2307" s="21">
        <v>42119</v>
      </c>
      <c r="C2307" s="22">
        <v>19128</v>
      </c>
      <c r="D2307" s="19">
        <f t="shared" si="289"/>
        <v>24711.826464255217</v>
      </c>
      <c r="E2307" s="19">
        <f t="shared" si="290"/>
        <v>1.0820477424221802</v>
      </c>
      <c r="F2307" s="19">
        <f t="shared" si="291"/>
        <v>0.83990077537113284</v>
      </c>
      <c r="G2307" s="20">
        <f t="shared" si="287"/>
        <v>21001.904982337044</v>
      </c>
      <c r="H2307" s="7">
        <f t="shared" si="292"/>
        <v>-1873.9049823370442</v>
      </c>
      <c r="I2307" s="7">
        <f t="shared" si="288"/>
        <v>1873.9049823370442</v>
      </c>
      <c r="J2307" s="12">
        <f t="shared" si="293"/>
        <v>9.7966592552124851E-2</v>
      </c>
      <c r="K2307" s="7">
        <f t="shared" si="294"/>
        <v>3511519.8828275981</v>
      </c>
    </row>
    <row r="2308" spans="1:11" x14ac:dyDescent="0.4">
      <c r="A2308" s="1">
        <v>2307</v>
      </c>
      <c r="B2308" s="21">
        <v>42120</v>
      </c>
      <c r="C2308" s="22">
        <v>17503</v>
      </c>
      <c r="D2308" s="19">
        <f t="shared" si="289"/>
        <v>24289.798799058673</v>
      </c>
      <c r="E2308" s="19">
        <f t="shared" si="290"/>
        <v>1.0722315970819962</v>
      </c>
      <c r="F2308" s="19">
        <f t="shared" si="291"/>
        <v>0.83773037541583706</v>
      </c>
      <c r="G2308" s="20">
        <f t="shared" si="287"/>
        <v>20779.119435957487</v>
      </c>
      <c r="H2308" s="7">
        <f t="shared" si="292"/>
        <v>-3276.1194359574874</v>
      </c>
      <c r="I2308" s="7">
        <f t="shared" si="288"/>
        <v>3276.1194359574874</v>
      </c>
      <c r="J2308" s="12">
        <f t="shared" si="293"/>
        <v>0.18717473781394547</v>
      </c>
      <c r="K2308" s="7">
        <f t="shared" si="294"/>
        <v>10732958.558658406</v>
      </c>
    </row>
    <row r="2309" spans="1:11" x14ac:dyDescent="0.4">
      <c r="A2309" s="1">
        <v>2308</v>
      </c>
      <c r="B2309" s="21">
        <v>42121</v>
      </c>
      <c r="C2309" s="22">
        <v>21531</v>
      </c>
      <c r="D2309" s="19">
        <f t="shared" si="289"/>
        <v>24517.443964109636</v>
      </c>
      <c r="E2309" s="19">
        <f t="shared" si="290"/>
        <v>1.0774880891381262</v>
      </c>
      <c r="F2309" s="19">
        <f t="shared" si="291"/>
        <v>0.81786037694184666</v>
      </c>
      <c r="G2309" s="20">
        <f t="shared" si="287"/>
        <v>19827.882075091711</v>
      </c>
      <c r="H2309" s="7">
        <f t="shared" si="292"/>
        <v>1703.1179249082888</v>
      </c>
      <c r="I2309" s="7">
        <f t="shared" si="288"/>
        <v>1703.1179249082888</v>
      </c>
      <c r="J2309" s="12">
        <f t="shared" si="293"/>
        <v>7.9100734982503779E-2</v>
      </c>
      <c r="K2309" s="7">
        <f t="shared" si="294"/>
        <v>2900610.6661439156</v>
      </c>
    </row>
    <row r="2310" spans="1:11" x14ac:dyDescent="0.4">
      <c r="A2310" s="1">
        <v>2309</v>
      </c>
      <c r="B2310" s="21">
        <v>42122</v>
      </c>
      <c r="C2310" s="22">
        <v>22233</v>
      </c>
      <c r="D2310" s="19">
        <f t="shared" si="289"/>
        <v>24730.542639612289</v>
      </c>
      <c r="E2310" s="19">
        <f t="shared" si="290"/>
        <v>1.0824069806861198</v>
      </c>
      <c r="F2310" s="19">
        <f t="shared" si="291"/>
        <v>0.84141997030732463</v>
      </c>
      <c r="G2310" s="20">
        <f t="shared" ref="G2310:G2373" si="295">(D2309+1*E2309)*F2307</f>
        <v>20593.125178655504</v>
      </c>
      <c r="H2310" s="7">
        <f t="shared" si="292"/>
        <v>1639.874821344496</v>
      </c>
      <c r="I2310" s="7">
        <f t="shared" si="288"/>
        <v>1639.874821344496</v>
      </c>
      <c r="J2310" s="12">
        <f t="shared" si="293"/>
        <v>7.3758594042391767E-2</v>
      </c>
      <c r="K2310" s="7">
        <f t="shared" si="294"/>
        <v>2689189.4296796429</v>
      </c>
    </row>
    <row r="2311" spans="1:11" x14ac:dyDescent="0.4">
      <c r="A2311" s="1">
        <v>2310</v>
      </c>
      <c r="B2311" s="21">
        <v>42123</v>
      </c>
      <c r="C2311" s="22">
        <v>22041</v>
      </c>
      <c r="D2311" s="19">
        <f t="shared" si="289"/>
        <v>24903.064112008549</v>
      </c>
      <c r="E2311" s="19">
        <f t="shared" si="290"/>
        <v>1.0863843670037612</v>
      </c>
      <c r="F2311" s="19">
        <f t="shared" si="291"/>
        <v>0.83894712490356038</v>
      </c>
      <c r="G2311" s="20">
        <f t="shared" si="295"/>
        <v>20718.433534926055</v>
      </c>
      <c r="H2311" s="7">
        <f t="shared" si="292"/>
        <v>1322.5664650739454</v>
      </c>
      <c r="I2311" s="7">
        <f t="shared" si="288"/>
        <v>1322.5664650739454</v>
      </c>
      <c r="J2311" s="12">
        <f t="shared" si="293"/>
        <v>6.000483031958375E-2</v>
      </c>
      <c r="K2311" s="7">
        <f t="shared" si="294"/>
        <v>1749182.0545381918</v>
      </c>
    </row>
    <row r="2312" spans="1:11" x14ac:dyDescent="0.4">
      <c r="A2312" s="1">
        <v>2311</v>
      </c>
      <c r="B2312" s="21">
        <v>42124</v>
      </c>
      <c r="C2312" s="22">
        <v>17782</v>
      </c>
      <c r="D2312" s="19">
        <f t="shared" si="289"/>
        <v>24560.777845819241</v>
      </c>
      <c r="E2312" s="19">
        <f t="shared" si="290"/>
        <v>1.0784181215108546</v>
      </c>
      <c r="F2312" s="19">
        <f t="shared" si="291"/>
        <v>0.81544801394823141</v>
      </c>
      <c r="G2312" s="20">
        <f t="shared" si="295"/>
        <v>20368.117912382189</v>
      </c>
      <c r="H2312" s="7">
        <f t="shared" si="292"/>
        <v>-2586.1179123821894</v>
      </c>
      <c r="I2312" s="7">
        <f t="shared" ref="I2312:I2375" si="296">ABS(H2312)</f>
        <v>2586.1179123821894</v>
      </c>
      <c r="J2312" s="12">
        <f t="shared" si="293"/>
        <v>0.14543459185593238</v>
      </c>
      <c r="K2312" s="7">
        <f t="shared" si="294"/>
        <v>6688005.8567440137</v>
      </c>
    </row>
    <row r="2313" spans="1:11" x14ac:dyDescent="0.4">
      <c r="A2313" s="1">
        <v>2312</v>
      </c>
      <c r="B2313" s="21">
        <v>42125</v>
      </c>
      <c r="C2313" s="22">
        <v>22042</v>
      </c>
      <c r="D2313" s="19">
        <f t="shared" si="289"/>
        <v>24739.331641897235</v>
      </c>
      <c r="E2313" s="19">
        <f t="shared" si="290"/>
        <v>1.0825355502794451</v>
      </c>
      <c r="F2313" s="19">
        <f t="shared" si="291"/>
        <v>0.84269348179796855</v>
      </c>
      <c r="G2313" s="20">
        <f t="shared" si="295"/>
        <v>20666.836368297802</v>
      </c>
      <c r="H2313" s="7">
        <f t="shared" si="292"/>
        <v>1375.1636317021985</v>
      </c>
      <c r="I2313" s="7">
        <f t="shared" si="296"/>
        <v>1375.1636317021985</v>
      </c>
      <c r="J2313" s="12">
        <f t="shared" si="293"/>
        <v>6.2388332805652778E-2</v>
      </c>
      <c r="K2313" s="7">
        <f t="shared" si="294"/>
        <v>1891075.0139563798</v>
      </c>
    </row>
    <row r="2314" spans="1:11" x14ac:dyDescent="0.4">
      <c r="A2314" s="1">
        <v>2313</v>
      </c>
      <c r="B2314" s="21">
        <v>42126</v>
      </c>
      <c r="C2314" s="22">
        <v>17317</v>
      </c>
      <c r="D2314" s="19">
        <f t="shared" si="289"/>
        <v>24295.289757262577</v>
      </c>
      <c r="E2314" s="19">
        <f t="shared" si="290"/>
        <v>1.0722086637311545</v>
      </c>
      <c r="F2314" s="19">
        <f t="shared" si="291"/>
        <v>0.83570422283829193</v>
      </c>
      <c r="G2314" s="20">
        <f t="shared" si="295"/>
        <v>20755.899343092875</v>
      </c>
      <c r="H2314" s="7">
        <f t="shared" si="292"/>
        <v>-3438.8993430928749</v>
      </c>
      <c r="I2314" s="7">
        <f t="shared" si="296"/>
        <v>3438.8993430928749</v>
      </c>
      <c r="J2314" s="12">
        <f t="shared" si="293"/>
        <v>0.1985851673553661</v>
      </c>
      <c r="K2314" s="7">
        <f t="shared" si="294"/>
        <v>11826028.691924607</v>
      </c>
    </row>
    <row r="2315" spans="1:11" x14ac:dyDescent="0.4">
      <c r="A2315" s="1">
        <v>2314</v>
      </c>
      <c r="B2315" s="21">
        <v>42127</v>
      </c>
      <c r="C2315" s="22">
        <v>17106</v>
      </c>
      <c r="D2315" s="19">
        <f t="shared" si="289"/>
        <v>23935.953088698116</v>
      </c>
      <c r="E2315" s="19">
        <f t="shared" si="290"/>
        <v>1.0638471777794605</v>
      </c>
      <c r="F2315" s="19">
        <f t="shared" si="291"/>
        <v>0.81285752979957671</v>
      </c>
      <c r="G2315" s="20">
        <f t="shared" si="295"/>
        <v>19812.420111281957</v>
      </c>
      <c r="H2315" s="7">
        <f t="shared" si="292"/>
        <v>-2706.4201112819574</v>
      </c>
      <c r="I2315" s="7">
        <f t="shared" si="296"/>
        <v>2706.4201112819574</v>
      </c>
      <c r="J2315" s="12">
        <f t="shared" si="293"/>
        <v>0.15821466802770709</v>
      </c>
      <c r="K2315" s="7">
        <f t="shared" si="294"/>
        <v>7324709.8187514422</v>
      </c>
    </row>
    <row r="2316" spans="1:11" x14ac:dyDescent="0.4">
      <c r="A2316" s="1">
        <v>2315</v>
      </c>
      <c r="B2316" s="21">
        <v>42128</v>
      </c>
      <c r="C2316" s="22">
        <v>20956</v>
      </c>
      <c r="D2316" s="19">
        <f t="shared" si="289"/>
        <v>24038.10086940393</v>
      </c>
      <c r="E2316" s="19">
        <f t="shared" si="290"/>
        <v>1.0661923250373109</v>
      </c>
      <c r="F2316" s="19">
        <f t="shared" si="291"/>
        <v>0.84344112006170535</v>
      </c>
      <c r="G2316" s="20">
        <f t="shared" si="295"/>
        <v>20171.568145550198</v>
      </c>
      <c r="H2316" s="7">
        <f t="shared" si="292"/>
        <v>784.4318544498019</v>
      </c>
      <c r="I2316" s="7">
        <f t="shared" si="296"/>
        <v>784.4318544498019</v>
      </c>
      <c r="J2316" s="12">
        <f t="shared" si="293"/>
        <v>3.7432327469450369E-2</v>
      </c>
      <c r="K2316" s="7">
        <f t="shared" si="294"/>
        <v>615333.33427555521</v>
      </c>
    </row>
    <row r="2317" spans="1:11" x14ac:dyDescent="0.4">
      <c r="A2317" s="1">
        <v>2316</v>
      </c>
      <c r="B2317" s="21">
        <v>42129</v>
      </c>
      <c r="C2317" s="22">
        <v>22049</v>
      </c>
      <c r="D2317" s="19">
        <f t="shared" si="289"/>
        <v>24293.767791904978</v>
      </c>
      <c r="E2317" s="19">
        <f t="shared" si="290"/>
        <v>1.0720990619773942</v>
      </c>
      <c r="F2317" s="19">
        <f t="shared" si="291"/>
        <v>0.83755203265829414</v>
      </c>
      <c r="G2317" s="20">
        <f t="shared" si="295"/>
        <v>20089.633427002071</v>
      </c>
      <c r="H2317" s="7">
        <f t="shared" si="292"/>
        <v>1959.3665729979293</v>
      </c>
      <c r="I2317" s="7">
        <f t="shared" si="296"/>
        <v>1959.3665729979293</v>
      </c>
      <c r="J2317" s="12">
        <f t="shared" si="293"/>
        <v>8.8864192162815964E-2</v>
      </c>
      <c r="K2317" s="7">
        <f t="shared" si="294"/>
        <v>3839117.36738165</v>
      </c>
    </row>
    <row r="2318" spans="1:11" x14ac:dyDescent="0.4">
      <c r="A2318" s="1">
        <v>2317</v>
      </c>
      <c r="B2318" s="21">
        <v>42130</v>
      </c>
      <c r="C2318" s="22">
        <v>22595</v>
      </c>
      <c r="D2318" s="19">
        <f t="shared" si="289"/>
        <v>24675.145235300206</v>
      </c>
      <c r="E2318" s="19">
        <f t="shared" si="290"/>
        <v>1.0809221459659255</v>
      </c>
      <c r="F2318" s="19">
        <f t="shared" si="291"/>
        <v>0.8155007116853733</v>
      </c>
      <c r="G2318" s="20">
        <f t="shared" si="295"/>
        <v>19748.243540647618</v>
      </c>
      <c r="H2318" s="7">
        <f t="shared" si="292"/>
        <v>2846.7564593523821</v>
      </c>
      <c r="I2318" s="7">
        <f t="shared" si="296"/>
        <v>2846.7564593523821</v>
      </c>
      <c r="J2318" s="12">
        <f t="shared" si="293"/>
        <v>0.12599054920789476</v>
      </c>
      <c r="K2318" s="7">
        <f t="shared" si="294"/>
        <v>8104022.3388645109</v>
      </c>
    </row>
    <row r="2319" spans="1:11" x14ac:dyDescent="0.4">
      <c r="A2319" s="1">
        <v>2318</v>
      </c>
      <c r="B2319" s="21">
        <v>42131</v>
      </c>
      <c r="C2319" s="22">
        <v>18105</v>
      </c>
      <c r="D2319" s="19">
        <f t="shared" si="289"/>
        <v>24327.582773539583</v>
      </c>
      <c r="E2319" s="19">
        <f t="shared" si="290"/>
        <v>1.0728336194592927</v>
      </c>
      <c r="F2319" s="19">
        <f t="shared" si="291"/>
        <v>0.84089090301276725</v>
      </c>
      <c r="G2319" s="20">
        <f t="shared" si="295"/>
        <v>20812.943829132353</v>
      </c>
      <c r="H2319" s="7">
        <f t="shared" si="292"/>
        <v>-2707.9438291323531</v>
      </c>
      <c r="I2319" s="7">
        <f t="shared" si="296"/>
        <v>2707.9438291323531</v>
      </c>
      <c r="J2319" s="12">
        <f t="shared" si="293"/>
        <v>0.14956883894682979</v>
      </c>
      <c r="K2319" s="7">
        <f t="shared" si="294"/>
        <v>7332959.7817359911</v>
      </c>
    </row>
    <row r="2320" spans="1:11" x14ac:dyDescent="0.4">
      <c r="A2320" s="1">
        <v>2319</v>
      </c>
      <c r="B2320" s="21">
        <v>42132</v>
      </c>
      <c r="C2320" s="22">
        <v>22604</v>
      </c>
      <c r="D2320" s="19">
        <f t="shared" si="289"/>
        <v>24617.457175075167</v>
      </c>
      <c r="E2320" s="19">
        <f t="shared" si="290"/>
        <v>1.0795338158349468</v>
      </c>
      <c r="F2320" s="19">
        <f t="shared" si="291"/>
        <v>0.83962507445239398</v>
      </c>
      <c r="G2320" s="20">
        <f t="shared" si="295"/>
        <v>20376.514955619659</v>
      </c>
      <c r="H2320" s="7">
        <f t="shared" si="292"/>
        <v>2227.4850443803407</v>
      </c>
      <c r="I2320" s="7">
        <f t="shared" si="296"/>
        <v>2227.4850443803407</v>
      </c>
      <c r="J2320" s="12">
        <f t="shared" si="293"/>
        <v>9.8543843761296268E-2</v>
      </c>
      <c r="K2320" s="7">
        <f t="shared" si="294"/>
        <v>4961689.6229380881</v>
      </c>
    </row>
    <row r="2321" spans="1:11" x14ac:dyDescent="0.4">
      <c r="A2321" s="1">
        <v>2320</v>
      </c>
      <c r="B2321" s="21">
        <v>42133</v>
      </c>
      <c r="C2321" s="22">
        <v>19687</v>
      </c>
      <c r="D2321" s="19">
        <f t="shared" si="289"/>
        <v>24566.67983905923</v>
      </c>
      <c r="E2321" s="19">
        <f t="shared" si="290"/>
        <v>1.0783307364548496</v>
      </c>
      <c r="F2321" s="19">
        <f t="shared" si="291"/>
        <v>0.81513752988084132</v>
      </c>
      <c r="G2321" s="20">
        <f t="shared" si="295"/>
        <v>20076.4342067531</v>
      </c>
      <c r="H2321" s="7">
        <f t="shared" si="292"/>
        <v>-389.43420675309972</v>
      </c>
      <c r="I2321" s="7">
        <f t="shared" si="296"/>
        <v>389.43420675309972</v>
      </c>
      <c r="J2321" s="12">
        <f t="shared" si="293"/>
        <v>1.9781287486823777E-2</v>
      </c>
      <c r="K2321" s="7">
        <f t="shared" si="294"/>
        <v>151659.00138941602</v>
      </c>
    </row>
    <row r="2322" spans="1:11" x14ac:dyDescent="0.4">
      <c r="A2322" s="1">
        <v>2321</v>
      </c>
      <c r="B2322" s="21">
        <v>42134</v>
      </c>
      <c r="C2322" s="22">
        <v>17717</v>
      </c>
      <c r="D2322" s="19">
        <f t="shared" si="289"/>
        <v>24187.856958018598</v>
      </c>
      <c r="E2322" s="19">
        <f t="shared" si="290"/>
        <v>1.0695170283416211</v>
      </c>
      <c r="F2322" s="19">
        <f t="shared" si="291"/>
        <v>0.8381044427969413</v>
      </c>
      <c r="G2322" s="20">
        <f t="shared" si="295"/>
        <v>20658.804352398784</v>
      </c>
      <c r="H2322" s="7">
        <f t="shared" si="292"/>
        <v>-2941.8043523987835</v>
      </c>
      <c r="I2322" s="7">
        <f t="shared" si="296"/>
        <v>2941.8043523987835</v>
      </c>
      <c r="J2322" s="12">
        <f t="shared" si="293"/>
        <v>0.16604415828858066</v>
      </c>
      <c r="K2322" s="7">
        <f t="shared" si="294"/>
        <v>8654212.8477924261</v>
      </c>
    </row>
    <row r="2323" spans="1:11" x14ac:dyDescent="0.4">
      <c r="A2323" s="1">
        <v>2322</v>
      </c>
      <c r="B2323" s="21">
        <v>42135</v>
      </c>
      <c r="C2323" s="22">
        <v>21532</v>
      </c>
      <c r="D2323" s="19">
        <f t="shared" si="289"/>
        <v>24347.020012284571</v>
      </c>
      <c r="E2323" s="19">
        <f t="shared" si="290"/>
        <v>1.0731847984055343</v>
      </c>
      <c r="F2323" s="19">
        <f t="shared" si="291"/>
        <v>0.84077532807319788</v>
      </c>
      <c r="G2323" s="20">
        <f t="shared" si="295"/>
        <v>20309.629192534772</v>
      </c>
      <c r="H2323" s="7">
        <f t="shared" si="292"/>
        <v>1222.3708074652277</v>
      </c>
      <c r="I2323" s="7">
        <f t="shared" si="296"/>
        <v>1222.3708074652277</v>
      </c>
      <c r="J2323" s="12">
        <f t="shared" si="293"/>
        <v>5.6769961335000355E-2</v>
      </c>
      <c r="K2323" s="7">
        <f t="shared" si="294"/>
        <v>1494190.3909431929</v>
      </c>
    </row>
    <row r="2324" spans="1:11" x14ac:dyDescent="0.4">
      <c r="A2324" s="1">
        <v>2323</v>
      </c>
      <c r="B2324" s="21">
        <v>42136</v>
      </c>
      <c r="C2324" s="22">
        <v>22280</v>
      </c>
      <c r="D2324" s="19">
        <f t="shared" si="289"/>
        <v>24672.208707979975</v>
      </c>
      <c r="E2324" s="19">
        <f t="shared" si="290"/>
        <v>1.0807042782583447</v>
      </c>
      <c r="F2324" s="19">
        <f t="shared" si="291"/>
        <v>0.81739677097668983</v>
      </c>
      <c r="G2324" s="20">
        <f t="shared" si="295"/>
        <v>19847.044545978733</v>
      </c>
      <c r="H2324" s="7">
        <f t="shared" si="292"/>
        <v>2432.9554540212666</v>
      </c>
      <c r="I2324" s="7">
        <f t="shared" si="296"/>
        <v>2432.9554540212666</v>
      </c>
      <c r="J2324" s="12">
        <f t="shared" si="293"/>
        <v>0.10919907782860264</v>
      </c>
      <c r="K2324" s="7">
        <f t="shared" si="294"/>
        <v>5919272.2412518272</v>
      </c>
    </row>
    <row r="2325" spans="1:11" x14ac:dyDescent="0.4">
      <c r="A2325" s="1">
        <v>2324</v>
      </c>
      <c r="B2325" s="21">
        <v>42137</v>
      </c>
      <c r="C2325" s="22">
        <v>22328</v>
      </c>
      <c r="D2325" s="19">
        <f t="shared" si="289"/>
        <v>24886.974122590706</v>
      </c>
      <c r="E2325" s="19">
        <f t="shared" si="290"/>
        <v>1.0856617635380581</v>
      </c>
      <c r="F2325" s="19">
        <f t="shared" si="291"/>
        <v>0.83962267920003453</v>
      </c>
      <c r="G2325" s="20">
        <f t="shared" si="295"/>
        <v>20678.793474828359</v>
      </c>
      <c r="H2325" s="7">
        <f t="shared" si="292"/>
        <v>1649.2065251716413</v>
      </c>
      <c r="I2325" s="7">
        <f t="shared" si="296"/>
        <v>1649.2065251716413</v>
      </c>
      <c r="J2325" s="12">
        <f t="shared" si="293"/>
        <v>7.3862707146705536E-2</v>
      </c>
      <c r="K2325" s="7">
        <f t="shared" si="294"/>
        <v>2719882.1626687194</v>
      </c>
    </row>
    <row r="2326" spans="1:11" x14ac:dyDescent="0.4">
      <c r="A2326" s="1">
        <v>2325</v>
      </c>
      <c r="B2326" s="21">
        <v>42138</v>
      </c>
      <c r="C2326" s="22">
        <v>17866</v>
      </c>
      <c r="D2326" s="19">
        <f t="shared" si="289"/>
        <v>24492.935322592635</v>
      </c>
      <c r="E2326" s="19">
        <f t="shared" si="290"/>
        <v>1.0764948760251889</v>
      </c>
      <c r="F2326" s="19">
        <f t="shared" si="291"/>
        <v>0.83791370159219358</v>
      </c>
      <c r="G2326" s="20">
        <f t="shared" si="295"/>
        <v>20925.266630295799</v>
      </c>
      <c r="H2326" s="7">
        <f t="shared" si="292"/>
        <v>-3059.2666302957987</v>
      </c>
      <c r="I2326" s="7">
        <f t="shared" si="296"/>
        <v>3059.2666302957987</v>
      </c>
      <c r="J2326" s="12">
        <f t="shared" si="293"/>
        <v>0.17123399923294519</v>
      </c>
      <c r="K2326" s="7">
        <f t="shared" si="294"/>
        <v>9359112.3152414113</v>
      </c>
    </row>
    <row r="2327" spans="1:11" x14ac:dyDescent="0.4">
      <c r="A2327" s="1">
        <v>2326</v>
      </c>
      <c r="B2327" s="21">
        <v>42139</v>
      </c>
      <c r="C2327" s="22">
        <v>22536</v>
      </c>
      <c r="D2327" s="19">
        <f t="shared" si="289"/>
        <v>24828.087828660024</v>
      </c>
      <c r="E2327" s="19">
        <f t="shared" si="290"/>
        <v>1.0842454394848284</v>
      </c>
      <c r="F2327" s="19">
        <f t="shared" si="291"/>
        <v>0.81971723501174087</v>
      </c>
      <c r="G2327" s="20">
        <f t="shared" si="295"/>
        <v>20021.326167863765</v>
      </c>
      <c r="H2327" s="7">
        <f t="shared" si="292"/>
        <v>2514.6738321362354</v>
      </c>
      <c r="I2327" s="7">
        <f t="shared" si="296"/>
        <v>2514.6738321362354</v>
      </c>
      <c r="J2327" s="12">
        <f t="shared" si="293"/>
        <v>0.11158474583494123</v>
      </c>
      <c r="K2327" s="7">
        <f t="shared" si="294"/>
        <v>6323584.48203074</v>
      </c>
    </row>
    <row r="2328" spans="1:11" x14ac:dyDescent="0.4">
      <c r="A2328" s="1">
        <v>2327</v>
      </c>
      <c r="B2328" s="21">
        <v>42140</v>
      </c>
      <c r="C2328" s="22">
        <v>19238</v>
      </c>
      <c r="D2328" s="19">
        <f t="shared" si="289"/>
        <v>24621.056236402386</v>
      </c>
      <c r="E2328" s="19">
        <f t="shared" si="290"/>
        <v>1.0794171520502551</v>
      </c>
      <c r="F2328" s="19">
        <f t="shared" si="291"/>
        <v>0.83812533199065875</v>
      </c>
      <c r="G2328" s="20">
        <f t="shared" si="295"/>
        <v>20847.135979174109</v>
      </c>
      <c r="H2328" s="7">
        <f t="shared" si="292"/>
        <v>-1609.1359791741088</v>
      </c>
      <c r="I2328" s="7">
        <f t="shared" si="296"/>
        <v>1609.1359791741088</v>
      </c>
      <c r="J2328" s="12">
        <f t="shared" si="293"/>
        <v>8.3643620915589398E-2</v>
      </c>
      <c r="K2328" s="7">
        <f t="shared" si="294"/>
        <v>2589318.5994726177</v>
      </c>
    </row>
    <row r="2329" spans="1:11" x14ac:dyDescent="0.4">
      <c r="A2329" s="1">
        <v>2328</v>
      </c>
      <c r="B2329" s="21">
        <v>42141</v>
      </c>
      <c r="C2329" s="22">
        <v>17689</v>
      </c>
      <c r="D2329" s="19">
        <f t="shared" si="289"/>
        <v>24240.830117654496</v>
      </c>
      <c r="E2329" s="19">
        <f t="shared" si="290"/>
        <v>1.0705708636173765</v>
      </c>
      <c r="F2329" s="19">
        <f t="shared" si="291"/>
        <v>0.83513293318996229</v>
      </c>
      <c r="G2329" s="20">
        <f t="shared" si="295"/>
        <v>20631.224826574922</v>
      </c>
      <c r="H2329" s="7">
        <f t="shared" si="292"/>
        <v>-2942.2248265749222</v>
      </c>
      <c r="I2329" s="7">
        <f t="shared" si="296"/>
        <v>2942.2248265749222</v>
      </c>
      <c r="J2329" s="12">
        <f t="shared" si="293"/>
        <v>0.16633076073124101</v>
      </c>
      <c r="K2329" s="7">
        <f t="shared" si="294"/>
        <v>8656686.9301138315</v>
      </c>
    </row>
    <row r="2330" spans="1:11" x14ac:dyDescent="0.4">
      <c r="A2330" s="1">
        <v>2329</v>
      </c>
      <c r="B2330" s="21">
        <v>42142</v>
      </c>
      <c r="C2330" s="22">
        <v>21340</v>
      </c>
      <c r="D2330" s="19">
        <f t="shared" ref="D2330:D2393" si="297">$R$2*(C2330/F2327)+(1-$R$2)*(D2329+E2329)</f>
        <v>24436.439073576952</v>
      </c>
      <c r="E2330" s="19">
        <f t="shared" ref="E2330:E2393" si="298">$R$3*(D2330-D2329)+(1-$R$3)*E2329</f>
        <v>1.0750841541507417</v>
      </c>
      <c r="F2330" s="19">
        <f t="shared" ref="F2330:F2393" si="299">$R$4*(C2330/D2330)+(1-$R$4)*F2327</f>
        <v>0.8210940365994851</v>
      </c>
      <c r="G2330" s="20">
        <f t="shared" si="295"/>
        <v>19871.503803821284</v>
      </c>
      <c r="H2330" s="7">
        <f t="shared" ref="H2330:H2393" si="300">C2330-G2330</f>
        <v>1468.4961961787158</v>
      </c>
      <c r="I2330" s="7">
        <f t="shared" si="296"/>
        <v>1468.4961961787158</v>
      </c>
      <c r="J2330" s="12">
        <f t="shared" ref="J2330:J2393" si="301">I2330/C2330</f>
        <v>6.8814254741270661E-2</v>
      </c>
      <c r="K2330" s="7">
        <f t="shared" ref="K2330:K2393" si="302">H2330^2</f>
        <v>2156481.0781913572</v>
      </c>
    </row>
    <row r="2331" spans="1:11" x14ac:dyDescent="0.4">
      <c r="A2331" s="1">
        <v>2330</v>
      </c>
      <c r="B2331" s="21">
        <v>42143</v>
      </c>
      <c r="C2331" s="22">
        <v>22007</v>
      </c>
      <c r="D2331" s="19">
        <f t="shared" si="297"/>
        <v>24635.139640953406</v>
      </c>
      <c r="E2331" s="19">
        <f t="shared" si="298"/>
        <v>1.0796690653614991</v>
      </c>
      <c r="F2331" s="19">
        <f t="shared" si="299"/>
        <v>0.83954385632059347</v>
      </c>
      <c r="G2331" s="20">
        <f t="shared" si="295"/>
        <v>20481.699666474804</v>
      </c>
      <c r="H2331" s="7">
        <f t="shared" si="300"/>
        <v>1525.300333525196</v>
      </c>
      <c r="I2331" s="7">
        <f t="shared" si="296"/>
        <v>1525.300333525196</v>
      </c>
      <c r="J2331" s="12">
        <f t="shared" si="301"/>
        <v>6.9309780230162946E-2</v>
      </c>
      <c r="K2331" s="7">
        <f t="shared" si="302"/>
        <v>2326541.1074520741</v>
      </c>
    </row>
    <row r="2332" spans="1:11" x14ac:dyDescent="0.4">
      <c r="A2332" s="1">
        <v>2331</v>
      </c>
      <c r="B2332" s="21">
        <v>42144</v>
      </c>
      <c r="C2332" s="22">
        <v>21951</v>
      </c>
      <c r="D2332" s="19">
        <f t="shared" si="297"/>
        <v>24815.202169885644</v>
      </c>
      <c r="E2332" s="19">
        <f t="shared" si="298"/>
        <v>1.0838214677104108</v>
      </c>
      <c r="F2332" s="19">
        <f t="shared" si="299"/>
        <v>0.83640376811326367</v>
      </c>
      <c r="G2332" s="20">
        <f t="shared" si="295"/>
        <v>20574.518095087162</v>
      </c>
      <c r="H2332" s="7">
        <f t="shared" si="300"/>
        <v>1376.4819049128382</v>
      </c>
      <c r="I2332" s="7">
        <f t="shared" si="296"/>
        <v>1376.4819049128382</v>
      </c>
      <c r="J2332" s="12">
        <f t="shared" si="301"/>
        <v>6.2707024960723348E-2</v>
      </c>
      <c r="K2332" s="7">
        <f t="shared" si="302"/>
        <v>1894702.4345524758</v>
      </c>
    </row>
    <row r="2333" spans="1:11" x14ac:dyDescent="0.4">
      <c r="A2333" s="1">
        <v>2332</v>
      </c>
      <c r="B2333" s="21">
        <v>42145</v>
      </c>
      <c r="C2333" s="22">
        <v>17693</v>
      </c>
      <c r="D2333" s="19">
        <f t="shared" si="297"/>
        <v>24461.386017987479</v>
      </c>
      <c r="E2333" s="19">
        <f t="shared" si="298"/>
        <v>1.0755877883283225</v>
      </c>
      <c r="F2333" s="19">
        <f t="shared" si="299"/>
        <v>0.81858065918072964</v>
      </c>
      <c r="G2333" s="20">
        <f t="shared" si="295"/>
        <v>20376.504438047581</v>
      </c>
      <c r="H2333" s="7">
        <f t="shared" si="300"/>
        <v>-2683.5044380475811</v>
      </c>
      <c r="I2333" s="7">
        <f t="shared" si="296"/>
        <v>2683.5044380475811</v>
      </c>
      <c r="J2333" s="12">
        <f t="shared" si="301"/>
        <v>0.15167040287388125</v>
      </c>
      <c r="K2333" s="7">
        <f t="shared" si="302"/>
        <v>7201196.0690210639</v>
      </c>
    </row>
    <row r="2334" spans="1:11" x14ac:dyDescent="0.4">
      <c r="A2334" s="1">
        <v>2333</v>
      </c>
      <c r="B2334" s="21">
        <v>42146</v>
      </c>
      <c r="C2334" s="22">
        <v>22213</v>
      </c>
      <c r="D2334" s="19">
        <f t="shared" si="297"/>
        <v>24679.205566340654</v>
      </c>
      <c r="E2334" s="19">
        <f t="shared" si="298"/>
        <v>1.0806162482134269</v>
      </c>
      <c r="F2334" s="19">
        <f t="shared" si="299"/>
        <v>0.84109946057661089</v>
      </c>
      <c r="G2334" s="20">
        <f t="shared" si="295"/>
        <v>20537.309351607477</v>
      </c>
      <c r="H2334" s="7">
        <f t="shared" si="300"/>
        <v>1675.6906483925231</v>
      </c>
      <c r="I2334" s="7">
        <f t="shared" si="296"/>
        <v>1675.6906483925231</v>
      </c>
      <c r="J2334" s="12">
        <f t="shared" si="301"/>
        <v>7.5437385692726025E-2</v>
      </c>
      <c r="K2334" s="7">
        <f t="shared" si="302"/>
        <v>2807939.1491101547</v>
      </c>
    </row>
    <row r="2335" spans="1:11" x14ac:dyDescent="0.4">
      <c r="A2335" s="1">
        <v>2334</v>
      </c>
      <c r="B2335" s="21">
        <v>42147</v>
      </c>
      <c r="C2335" s="22">
        <v>19645</v>
      </c>
      <c r="D2335" s="19">
        <f t="shared" si="297"/>
        <v>24550.755178871837</v>
      </c>
      <c r="E2335" s="19">
        <f t="shared" si="298"/>
        <v>1.0776111289271917</v>
      </c>
      <c r="F2335" s="19">
        <f t="shared" si="299"/>
        <v>0.8354727357848758</v>
      </c>
      <c r="G2335" s="20">
        <f t="shared" si="295"/>
        <v>20642.684361231044</v>
      </c>
      <c r="H2335" s="7">
        <f t="shared" si="300"/>
        <v>-997.68436123104402</v>
      </c>
      <c r="I2335" s="7">
        <f t="shared" si="296"/>
        <v>997.68436123104402</v>
      </c>
      <c r="J2335" s="12">
        <f t="shared" si="301"/>
        <v>5.0785663590279667E-2</v>
      </c>
      <c r="K2335" s="7">
        <f t="shared" si="302"/>
        <v>995374.08464499633</v>
      </c>
    </row>
    <row r="2336" spans="1:11" x14ac:dyDescent="0.4">
      <c r="A2336" s="1">
        <v>2335</v>
      </c>
      <c r="B2336" s="21">
        <v>42148</v>
      </c>
      <c r="C2336" s="22">
        <v>17648</v>
      </c>
      <c r="D2336" s="19">
        <f t="shared" si="297"/>
        <v>24226.865180929777</v>
      </c>
      <c r="E2336" s="19">
        <f t="shared" si="298"/>
        <v>1.0700718803967446</v>
      </c>
      <c r="F2336" s="19">
        <f t="shared" si="299"/>
        <v>0.81626409553204515</v>
      </c>
      <c r="G2336" s="20">
        <f t="shared" si="295"/>
        <v>20097.655469333877</v>
      </c>
      <c r="H2336" s="7">
        <f t="shared" si="300"/>
        <v>-2449.6554693338767</v>
      </c>
      <c r="I2336" s="7">
        <f t="shared" si="296"/>
        <v>2449.6554693338767</v>
      </c>
      <c r="J2336" s="12">
        <f t="shared" si="301"/>
        <v>0.13880640692055057</v>
      </c>
      <c r="K2336" s="7">
        <f t="shared" si="302"/>
        <v>6000811.9184373757</v>
      </c>
    </row>
    <row r="2337" spans="1:11" x14ac:dyDescent="0.4">
      <c r="A2337" s="1">
        <v>2336</v>
      </c>
      <c r="B2337" s="21">
        <v>42149</v>
      </c>
      <c r="C2337" s="22">
        <v>21322</v>
      </c>
      <c r="D2337" s="19">
        <f t="shared" si="297"/>
        <v>24349.798760055619</v>
      </c>
      <c r="E2337" s="19">
        <f t="shared" si="298"/>
        <v>1.0728991137648389</v>
      </c>
      <c r="F2337" s="19">
        <f t="shared" si="299"/>
        <v>0.84198756811504138</v>
      </c>
      <c r="G2337" s="20">
        <f t="shared" si="295"/>
        <v>20378.103272023691</v>
      </c>
      <c r="H2337" s="7">
        <f t="shared" si="300"/>
        <v>943.89672797630919</v>
      </c>
      <c r="I2337" s="7">
        <f t="shared" si="296"/>
        <v>943.89672797630919</v>
      </c>
      <c r="J2337" s="12">
        <f t="shared" si="301"/>
        <v>4.4268676858470558E-2</v>
      </c>
      <c r="K2337" s="7">
        <f t="shared" si="302"/>
        <v>890941.03308438265</v>
      </c>
    </row>
    <row r="2338" spans="1:11" x14ac:dyDescent="0.4">
      <c r="A2338" s="1">
        <v>2337</v>
      </c>
      <c r="B2338" s="21">
        <v>42150</v>
      </c>
      <c r="C2338" s="22">
        <v>22101</v>
      </c>
      <c r="D2338" s="19">
        <f t="shared" si="297"/>
        <v>24579.176462500171</v>
      </c>
      <c r="E2338" s="19">
        <f t="shared" si="298"/>
        <v>1.0781957852021131</v>
      </c>
      <c r="F2338" s="19">
        <f t="shared" si="299"/>
        <v>0.83711000429309379</v>
      </c>
      <c r="G2338" s="20">
        <f t="shared" si="295"/>
        <v>20344.489363832643</v>
      </c>
      <c r="H2338" s="7">
        <f t="shared" si="300"/>
        <v>1756.510636167357</v>
      </c>
      <c r="I2338" s="7">
        <f t="shared" si="296"/>
        <v>1756.510636167357</v>
      </c>
      <c r="J2338" s="12">
        <f t="shared" si="301"/>
        <v>7.9476523060827878E-2</v>
      </c>
      <c r="K2338" s="7">
        <f t="shared" si="302"/>
        <v>3085329.6149690533</v>
      </c>
    </row>
    <row r="2339" spans="1:11" x14ac:dyDescent="0.4">
      <c r="A2339" s="1">
        <v>2338</v>
      </c>
      <c r="B2339" s="21">
        <v>42151</v>
      </c>
      <c r="C2339" s="22">
        <v>22397</v>
      </c>
      <c r="D2339" s="19">
        <f t="shared" si="297"/>
        <v>24890.628018650383</v>
      </c>
      <c r="E2339" s="19">
        <f t="shared" si="298"/>
        <v>1.0853964471625814</v>
      </c>
      <c r="F2339" s="19">
        <f t="shared" si="299"/>
        <v>0.81841152635787573</v>
      </c>
      <c r="G2339" s="20">
        <f t="shared" si="295"/>
        <v>20063.979336592649</v>
      </c>
      <c r="H2339" s="7">
        <f t="shared" si="300"/>
        <v>2333.0206634073511</v>
      </c>
      <c r="I2339" s="7">
        <f t="shared" si="296"/>
        <v>2333.0206634073511</v>
      </c>
      <c r="J2339" s="12">
        <f t="shared" si="301"/>
        <v>0.1041666590796692</v>
      </c>
      <c r="K2339" s="7">
        <f t="shared" si="302"/>
        <v>5442985.4158856766</v>
      </c>
    </row>
    <row r="2340" spans="1:11" x14ac:dyDescent="0.4">
      <c r="A2340" s="1">
        <v>2339</v>
      </c>
      <c r="B2340" s="21">
        <v>42152</v>
      </c>
      <c r="C2340" s="22">
        <v>18048</v>
      </c>
      <c r="D2340" s="19">
        <f t="shared" si="297"/>
        <v>24516.342648270591</v>
      </c>
      <c r="E2340" s="19">
        <f t="shared" si="298"/>
        <v>1.076687845372196</v>
      </c>
      <c r="F2340" s="19">
        <f t="shared" si="299"/>
        <v>0.8392676843199891</v>
      </c>
      <c r="G2340" s="20">
        <f t="shared" si="295"/>
        <v>20958.513244594535</v>
      </c>
      <c r="H2340" s="7">
        <f t="shared" si="300"/>
        <v>-2910.5132445945346</v>
      </c>
      <c r="I2340" s="7">
        <f t="shared" si="296"/>
        <v>2910.5132445945346</v>
      </c>
      <c r="J2340" s="12">
        <f t="shared" si="301"/>
        <v>0.16126513988223265</v>
      </c>
      <c r="K2340" s="7">
        <f t="shared" si="302"/>
        <v>8471087.3469602056</v>
      </c>
    </row>
    <row r="2341" spans="1:11" x14ac:dyDescent="0.4">
      <c r="A2341" s="1">
        <v>2340</v>
      </c>
      <c r="B2341" s="21">
        <v>42153</v>
      </c>
      <c r="C2341" s="22">
        <v>22245</v>
      </c>
      <c r="D2341" s="19">
        <f t="shared" si="297"/>
        <v>24740.700020140899</v>
      </c>
      <c r="E2341" s="19">
        <f t="shared" si="298"/>
        <v>1.0818679572415744</v>
      </c>
      <c r="F2341" s="19">
        <f t="shared" si="299"/>
        <v>0.83870390626514635</v>
      </c>
      <c r="G2341" s="20">
        <f t="shared" si="295"/>
        <v>20523.777005711614</v>
      </c>
      <c r="H2341" s="7">
        <f t="shared" si="300"/>
        <v>1721.222994288386</v>
      </c>
      <c r="I2341" s="7">
        <f t="shared" si="296"/>
        <v>1721.222994288386</v>
      </c>
      <c r="J2341" s="12">
        <f t="shared" si="301"/>
        <v>7.7375724625236494E-2</v>
      </c>
      <c r="K2341" s="7">
        <f t="shared" si="302"/>
        <v>2962608.596067077</v>
      </c>
    </row>
    <row r="2342" spans="1:11" x14ac:dyDescent="0.4">
      <c r="A2342" s="1">
        <v>2341</v>
      </c>
      <c r="B2342" s="21">
        <v>42154</v>
      </c>
      <c r="C2342" s="22">
        <v>19324</v>
      </c>
      <c r="D2342" s="19">
        <f t="shared" si="297"/>
        <v>24619.052797158543</v>
      </c>
      <c r="E2342" s="19">
        <f t="shared" si="298"/>
        <v>1.0790206423317756</v>
      </c>
      <c r="F2342" s="19">
        <f t="shared" si="299"/>
        <v>0.81755075497456586</v>
      </c>
      <c r="G2342" s="20">
        <f t="shared" si="295"/>
        <v>20248.959479852041</v>
      </c>
      <c r="H2342" s="7">
        <f t="shared" si="300"/>
        <v>-924.95947985204111</v>
      </c>
      <c r="I2342" s="7">
        <f t="shared" si="296"/>
        <v>924.95947985204111</v>
      </c>
      <c r="J2342" s="12">
        <f t="shared" si="301"/>
        <v>4.7865839363073953E-2</v>
      </c>
      <c r="K2342" s="7">
        <f t="shared" si="302"/>
        <v>855550.03936815844</v>
      </c>
    </row>
    <row r="2343" spans="1:11" x14ac:dyDescent="0.4">
      <c r="A2343" s="1">
        <v>2342</v>
      </c>
      <c r="B2343" s="21">
        <v>42155</v>
      </c>
      <c r="C2343" s="22">
        <v>17951</v>
      </c>
      <c r="D2343" s="19">
        <f t="shared" si="297"/>
        <v>24269.245303622163</v>
      </c>
      <c r="E2343" s="19">
        <f t="shared" si="298"/>
        <v>1.0708800752028296</v>
      </c>
      <c r="F2343" s="19">
        <f t="shared" si="299"/>
        <v>0.83670762038157886</v>
      </c>
      <c r="G2343" s="20">
        <f t="shared" si="295"/>
        <v>20662.881018378626</v>
      </c>
      <c r="H2343" s="7">
        <f t="shared" si="300"/>
        <v>-2711.8810183786263</v>
      </c>
      <c r="I2343" s="7">
        <f t="shared" si="296"/>
        <v>2711.8810183786263</v>
      </c>
      <c r="J2343" s="12">
        <f t="shared" si="301"/>
        <v>0.15107130624358678</v>
      </c>
      <c r="K2343" s="7">
        <f t="shared" si="302"/>
        <v>7354298.6578422952</v>
      </c>
    </row>
    <row r="2344" spans="1:11" x14ac:dyDescent="0.4">
      <c r="A2344" s="1">
        <v>2343</v>
      </c>
      <c r="B2344" s="21">
        <v>42156</v>
      </c>
      <c r="C2344" s="22">
        <v>22576</v>
      </c>
      <c r="D2344" s="19">
        <f t="shared" si="297"/>
        <v>24557.802608152881</v>
      </c>
      <c r="E2344" s="19">
        <f t="shared" si="298"/>
        <v>1.0775497602501976</v>
      </c>
      <c r="F2344" s="19">
        <f t="shared" si="299"/>
        <v>0.84077536558217902</v>
      </c>
      <c r="G2344" s="20">
        <f t="shared" si="295"/>
        <v>20355.608989557182</v>
      </c>
      <c r="H2344" s="7">
        <f t="shared" si="300"/>
        <v>2220.3910104428178</v>
      </c>
      <c r="I2344" s="7">
        <f t="shared" si="296"/>
        <v>2220.3910104428178</v>
      </c>
      <c r="J2344" s="12">
        <f t="shared" si="301"/>
        <v>9.835183426837428E-2</v>
      </c>
      <c r="K2344" s="7">
        <f t="shared" si="302"/>
        <v>4930136.2392552774</v>
      </c>
    </row>
    <row r="2345" spans="1:11" x14ac:dyDescent="0.4">
      <c r="A2345" s="1">
        <v>2344</v>
      </c>
      <c r="B2345" s="21">
        <v>42157</v>
      </c>
      <c r="C2345" s="22">
        <v>23504</v>
      </c>
      <c r="D2345" s="19">
        <f t="shared" si="297"/>
        <v>25013.923299733069</v>
      </c>
      <c r="E2345" s="19">
        <f t="shared" si="298"/>
        <v>1.08810676114042</v>
      </c>
      <c r="F2345" s="19">
        <f t="shared" si="299"/>
        <v>0.82068855591398437</v>
      </c>
      <c r="G2345" s="20">
        <f t="shared" si="295"/>
        <v>20078.131014431765</v>
      </c>
      <c r="H2345" s="7">
        <f t="shared" si="300"/>
        <v>3425.8689855682351</v>
      </c>
      <c r="I2345" s="7">
        <f t="shared" si="296"/>
        <v>3425.8689855682351</v>
      </c>
      <c r="J2345" s="12">
        <f t="shared" si="301"/>
        <v>0.14575684928387658</v>
      </c>
      <c r="K2345" s="7">
        <f t="shared" si="302"/>
        <v>11736578.306278327</v>
      </c>
    </row>
    <row r="2346" spans="1:11" x14ac:dyDescent="0.4">
      <c r="A2346" s="1">
        <v>2345</v>
      </c>
      <c r="B2346" s="21">
        <v>42158</v>
      </c>
      <c r="C2346" s="22">
        <v>22423</v>
      </c>
      <c r="D2346" s="19">
        <f t="shared" si="297"/>
        <v>25208.747129601732</v>
      </c>
      <c r="E2346" s="19">
        <f t="shared" si="298"/>
        <v>1.0926014299165145</v>
      </c>
      <c r="F2346" s="19">
        <f t="shared" si="299"/>
        <v>0.83806428367884778</v>
      </c>
      <c r="G2346" s="20">
        <f t="shared" si="295"/>
        <v>20930.250667745822</v>
      </c>
      <c r="H2346" s="7">
        <f t="shared" si="300"/>
        <v>1492.7493322541777</v>
      </c>
      <c r="I2346" s="7">
        <f t="shared" si="296"/>
        <v>1492.7493322541777</v>
      </c>
      <c r="J2346" s="12">
        <f t="shared" si="301"/>
        <v>6.6572239765159774E-2</v>
      </c>
      <c r="K2346" s="7">
        <f t="shared" si="302"/>
        <v>2228300.5689452933</v>
      </c>
    </row>
    <row r="2347" spans="1:11" x14ac:dyDescent="0.4">
      <c r="A2347" s="1">
        <v>2346</v>
      </c>
      <c r="B2347" s="21">
        <v>42159</v>
      </c>
      <c r="C2347" s="22">
        <v>18352</v>
      </c>
      <c r="D2347" s="19">
        <f t="shared" si="297"/>
        <v>24842.542644209829</v>
      </c>
      <c r="E2347" s="19">
        <f t="shared" si="298"/>
        <v>1.0840801375022484</v>
      </c>
      <c r="F2347" s="19">
        <f t="shared" si="299"/>
        <v>0.83815270962174537</v>
      </c>
      <c r="G2347" s="20">
        <f t="shared" si="295"/>
        <v>21195.812216126276</v>
      </c>
      <c r="H2347" s="7">
        <f t="shared" si="300"/>
        <v>-2843.8122161262763</v>
      </c>
      <c r="I2347" s="7">
        <f t="shared" si="296"/>
        <v>2843.8122161262763</v>
      </c>
      <c r="J2347" s="12">
        <f t="shared" si="301"/>
        <v>0.15495925327627921</v>
      </c>
      <c r="K2347" s="7">
        <f t="shared" si="302"/>
        <v>8087267.9205890428</v>
      </c>
    </row>
    <row r="2348" spans="1:11" x14ac:dyDescent="0.4">
      <c r="A2348" s="1">
        <v>2347</v>
      </c>
      <c r="B2348" s="21">
        <v>42160</v>
      </c>
      <c r="C2348" s="22">
        <v>14443</v>
      </c>
      <c r="D2348" s="19">
        <f t="shared" si="297"/>
        <v>24056.881129941055</v>
      </c>
      <c r="E2348" s="19">
        <f t="shared" si="298"/>
        <v>1.065827639712023</v>
      </c>
      <c r="F2348" s="19">
        <f t="shared" si="299"/>
        <v>0.81502598987257202</v>
      </c>
      <c r="G2348" s="20">
        <f t="shared" si="295"/>
        <v>20388.88014007068</v>
      </c>
      <c r="H2348" s="7">
        <f t="shared" si="300"/>
        <v>-5945.8801400706798</v>
      </c>
      <c r="I2348" s="7">
        <f t="shared" si="296"/>
        <v>5945.8801400706798</v>
      </c>
      <c r="J2348" s="12">
        <f t="shared" si="301"/>
        <v>0.41167902375342241</v>
      </c>
      <c r="K2348" s="7">
        <f t="shared" si="302"/>
        <v>35353490.640086927</v>
      </c>
    </row>
    <row r="2349" spans="1:11" x14ac:dyDescent="0.4">
      <c r="A2349" s="1">
        <v>2348</v>
      </c>
      <c r="B2349" s="21">
        <v>42161</v>
      </c>
      <c r="C2349" s="22">
        <v>18640</v>
      </c>
      <c r="D2349" s="19">
        <f t="shared" si="297"/>
        <v>23860.720971444156</v>
      </c>
      <c r="E2349" s="19">
        <f t="shared" si="298"/>
        <v>1.0612519968336536</v>
      </c>
      <c r="F2349" s="19">
        <f t="shared" si="299"/>
        <v>0.83660278707035995</v>
      </c>
      <c r="G2349" s="20">
        <f t="shared" si="295"/>
        <v>20162.10608378864</v>
      </c>
      <c r="H2349" s="7">
        <f t="shared" si="300"/>
        <v>-1522.1060837886398</v>
      </c>
      <c r="I2349" s="7">
        <f t="shared" si="296"/>
        <v>1522.1060837886398</v>
      </c>
      <c r="J2349" s="12">
        <f t="shared" si="301"/>
        <v>8.1658051705399137E-2</v>
      </c>
      <c r="K2349" s="7">
        <f t="shared" si="302"/>
        <v>2316806.9303063899</v>
      </c>
    </row>
    <row r="2350" spans="1:11" x14ac:dyDescent="0.4">
      <c r="A2350" s="1">
        <v>2349</v>
      </c>
      <c r="B2350" s="21">
        <v>42162</v>
      </c>
      <c r="C2350" s="22">
        <v>17736</v>
      </c>
      <c r="D2350" s="19">
        <f t="shared" si="297"/>
        <v>23568.480380186567</v>
      </c>
      <c r="E2350" s="19">
        <f t="shared" si="298"/>
        <v>1.0544473940701509</v>
      </c>
      <c r="F2350" s="19">
        <f t="shared" si="299"/>
        <v>0.83595208347123195</v>
      </c>
      <c r="G2350" s="20">
        <f t="shared" si="295"/>
        <v>19999.817426981062</v>
      </c>
      <c r="H2350" s="7">
        <f t="shared" si="300"/>
        <v>-2263.8174269810625</v>
      </c>
      <c r="I2350" s="7">
        <f t="shared" si="296"/>
        <v>2263.8174269810625</v>
      </c>
      <c r="J2350" s="12">
        <f t="shared" si="301"/>
        <v>0.1276396835239661</v>
      </c>
      <c r="K2350" s="7">
        <f t="shared" si="302"/>
        <v>5124869.342703158</v>
      </c>
    </row>
    <row r="2351" spans="1:11" x14ac:dyDescent="0.4">
      <c r="A2351" s="1">
        <v>2350</v>
      </c>
      <c r="B2351" s="21">
        <v>42163</v>
      </c>
      <c r="C2351" s="22">
        <v>20391</v>
      </c>
      <c r="D2351" s="19">
        <f t="shared" si="297"/>
        <v>23726.91666480252</v>
      </c>
      <c r="E2351" s="19">
        <f t="shared" si="298"/>
        <v>1.0580986526936984</v>
      </c>
      <c r="F2351" s="19">
        <f t="shared" si="299"/>
        <v>0.81616656702868451</v>
      </c>
      <c r="G2351" s="20">
        <f t="shared" si="295"/>
        <v>19209.783453684973</v>
      </c>
      <c r="H2351" s="7">
        <f t="shared" si="300"/>
        <v>1181.2165463150268</v>
      </c>
      <c r="I2351" s="7">
        <f t="shared" si="296"/>
        <v>1181.2165463150268</v>
      </c>
      <c r="J2351" s="12">
        <f t="shared" si="301"/>
        <v>5.7928328493699513E-2</v>
      </c>
      <c r="K2351" s="7">
        <f t="shared" si="302"/>
        <v>1395272.5292883997</v>
      </c>
    </row>
    <row r="2352" spans="1:11" x14ac:dyDescent="0.4">
      <c r="A2352" s="1">
        <v>2351</v>
      </c>
      <c r="B2352" s="21">
        <v>42164</v>
      </c>
      <c r="C2352" s="22">
        <v>23530</v>
      </c>
      <c r="D2352" s="19">
        <f t="shared" si="297"/>
        <v>24205.526066034734</v>
      </c>
      <c r="E2352" s="19">
        <f t="shared" si="298"/>
        <v>1.0691778429135435</v>
      </c>
      <c r="F2352" s="19">
        <f t="shared" si="299"/>
        <v>0.84008507534595633</v>
      </c>
      <c r="G2352" s="20">
        <f t="shared" si="295"/>
        <v>19850.889818641797</v>
      </c>
      <c r="H2352" s="7">
        <f t="shared" si="300"/>
        <v>3679.1101813582027</v>
      </c>
      <c r="I2352" s="7">
        <f t="shared" si="296"/>
        <v>3679.1101813582027</v>
      </c>
      <c r="J2352" s="12">
        <f t="shared" si="301"/>
        <v>0.15635827375087985</v>
      </c>
      <c r="K2352" s="7">
        <f t="shared" si="302"/>
        <v>13535851.726573586</v>
      </c>
    </row>
    <row r="2353" spans="1:11" x14ac:dyDescent="0.4">
      <c r="A2353" s="1">
        <v>2352</v>
      </c>
      <c r="B2353" s="21">
        <v>42165</v>
      </c>
      <c r="C2353" s="22">
        <v>22591</v>
      </c>
      <c r="D2353" s="19">
        <f t="shared" si="297"/>
        <v>24512.571949756642</v>
      </c>
      <c r="E2353" s="19">
        <f t="shared" si="298"/>
        <v>1.0762765024899361</v>
      </c>
      <c r="F2353" s="19">
        <f t="shared" si="299"/>
        <v>0.83815359403204515</v>
      </c>
      <c r="G2353" s="20">
        <f t="shared" si="295"/>
        <v>20235.553727864335</v>
      </c>
      <c r="H2353" s="7">
        <f t="shared" si="300"/>
        <v>2355.4462721356649</v>
      </c>
      <c r="I2353" s="7">
        <f t="shared" si="296"/>
        <v>2355.4462721356649</v>
      </c>
      <c r="J2353" s="12">
        <f t="shared" si="301"/>
        <v>0.10426480776130605</v>
      </c>
      <c r="K2353" s="7">
        <f t="shared" si="302"/>
        <v>5548127.1409178004</v>
      </c>
    </row>
    <row r="2354" spans="1:11" x14ac:dyDescent="0.4">
      <c r="A2354" s="1">
        <v>2353</v>
      </c>
      <c r="B2354" s="21">
        <v>42166</v>
      </c>
      <c r="C2354" s="22">
        <v>14672</v>
      </c>
      <c r="D2354" s="19">
        <f t="shared" si="297"/>
        <v>23803.792502858225</v>
      </c>
      <c r="E2354" s="19">
        <f t="shared" si="298"/>
        <v>1.0598078497070351</v>
      </c>
      <c r="F2354" s="19">
        <f t="shared" si="299"/>
        <v>0.81103154112958165</v>
      </c>
      <c r="G2354" s="20">
        <f t="shared" si="295"/>
        <v>20007.220118174715</v>
      </c>
      <c r="H2354" s="7">
        <f t="shared" si="300"/>
        <v>-5335.220118174715</v>
      </c>
      <c r="I2354" s="7">
        <f t="shared" si="296"/>
        <v>5335.220118174715</v>
      </c>
      <c r="J2354" s="12">
        <f t="shared" si="301"/>
        <v>0.3636327779562919</v>
      </c>
      <c r="K2354" s="7">
        <f t="shared" si="302"/>
        <v>28464573.70937622</v>
      </c>
    </row>
    <row r="2355" spans="1:11" x14ac:dyDescent="0.4">
      <c r="A2355" s="1">
        <v>2354</v>
      </c>
      <c r="B2355" s="21">
        <v>42167</v>
      </c>
      <c r="C2355" s="22">
        <v>21957</v>
      </c>
      <c r="D2355" s="19">
        <f t="shared" si="297"/>
        <v>24058.064897247546</v>
      </c>
      <c r="E2355" s="19">
        <f t="shared" si="298"/>
        <v>1.0656823817147543</v>
      </c>
      <c r="F2355" s="19">
        <f t="shared" si="299"/>
        <v>0.84195054321030749</v>
      </c>
      <c r="G2355" s="20">
        <f t="shared" si="295"/>
        <v>19998.101147040434</v>
      </c>
      <c r="H2355" s="7">
        <f t="shared" si="300"/>
        <v>1958.8988529595663</v>
      </c>
      <c r="I2355" s="7">
        <f t="shared" si="296"/>
        <v>1958.8988529595663</v>
      </c>
      <c r="J2355" s="12">
        <f t="shared" si="301"/>
        <v>8.9215232179239712E-2</v>
      </c>
      <c r="K2355" s="7">
        <f t="shared" si="302"/>
        <v>3837284.7161263046</v>
      </c>
    </row>
    <row r="2356" spans="1:11" x14ac:dyDescent="0.4">
      <c r="A2356" s="1">
        <v>2355</v>
      </c>
      <c r="B2356" s="21">
        <v>42168</v>
      </c>
      <c r="C2356" s="22">
        <v>19454</v>
      </c>
      <c r="D2356" s="19">
        <f t="shared" si="297"/>
        <v>23966.981025315625</v>
      </c>
      <c r="E2356" s="19">
        <f t="shared" si="298"/>
        <v>1.0635445120546778</v>
      </c>
      <c r="F2356" s="19">
        <f t="shared" si="299"/>
        <v>0.83747369656383375</v>
      </c>
      <c r="G2356" s="20">
        <f t="shared" si="295"/>
        <v>20165.246764602547</v>
      </c>
      <c r="H2356" s="7">
        <f t="shared" si="300"/>
        <v>-711.24676460254705</v>
      </c>
      <c r="I2356" s="7">
        <f t="shared" si="296"/>
        <v>711.24676460254705</v>
      </c>
      <c r="J2356" s="12">
        <f t="shared" si="301"/>
        <v>3.6560438192790534E-2</v>
      </c>
      <c r="K2356" s="7">
        <f t="shared" si="302"/>
        <v>505871.96015759098</v>
      </c>
    </row>
    <row r="2357" spans="1:11" x14ac:dyDescent="0.4">
      <c r="A2357" s="1">
        <v>2356</v>
      </c>
      <c r="B2357" s="21">
        <v>42169</v>
      </c>
      <c r="C2357" s="22">
        <v>17571</v>
      </c>
      <c r="D2357" s="19">
        <f t="shared" si="297"/>
        <v>23717.953316328712</v>
      </c>
      <c r="E2357" s="19">
        <f t="shared" si="298"/>
        <v>1.0577423949735016</v>
      </c>
      <c r="F2357" s="19">
        <f t="shared" si="299"/>
        <v>0.80922728186908777</v>
      </c>
      <c r="G2357" s="20">
        <f t="shared" si="295"/>
        <v>19438.840125329843</v>
      </c>
      <c r="H2357" s="7">
        <f t="shared" si="300"/>
        <v>-1867.8401253298434</v>
      </c>
      <c r="I2357" s="7">
        <f t="shared" si="296"/>
        <v>1867.8401253298434</v>
      </c>
      <c r="J2357" s="12">
        <f t="shared" si="301"/>
        <v>0.10630243727333923</v>
      </c>
      <c r="K2357" s="7">
        <f t="shared" si="302"/>
        <v>3488826.7337922053</v>
      </c>
    </row>
    <row r="2358" spans="1:11" x14ac:dyDescent="0.4">
      <c r="A2358" s="1">
        <v>2357</v>
      </c>
      <c r="B2358" s="21">
        <v>42170</v>
      </c>
      <c r="C2358" s="22">
        <v>21659</v>
      </c>
      <c r="D2358" s="19">
        <f t="shared" si="297"/>
        <v>23936.821843108057</v>
      </c>
      <c r="E2358" s="19">
        <f t="shared" si="298"/>
        <v>1.0627956051712191</v>
      </c>
      <c r="F2358" s="19">
        <f t="shared" si="299"/>
        <v>0.84356690798883804</v>
      </c>
      <c r="G2358" s="20">
        <f t="shared" si="295"/>
        <v>19970.234245303698</v>
      </c>
      <c r="H2358" s="7">
        <f t="shared" si="300"/>
        <v>1688.7657546963019</v>
      </c>
      <c r="I2358" s="7">
        <f t="shared" si="296"/>
        <v>1688.7657546963019</v>
      </c>
      <c r="J2358" s="12">
        <f t="shared" si="301"/>
        <v>7.7970624437707275E-2</v>
      </c>
      <c r="K2358" s="7">
        <f t="shared" si="302"/>
        <v>2851929.7742349701</v>
      </c>
    </row>
    <row r="2359" spans="1:11" x14ac:dyDescent="0.4">
      <c r="A2359" s="1">
        <v>2358</v>
      </c>
      <c r="B2359" s="21">
        <v>42171</v>
      </c>
      <c r="C2359" s="22">
        <v>22065</v>
      </c>
      <c r="D2359" s="19">
        <f t="shared" si="297"/>
        <v>24199.50496022337</v>
      </c>
      <c r="E2359" s="19">
        <f t="shared" si="298"/>
        <v>1.0688651966302543</v>
      </c>
      <c r="F2359" s="19">
        <f t="shared" si="299"/>
        <v>0.83938388439487643</v>
      </c>
      <c r="G2359" s="20">
        <f t="shared" si="295"/>
        <v>20047.348736301781</v>
      </c>
      <c r="H2359" s="7">
        <f t="shared" si="300"/>
        <v>2017.6512636982188</v>
      </c>
      <c r="I2359" s="7">
        <f t="shared" si="296"/>
        <v>2017.6512636982188</v>
      </c>
      <c r="J2359" s="12">
        <f t="shared" si="301"/>
        <v>9.1441253736606332E-2</v>
      </c>
      <c r="K2359" s="7">
        <f t="shared" si="302"/>
        <v>4070916.6219030195</v>
      </c>
    </row>
    <row r="2360" spans="1:11" x14ac:dyDescent="0.4">
      <c r="A2360" s="1">
        <v>2359</v>
      </c>
      <c r="B2360" s="21">
        <v>42172</v>
      </c>
      <c r="C2360" s="22">
        <v>21714</v>
      </c>
      <c r="D2360" s="19">
        <f t="shared" si="297"/>
        <v>24486.43398591</v>
      </c>
      <c r="E2360" s="19">
        <f t="shared" si="298"/>
        <v>1.0754971523536223</v>
      </c>
      <c r="F2360" s="19">
        <f t="shared" si="299"/>
        <v>0.81122042511361503</v>
      </c>
      <c r="G2360" s="20">
        <f t="shared" si="295"/>
        <v>19583.764576416819</v>
      </c>
      <c r="H2360" s="7">
        <f t="shared" si="300"/>
        <v>2130.2354235831808</v>
      </c>
      <c r="I2360" s="7">
        <f t="shared" si="296"/>
        <v>2130.2354235831808</v>
      </c>
      <c r="J2360" s="12">
        <f t="shared" si="301"/>
        <v>9.8104237983935749E-2</v>
      </c>
      <c r="K2360" s="7">
        <f t="shared" si="302"/>
        <v>4537902.9598886138</v>
      </c>
    </row>
    <row r="2361" spans="1:11" x14ac:dyDescent="0.4">
      <c r="A2361" s="1">
        <v>2360</v>
      </c>
      <c r="B2361" s="21">
        <v>42173</v>
      </c>
      <c r="C2361" s="22">
        <v>17396</v>
      </c>
      <c r="D2361" s="19">
        <f t="shared" si="297"/>
        <v>24067.742585060445</v>
      </c>
      <c r="E2361" s="19">
        <f t="shared" si="298"/>
        <v>1.0657585603199782</v>
      </c>
      <c r="F2361" s="19">
        <f t="shared" si="299"/>
        <v>0.84046283253155807</v>
      </c>
      <c r="G2361" s="20">
        <f t="shared" si="295"/>
        <v>20656.852658974258</v>
      </c>
      <c r="H2361" s="7">
        <f t="shared" si="300"/>
        <v>-3260.8526589742578</v>
      </c>
      <c r="I2361" s="7">
        <f t="shared" si="296"/>
        <v>3260.8526589742578</v>
      </c>
      <c r="J2361" s="12">
        <f t="shared" si="301"/>
        <v>0.18744841681847885</v>
      </c>
      <c r="K2361" s="7">
        <f t="shared" si="302"/>
        <v>10633160.063539486</v>
      </c>
    </row>
    <row r="2362" spans="1:11" x14ac:dyDescent="0.4">
      <c r="A2362" s="1">
        <v>2361</v>
      </c>
      <c r="B2362" s="21">
        <v>42174</v>
      </c>
      <c r="C2362" s="22">
        <v>21707</v>
      </c>
      <c r="D2362" s="19">
        <f t="shared" si="297"/>
        <v>24263.385774636863</v>
      </c>
      <c r="E2362" s="19">
        <f t="shared" si="298"/>
        <v>1.0702727567195516</v>
      </c>
      <c r="F2362" s="19">
        <f t="shared" si="299"/>
        <v>0.84080405851408246</v>
      </c>
      <c r="G2362" s="20">
        <f t="shared" si="295"/>
        <v>20202.969840224207</v>
      </c>
      <c r="H2362" s="7">
        <f t="shared" si="300"/>
        <v>1504.0301597757934</v>
      </c>
      <c r="I2362" s="7">
        <f t="shared" si="296"/>
        <v>1504.0301597757934</v>
      </c>
      <c r="J2362" s="12">
        <f t="shared" si="301"/>
        <v>6.9287794710268275E-2</v>
      </c>
      <c r="K2362" s="7">
        <f t="shared" si="302"/>
        <v>2262106.7215151987</v>
      </c>
    </row>
    <row r="2363" spans="1:11" x14ac:dyDescent="0.4">
      <c r="A2363" s="1">
        <v>2362</v>
      </c>
      <c r="B2363" s="21">
        <v>42175</v>
      </c>
      <c r="C2363" s="22">
        <v>19402</v>
      </c>
      <c r="D2363" s="19">
        <f t="shared" si="297"/>
        <v>24226.730712670003</v>
      </c>
      <c r="E2363" s="19">
        <f t="shared" si="298"/>
        <v>1.0693975289539646</v>
      </c>
      <c r="F2363" s="19">
        <f t="shared" si="299"/>
        <v>0.81095391292730368</v>
      </c>
      <c r="G2363" s="20">
        <f t="shared" si="295"/>
        <v>19683.822349917249</v>
      </c>
      <c r="H2363" s="7">
        <f t="shared" si="300"/>
        <v>-281.82234991724908</v>
      </c>
      <c r="I2363" s="7">
        <f t="shared" si="296"/>
        <v>281.82234991724908</v>
      </c>
      <c r="J2363" s="12">
        <f t="shared" si="301"/>
        <v>1.4525427786684315E-2</v>
      </c>
      <c r="K2363" s="7">
        <f t="shared" si="302"/>
        <v>79423.83691288039</v>
      </c>
    </row>
    <row r="2364" spans="1:11" x14ac:dyDescent="0.4">
      <c r="A2364" s="1">
        <v>2363</v>
      </c>
      <c r="B2364" s="21">
        <v>42176</v>
      </c>
      <c r="C2364" s="22">
        <v>17553</v>
      </c>
      <c r="D2364" s="19">
        <f t="shared" si="297"/>
        <v>23864.791273917137</v>
      </c>
      <c r="E2364" s="19">
        <f t="shared" si="298"/>
        <v>1.0609757239522264</v>
      </c>
      <c r="F2364" s="19">
        <f t="shared" si="299"/>
        <v>0.83776560257650867</v>
      </c>
      <c r="G2364" s="20">
        <f t="shared" si="295"/>
        <v>20362.565506626212</v>
      </c>
      <c r="H2364" s="7">
        <f t="shared" si="300"/>
        <v>-2809.5655066262116</v>
      </c>
      <c r="I2364" s="7">
        <f t="shared" si="296"/>
        <v>2809.5655066262116</v>
      </c>
      <c r="J2364" s="12">
        <f t="shared" si="301"/>
        <v>0.16006184165819015</v>
      </c>
      <c r="K2364" s="7">
        <f t="shared" si="302"/>
        <v>7893658.336023801</v>
      </c>
    </row>
    <row r="2365" spans="1:11" x14ac:dyDescent="0.4">
      <c r="A2365" s="1">
        <v>2364</v>
      </c>
      <c r="B2365" s="21">
        <v>42177</v>
      </c>
      <c r="C2365" s="22">
        <v>21261</v>
      </c>
      <c r="D2365" s="19">
        <f t="shared" si="297"/>
        <v>24020.123829430013</v>
      </c>
      <c r="E2365" s="19">
        <f t="shared" si="298"/>
        <v>1.0645548246033294</v>
      </c>
      <c r="F2365" s="19">
        <f t="shared" si="299"/>
        <v>0.84194337764403737</v>
      </c>
      <c r="G2365" s="20">
        <f t="shared" si="295"/>
        <v>20066.505431395672</v>
      </c>
      <c r="H2365" s="7">
        <f t="shared" si="300"/>
        <v>1194.4945686043284</v>
      </c>
      <c r="I2365" s="7">
        <f t="shared" si="296"/>
        <v>1194.4945686043284</v>
      </c>
      <c r="J2365" s="12">
        <f t="shared" si="301"/>
        <v>5.6182426442986141E-2</v>
      </c>
      <c r="K2365" s="7">
        <f t="shared" si="302"/>
        <v>1426817.2744252405</v>
      </c>
    </row>
    <row r="2366" spans="1:11" x14ac:dyDescent="0.4">
      <c r="A2366" s="1">
        <v>2365</v>
      </c>
      <c r="B2366" s="21">
        <v>42178</v>
      </c>
      <c r="C2366" s="22">
        <v>22418</v>
      </c>
      <c r="D2366" s="19">
        <f t="shared" si="297"/>
        <v>24414.594244308653</v>
      </c>
      <c r="E2366" s="19">
        <f t="shared" si="298"/>
        <v>1.0736818405565831</v>
      </c>
      <c r="F2366" s="19">
        <f t="shared" si="299"/>
        <v>0.81371085342374427</v>
      </c>
      <c r="G2366" s="20">
        <f t="shared" si="295"/>
        <v>19480.076713375176</v>
      </c>
      <c r="H2366" s="7">
        <f t="shared" si="300"/>
        <v>2937.923286624824</v>
      </c>
      <c r="I2366" s="7">
        <f t="shared" si="296"/>
        <v>2937.923286624824</v>
      </c>
      <c r="J2366" s="12">
        <f t="shared" si="301"/>
        <v>0.13105197995471604</v>
      </c>
      <c r="K2366" s="7">
        <f t="shared" si="302"/>
        <v>8631393.2380924076</v>
      </c>
    </row>
    <row r="2367" spans="1:11" x14ac:dyDescent="0.4">
      <c r="A2367" s="1">
        <v>2366</v>
      </c>
      <c r="B2367" s="21">
        <v>42179</v>
      </c>
      <c r="C2367" s="22">
        <v>22381</v>
      </c>
      <c r="D2367" s="19">
        <f t="shared" si="297"/>
        <v>24665.368171586491</v>
      </c>
      <c r="E2367" s="19">
        <f t="shared" si="298"/>
        <v>1.0794748862507282</v>
      </c>
      <c r="F2367" s="19">
        <f t="shared" si="299"/>
        <v>0.83955494639381156</v>
      </c>
      <c r="G2367" s="20">
        <f t="shared" si="295"/>
        <v>20454.60675245833</v>
      </c>
      <c r="H2367" s="7">
        <f t="shared" si="300"/>
        <v>1926.3932475416696</v>
      </c>
      <c r="I2367" s="7">
        <f t="shared" si="296"/>
        <v>1926.3932475416696</v>
      </c>
      <c r="J2367" s="12">
        <f t="shared" si="301"/>
        <v>8.6072706650358322E-2</v>
      </c>
      <c r="K2367" s="7">
        <f t="shared" si="302"/>
        <v>3710990.9441741402</v>
      </c>
    </row>
    <row r="2368" spans="1:11" x14ac:dyDescent="0.4">
      <c r="A2368" s="1">
        <v>2367</v>
      </c>
      <c r="B2368" s="21">
        <v>42180</v>
      </c>
      <c r="C2368" s="22">
        <v>17475</v>
      </c>
      <c r="D2368" s="19">
        <f t="shared" si="297"/>
        <v>24241.756980309816</v>
      </c>
      <c r="E2368" s="19">
        <f t="shared" si="298"/>
        <v>1.0696220627957482</v>
      </c>
      <c r="F2368" s="19">
        <f t="shared" si="299"/>
        <v>0.83883143622036471</v>
      </c>
      <c r="G2368" s="20">
        <f t="shared" si="295"/>
        <v>20767.752245951076</v>
      </c>
      <c r="H2368" s="7">
        <f t="shared" si="300"/>
        <v>-3292.7522459510765</v>
      </c>
      <c r="I2368" s="7">
        <f t="shared" si="296"/>
        <v>3292.7522459510765</v>
      </c>
      <c r="J2368" s="12">
        <f t="shared" si="301"/>
        <v>0.18842645184269394</v>
      </c>
      <c r="K2368" s="7">
        <f t="shared" si="302"/>
        <v>10842217.353215858</v>
      </c>
    </row>
    <row r="2369" spans="1:11" x14ac:dyDescent="0.4">
      <c r="A2369" s="1">
        <v>2368</v>
      </c>
      <c r="B2369" s="21">
        <v>42181</v>
      </c>
      <c r="C2369" s="22">
        <v>22497</v>
      </c>
      <c r="D2369" s="19">
        <f t="shared" si="297"/>
        <v>24612.536350933573</v>
      </c>
      <c r="E2369" s="19">
        <f t="shared" si="298"/>
        <v>1.0781993289623624</v>
      </c>
      <c r="F2369" s="19">
        <f t="shared" si="299"/>
        <v>0.81628963492250095</v>
      </c>
      <c r="G2369" s="20">
        <f t="shared" si="295"/>
        <v>19726.651124020467</v>
      </c>
      <c r="H2369" s="7">
        <f t="shared" si="300"/>
        <v>2770.3488759795327</v>
      </c>
      <c r="I2369" s="7">
        <f t="shared" si="296"/>
        <v>2770.3488759795327</v>
      </c>
      <c r="J2369" s="12">
        <f t="shared" si="301"/>
        <v>0.123143035781639</v>
      </c>
      <c r="K2369" s="7">
        <f t="shared" si="302"/>
        <v>7674832.8946410604</v>
      </c>
    </row>
    <row r="2370" spans="1:11" x14ac:dyDescent="0.4">
      <c r="A2370" s="1">
        <v>2369</v>
      </c>
      <c r="B2370" s="21">
        <v>42182</v>
      </c>
      <c r="C2370" s="22">
        <v>20222</v>
      </c>
      <c r="D2370" s="19">
        <f t="shared" si="297"/>
        <v>24556.382029064815</v>
      </c>
      <c r="E2370" s="19">
        <f t="shared" si="298"/>
        <v>1.0768715344705753</v>
      </c>
      <c r="F2370" s="19">
        <f t="shared" si="299"/>
        <v>0.83914211993273347</v>
      </c>
      <c r="G2370" s="20">
        <f t="shared" si="295"/>
        <v>20664.481844303606</v>
      </c>
      <c r="H2370" s="7">
        <f t="shared" si="300"/>
        <v>-442.48184430360561</v>
      </c>
      <c r="I2370" s="7">
        <f t="shared" si="296"/>
        <v>442.48184430360561</v>
      </c>
      <c r="J2370" s="12">
        <f t="shared" si="301"/>
        <v>2.1881210775571439E-2</v>
      </c>
      <c r="K2370" s="7">
        <f t="shared" si="302"/>
        <v>195790.18253832028</v>
      </c>
    </row>
    <row r="2371" spans="1:11" x14ac:dyDescent="0.4">
      <c r="A2371" s="1">
        <v>2370</v>
      </c>
      <c r="B2371" s="21">
        <v>42183</v>
      </c>
      <c r="C2371" s="22">
        <v>18215</v>
      </c>
      <c r="D2371" s="19">
        <f t="shared" si="297"/>
        <v>24248.76243630124</v>
      </c>
      <c r="E2371" s="19">
        <f t="shared" si="298"/>
        <v>1.0697097764988606</v>
      </c>
      <c r="F2371" s="19">
        <f t="shared" si="299"/>
        <v>0.83657845962794097</v>
      </c>
      <c r="G2371" s="20">
        <f t="shared" si="295"/>
        <v>20599.568519512279</v>
      </c>
      <c r="H2371" s="7">
        <f t="shared" si="300"/>
        <v>-2384.5685195122787</v>
      </c>
      <c r="I2371" s="7">
        <f t="shared" si="296"/>
        <v>2384.5685195122787</v>
      </c>
      <c r="J2371" s="12">
        <f t="shared" si="301"/>
        <v>0.13091235352798675</v>
      </c>
      <c r="K2371" s="7">
        <f t="shared" si="302"/>
        <v>5686167.0242489809</v>
      </c>
    </row>
    <row r="2372" spans="1:11" x14ac:dyDescent="0.4">
      <c r="A2372" s="1">
        <v>2371</v>
      </c>
      <c r="B2372" s="21">
        <v>42184</v>
      </c>
      <c r="C2372" s="22">
        <v>22626</v>
      </c>
      <c r="D2372" s="19">
        <f t="shared" si="297"/>
        <v>24626.4574765219</v>
      </c>
      <c r="E2372" s="19">
        <f t="shared" si="298"/>
        <v>1.0784474841651652</v>
      </c>
      <c r="F2372" s="19">
        <f t="shared" si="299"/>
        <v>0.81892348936281967</v>
      </c>
      <c r="G2372" s="20">
        <f t="shared" si="295"/>
        <v>19794.886629453726</v>
      </c>
      <c r="H2372" s="7">
        <f t="shared" si="300"/>
        <v>2831.1133705462744</v>
      </c>
      <c r="I2372" s="7">
        <f t="shared" si="296"/>
        <v>2831.1133705462744</v>
      </c>
      <c r="J2372" s="12">
        <f t="shared" si="301"/>
        <v>0.12512655222073166</v>
      </c>
      <c r="K2372" s="7">
        <f t="shared" si="302"/>
        <v>8015202.9168858863</v>
      </c>
    </row>
    <row r="2373" spans="1:11" x14ac:dyDescent="0.4">
      <c r="A2373" s="1">
        <v>2372</v>
      </c>
      <c r="B2373" s="21">
        <v>42185</v>
      </c>
      <c r="C2373" s="22">
        <v>23045</v>
      </c>
      <c r="D2373" s="19">
        <f t="shared" si="297"/>
        <v>24935.397135896463</v>
      </c>
      <c r="E2373" s="19">
        <f t="shared" si="298"/>
        <v>1.0855898642810224</v>
      </c>
      <c r="F2373" s="19">
        <f t="shared" si="299"/>
        <v>0.84132793850210263</v>
      </c>
      <c r="G2373" s="20">
        <f t="shared" si="295"/>
        <v>20666.002703989998</v>
      </c>
      <c r="H2373" s="7">
        <f t="shared" si="300"/>
        <v>2378.9972960100022</v>
      </c>
      <c r="I2373" s="7">
        <f t="shared" si="296"/>
        <v>2378.9972960100022</v>
      </c>
      <c r="J2373" s="12">
        <f t="shared" si="301"/>
        <v>0.10323268804556313</v>
      </c>
      <c r="K2373" s="7">
        <f t="shared" si="302"/>
        <v>5659628.134422902</v>
      </c>
    </row>
    <row r="2374" spans="1:11" x14ac:dyDescent="0.4">
      <c r="A2374" s="1">
        <v>2373</v>
      </c>
      <c r="B2374" s="21">
        <v>42186</v>
      </c>
      <c r="C2374" s="22">
        <v>22635</v>
      </c>
      <c r="D2374" s="19">
        <f t="shared" si="297"/>
        <v>25166.71387589804</v>
      </c>
      <c r="E2374" s="19">
        <f t="shared" si="298"/>
        <v>1.0909312269642077</v>
      </c>
      <c r="F2374" s="19">
        <f t="shared" si="299"/>
        <v>0.83819313103541193</v>
      </c>
      <c r="G2374" s="20">
        <f t="shared" ref="G2374:G2437" si="303">(D2373+1*E2373)*F2371</f>
        <v>20861.32430725568</v>
      </c>
      <c r="H2374" s="7">
        <f t="shared" si="300"/>
        <v>1773.6756927443203</v>
      </c>
      <c r="I2374" s="7">
        <f t="shared" si="296"/>
        <v>1773.6756927443203</v>
      </c>
      <c r="J2374" s="12">
        <f t="shared" si="301"/>
        <v>7.8359871559280772E-2</v>
      </c>
      <c r="K2374" s="7">
        <f t="shared" si="302"/>
        <v>3145925.4630320445</v>
      </c>
    </row>
    <row r="2375" spans="1:11" x14ac:dyDescent="0.4">
      <c r="A2375" s="1">
        <v>2374</v>
      </c>
      <c r="B2375" s="21">
        <v>42187</v>
      </c>
      <c r="C2375" s="22">
        <v>19856</v>
      </c>
      <c r="D2375" s="19">
        <f t="shared" si="297"/>
        <v>25067.755007613916</v>
      </c>
      <c r="E2375" s="19">
        <f t="shared" si="298"/>
        <v>1.0886100716155505</v>
      </c>
      <c r="F2375" s="19">
        <f t="shared" si="299"/>
        <v>0.81823391038286652</v>
      </c>
      <c r="G2375" s="20">
        <f t="shared" si="303"/>
        <v>20610.506532253155</v>
      </c>
      <c r="H2375" s="7">
        <f t="shared" si="300"/>
        <v>-754.50653225315546</v>
      </c>
      <c r="I2375" s="7">
        <f t="shared" si="296"/>
        <v>754.50653225315546</v>
      </c>
      <c r="J2375" s="12">
        <f t="shared" si="301"/>
        <v>3.7998918828220964E-2</v>
      </c>
      <c r="K2375" s="7">
        <f t="shared" si="302"/>
        <v>569280.10721268191</v>
      </c>
    </row>
    <row r="2376" spans="1:11" x14ac:dyDescent="0.4">
      <c r="A2376" s="1">
        <v>2375</v>
      </c>
      <c r="B2376" s="21">
        <v>42188</v>
      </c>
      <c r="C2376" s="22">
        <v>15049</v>
      </c>
      <c r="D2376" s="19">
        <f t="shared" si="297"/>
        <v>24288.976739250978</v>
      </c>
      <c r="E2376" s="19">
        <f t="shared" si="298"/>
        <v>1.0705171600358687</v>
      </c>
      <c r="F2376" s="19">
        <f t="shared" si="299"/>
        <v>0.83562870470392847</v>
      </c>
      <c r="G2376" s="20">
        <f t="shared" si="303"/>
        <v>21091.11852149896</v>
      </c>
      <c r="H2376" s="7">
        <f t="shared" si="300"/>
        <v>-6042.11852149896</v>
      </c>
      <c r="I2376" s="7">
        <f t="shared" ref="I2376:I2439" si="304">ABS(H2376)</f>
        <v>6042.11852149896</v>
      </c>
      <c r="J2376" s="12">
        <f t="shared" si="301"/>
        <v>0.40149634670070833</v>
      </c>
      <c r="K2376" s="7">
        <f t="shared" si="302"/>
        <v>36507196.227840781</v>
      </c>
    </row>
    <row r="2377" spans="1:11" x14ac:dyDescent="0.4">
      <c r="A2377" s="1">
        <v>2376</v>
      </c>
      <c r="B2377" s="21">
        <v>42189</v>
      </c>
      <c r="C2377" s="22">
        <v>19059</v>
      </c>
      <c r="D2377" s="19">
        <f t="shared" si="297"/>
        <v>24121.529162340626</v>
      </c>
      <c r="E2377" s="19">
        <f t="shared" si="298"/>
        <v>1.0666075402534358</v>
      </c>
      <c r="F2377" s="19">
        <f t="shared" si="299"/>
        <v>0.83695767952296829</v>
      </c>
      <c r="G2377" s="20">
        <f t="shared" si="303"/>
        <v>20359.750762849264</v>
      </c>
      <c r="H2377" s="7">
        <f t="shared" si="300"/>
        <v>-1300.750762849264</v>
      </c>
      <c r="I2377" s="7">
        <f t="shared" si="304"/>
        <v>1300.750762849264</v>
      </c>
      <c r="J2377" s="12">
        <f t="shared" si="301"/>
        <v>6.8248636489284017E-2</v>
      </c>
      <c r="K2377" s="7">
        <f t="shared" si="302"/>
        <v>1691952.5470529422</v>
      </c>
    </row>
    <row r="2378" spans="1:11" x14ac:dyDescent="0.4">
      <c r="A2378" s="1">
        <v>2377</v>
      </c>
      <c r="B2378" s="21">
        <v>42190</v>
      </c>
      <c r="C2378" s="22">
        <v>18503</v>
      </c>
      <c r="D2378" s="19">
        <f t="shared" si="297"/>
        <v>23958.702937908929</v>
      </c>
      <c r="E2378" s="19">
        <f t="shared" si="298"/>
        <v>1.0628052265516867</v>
      </c>
      <c r="F2378" s="19">
        <f t="shared" si="299"/>
        <v>0.81705300789825253</v>
      </c>
      <c r="G2378" s="20">
        <f t="shared" si="303"/>
        <v>19737.925865374829</v>
      </c>
      <c r="H2378" s="7">
        <f t="shared" si="300"/>
        <v>-1234.9258653748293</v>
      </c>
      <c r="I2378" s="7">
        <f t="shared" si="304"/>
        <v>1234.9258653748293</v>
      </c>
      <c r="J2378" s="12">
        <f t="shared" si="301"/>
        <v>6.6741926464618129E-2</v>
      </c>
      <c r="K2378" s="7">
        <f t="shared" si="302"/>
        <v>1525041.8929717711</v>
      </c>
    </row>
    <row r="2379" spans="1:11" x14ac:dyDescent="0.4">
      <c r="A2379" s="1">
        <v>2378</v>
      </c>
      <c r="B2379" s="21">
        <v>42191</v>
      </c>
      <c r="C2379" s="22">
        <v>21590</v>
      </c>
      <c r="D2379" s="19">
        <f t="shared" si="297"/>
        <v>24163.599719405407</v>
      </c>
      <c r="E2379" s="19">
        <f t="shared" si="298"/>
        <v>1.0675341748011489</v>
      </c>
      <c r="F2379" s="19">
        <f t="shared" si="299"/>
        <v>0.83711590067083885</v>
      </c>
      <c r="G2379" s="20">
        <f t="shared" si="303"/>
        <v>20021.468012945861</v>
      </c>
      <c r="H2379" s="7">
        <f t="shared" si="300"/>
        <v>1568.5319870541389</v>
      </c>
      <c r="I2379" s="7">
        <f t="shared" si="304"/>
        <v>1568.5319870541389</v>
      </c>
      <c r="J2379" s="12">
        <f t="shared" si="301"/>
        <v>7.2650856278561313E-2</v>
      </c>
      <c r="K2379" s="7">
        <f t="shared" si="302"/>
        <v>2460292.5944120055</v>
      </c>
    </row>
    <row r="2380" spans="1:11" x14ac:dyDescent="0.4">
      <c r="A2380" s="1">
        <v>2379</v>
      </c>
      <c r="B2380" s="21">
        <v>42192</v>
      </c>
      <c r="C2380" s="22">
        <v>25461</v>
      </c>
      <c r="D2380" s="19">
        <f t="shared" si="297"/>
        <v>24844.041307840151</v>
      </c>
      <c r="E2380" s="19">
        <f t="shared" si="298"/>
        <v>1.0832956528599795</v>
      </c>
      <c r="F2380" s="19">
        <f t="shared" si="299"/>
        <v>0.84178637834370451</v>
      </c>
      <c r="G2380" s="20">
        <f t="shared" si="303"/>
        <v>20224.803831001151</v>
      </c>
      <c r="H2380" s="7">
        <f t="shared" si="300"/>
        <v>5236.1961689988493</v>
      </c>
      <c r="I2380" s="7">
        <f t="shared" si="304"/>
        <v>5236.1961689988493</v>
      </c>
      <c r="J2380" s="12">
        <f t="shared" si="301"/>
        <v>0.20565555826553747</v>
      </c>
      <c r="K2380" s="7">
        <f t="shared" si="302"/>
        <v>27417750.320238225</v>
      </c>
    </row>
    <row r="2381" spans="1:11" x14ac:dyDescent="0.4">
      <c r="A2381" s="1">
        <v>2380</v>
      </c>
      <c r="B2381" s="21">
        <v>42193</v>
      </c>
      <c r="C2381" s="22">
        <v>25982</v>
      </c>
      <c r="D2381" s="19">
        <f t="shared" si="297"/>
        <v>25600.328233027758</v>
      </c>
      <c r="E2381" s="19">
        <f t="shared" si="298"/>
        <v>1.1008163770651858</v>
      </c>
      <c r="F2381" s="19">
        <f t="shared" si="299"/>
        <v>0.82213821533399689</v>
      </c>
      <c r="G2381" s="20">
        <f t="shared" si="303"/>
        <v>20299.783788890843</v>
      </c>
      <c r="H2381" s="7">
        <f t="shared" si="300"/>
        <v>5682.2162111091566</v>
      </c>
      <c r="I2381" s="7">
        <f t="shared" si="304"/>
        <v>5682.2162111091566</v>
      </c>
      <c r="J2381" s="12">
        <f t="shared" si="301"/>
        <v>0.21869818378528044</v>
      </c>
      <c r="K2381" s="7">
        <f t="shared" si="302"/>
        <v>32287581.069791701</v>
      </c>
    </row>
    <row r="2382" spans="1:11" x14ac:dyDescent="0.4">
      <c r="A2382" s="1">
        <v>2381</v>
      </c>
      <c r="B2382" s="21">
        <v>42194</v>
      </c>
      <c r="C2382" s="22">
        <v>17377</v>
      </c>
      <c r="D2382" s="19">
        <f t="shared" si="297"/>
        <v>25075.492174381157</v>
      </c>
      <c r="E2382" s="19">
        <f t="shared" si="298"/>
        <v>1.0886146415646367</v>
      </c>
      <c r="F2382" s="19">
        <f t="shared" si="299"/>
        <v>0.83341157081299455</v>
      </c>
      <c r="G2382" s="20">
        <f t="shared" si="303"/>
        <v>21431.363337153096</v>
      </c>
      <c r="H2382" s="7">
        <f t="shared" si="300"/>
        <v>-4054.3633371530959</v>
      </c>
      <c r="I2382" s="7">
        <f t="shared" si="304"/>
        <v>4054.3633371530959</v>
      </c>
      <c r="J2382" s="12">
        <f t="shared" si="301"/>
        <v>0.23331779577332656</v>
      </c>
      <c r="K2382" s="7">
        <f t="shared" si="302"/>
        <v>16437862.069651188</v>
      </c>
    </row>
    <row r="2383" spans="1:11" x14ac:dyDescent="0.4">
      <c r="A2383" s="1">
        <v>2382</v>
      </c>
      <c r="B2383" s="21">
        <v>42195</v>
      </c>
      <c r="C2383" s="22">
        <v>25602</v>
      </c>
      <c r="D2383" s="19">
        <f t="shared" si="297"/>
        <v>25656.168373410113</v>
      </c>
      <c r="E2383" s="19">
        <f t="shared" si="298"/>
        <v>1.1020610735224243</v>
      </c>
      <c r="F2383" s="19">
        <f t="shared" si="299"/>
        <v>0.84579845364639694</v>
      </c>
      <c r="G2383" s="20">
        <f t="shared" si="303"/>
        <v>21109.124123634752</v>
      </c>
      <c r="H2383" s="7">
        <f t="shared" si="300"/>
        <v>4492.8758763652477</v>
      </c>
      <c r="I2383" s="7">
        <f t="shared" si="304"/>
        <v>4492.8758763652477</v>
      </c>
      <c r="J2383" s="12">
        <f t="shared" si="301"/>
        <v>0.17548925382256261</v>
      </c>
      <c r="K2383" s="7">
        <f t="shared" si="302"/>
        <v>20185933.640424792</v>
      </c>
    </row>
    <row r="2384" spans="1:11" x14ac:dyDescent="0.4">
      <c r="A2384" s="1">
        <v>2383</v>
      </c>
      <c r="B2384" s="21">
        <v>42196</v>
      </c>
      <c r="C2384" s="22">
        <v>22699</v>
      </c>
      <c r="D2384" s="19">
        <f t="shared" si="297"/>
        <v>25869.289427554289</v>
      </c>
      <c r="E2384" s="19">
        <f t="shared" si="298"/>
        <v>1.1069799141616636</v>
      </c>
      <c r="F2384" s="19">
        <f t="shared" si="299"/>
        <v>0.8235598074592464</v>
      </c>
      <c r="G2384" s="20">
        <f t="shared" si="303"/>
        <v>21093.8225253481</v>
      </c>
      <c r="H2384" s="7">
        <f t="shared" si="300"/>
        <v>1605.1774746519004</v>
      </c>
      <c r="I2384" s="7">
        <f t="shared" si="304"/>
        <v>1605.1774746519004</v>
      </c>
      <c r="J2384" s="12">
        <f t="shared" si="301"/>
        <v>7.071577931415042E-2</v>
      </c>
      <c r="K2384" s="7">
        <f t="shared" si="302"/>
        <v>2576594.7251298525</v>
      </c>
    </row>
    <row r="2385" spans="1:11" x14ac:dyDescent="0.4">
      <c r="A2385" s="1">
        <v>2384</v>
      </c>
      <c r="B2385" s="21">
        <v>42197</v>
      </c>
      <c r="C2385" s="22">
        <v>20496</v>
      </c>
      <c r="D2385" s="19">
        <f t="shared" si="297"/>
        <v>25731.669961261716</v>
      </c>
      <c r="E2385" s="19">
        <f t="shared" si="298"/>
        <v>1.1037614606096673</v>
      </c>
      <c r="F2385" s="19">
        <f t="shared" si="299"/>
        <v>0.83246360926904872</v>
      </c>
      <c r="G2385" s="20">
        <f t="shared" si="303"/>
        <v>21560.687707503133</v>
      </c>
      <c r="H2385" s="7">
        <f t="shared" si="300"/>
        <v>-1064.6877075031334</v>
      </c>
      <c r="I2385" s="7">
        <f t="shared" si="304"/>
        <v>1064.6877075031334</v>
      </c>
      <c r="J2385" s="12">
        <f t="shared" si="301"/>
        <v>5.1946121560457331E-2</v>
      </c>
      <c r="K2385" s="7">
        <f t="shared" si="302"/>
        <v>1133559.9145082778</v>
      </c>
    </row>
    <row r="2386" spans="1:11" x14ac:dyDescent="0.4">
      <c r="A2386" s="1">
        <v>2385</v>
      </c>
      <c r="B2386" s="21">
        <v>42198</v>
      </c>
      <c r="C2386" s="22">
        <v>25255</v>
      </c>
      <c r="D2386" s="19">
        <f t="shared" si="297"/>
        <v>26180.886587758312</v>
      </c>
      <c r="E2386" s="19">
        <f t="shared" si="298"/>
        <v>1.1141576790785022</v>
      </c>
      <c r="F2386" s="19">
        <f t="shared" si="299"/>
        <v>0.84885274072703132</v>
      </c>
      <c r="G2386" s="20">
        <f t="shared" si="303"/>
        <v>21764.740222711182</v>
      </c>
      <c r="H2386" s="7">
        <f t="shared" si="300"/>
        <v>3490.2597772888184</v>
      </c>
      <c r="I2386" s="7">
        <f t="shared" si="304"/>
        <v>3490.2597772888184</v>
      </c>
      <c r="J2386" s="12">
        <f t="shared" si="301"/>
        <v>0.13820074350777345</v>
      </c>
      <c r="K2386" s="7">
        <f t="shared" si="302"/>
        <v>12181913.312960193</v>
      </c>
    </row>
    <row r="2387" spans="1:11" x14ac:dyDescent="0.4">
      <c r="A2387" s="1">
        <v>2386</v>
      </c>
      <c r="B2387" s="21">
        <v>42199</v>
      </c>
      <c r="C2387" s="22">
        <v>25563</v>
      </c>
      <c r="D2387" s="19">
        <f t="shared" si="297"/>
        <v>26709.499954244791</v>
      </c>
      <c r="E2387" s="19">
        <f t="shared" si="298"/>
        <v>1.1263956607228338</v>
      </c>
      <c r="F2387" s="19">
        <f t="shared" si="299"/>
        <v>0.82699136356440817</v>
      </c>
      <c r="G2387" s="20">
        <f t="shared" si="303"/>
        <v>21562.443492810264</v>
      </c>
      <c r="H2387" s="7">
        <f t="shared" si="300"/>
        <v>4000.5565071897363</v>
      </c>
      <c r="I2387" s="7">
        <f t="shared" si="304"/>
        <v>4000.5565071897363</v>
      </c>
      <c r="J2387" s="12">
        <f t="shared" si="301"/>
        <v>0.15649792697217604</v>
      </c>
      <c r="K2387" s="7">
        <f t="shared" si="302"/>
        <v>16004452.367218142</v>
      </c>
    </row>
    <row r="2388" spans="1:11" x14ac:dyDescent="0.4">
      <c r="A2388" s="1">
        <v>2387</v>
      </c>
      <c r="B2388" s="21">
        <v>42200</v>
      </c>
      <c r="C2388" s="22">
        <v>25480</v>
      </c>
      <c r="D2388" s="19">
        <f t="shared" si="297"/>
        <v>27133.842676663873</v>
      </c>
      <c r="E2388" s="19">
        <f t="shared" si="298"/>
        <v>1.1362142795036279</v>
      </c>
      <c r="F2388" s="19">
        <f t="shared" si="299"/>
        <v>0.83520301445639822</v>
      </c>
      <c r="G2388" s="20">
        <f t="shared" si="303"/>
        <v>22235.6244170793</v>
      </c>
      <c r="H2388" s="7">
        <f t="shared" si="300"/>
        <v>3244.3755829207003</v>
      </c>
      <c r="I2388" s="7">
        <f t="shared" si="304"/>
        <v>3244.3755829207003</v>
      </c>
      <c r="J2388" s="12">
        <f t="shared" si="301"/>
        <v>0.1273302819042661</v>
      </c>
      <c r="K2388" s="7">
        <f t="shared" si="302"/>
        <v>10525972.923052033</v>
      </c>
    </row>
    <row r="2389" spans="1:11" x14ac:dyDescent="0.4">
      <c r="A2389" s="1">
        <v>2388</v>
      </c>
      <c r="B2389" s="21">
        <v>42201</v>
      </c>
      <c r="C2389" s="22">
        <v>20224</v>
      </c>
      <c r="D2389" s="19">
        <f t="shared" si="297"/>
        <v>26775.553402557645</v>
      </c>
      <c r="E2389" s="19">
        <f t="shared" si="298"/>
        <v>1.127875608173079</v>
      </c>
      <c r="F2389" s="19">
        <f t="shared" si="299"/>
        <v>0.84644869526398825</v>
      </c>
      <c r="G2389" s="20">
        <f t="shared" si="303"/>
        <v>23033.601201147427</v>
      </c>
      <c r="H2389" s="7">
        <f t="shared" si="300"/>
        <v>-2809.6012011474268</v>
      </c>
      <c r="I2389" s="7">
        <f t="shared" si="304"/>
        <v>2809.6012011474268</v>
      </c>
      <c r="J2389" s="12">
        <f t="shared" si="301"/>
        <v>0.13892411002509034</v>
      </c>
      <c r="K2389" s="7">
        <f t="shared" si="302"/>
        <v>7893858.9094890635</v>
      </c>
    </row>
    <row r="2390" spans="1:11" x14ac:dyDescent="0.4">
      <c r="A2390" s="1">
        <v>2389</v>
      </c>
      <c r="B2390" s="21">
        <v>42202</v>
      </c>
      <c r="C2390" s="22">
        <v>24912</v>
      </c>
      <c r="D2390" s="19">
        <f t="shared" si="297"/>
        <v>27140.134441752612</v>
      </c>
      <c r="E2390" s="19">
        <f t="shared" si="298"/>
        <v>1.1363077215682924</v>
      </c>
      <c r="F2390" s="19">
        <f t="shared" si="299"/>
        <v>0.8293279257195344</v>
      </c>
      <c r="G2390" s="20">
        <f t="shared" si="303"/>
        <v>22144.084161959909</v>
      </c>
      <c r="H2390" s="7">
        <f t="shared" si="300"/>
        <v>2767.9158380400913</v>
      </c>
      <c r="I2390" s="7">
        <f t="shared" si="304"/>
        <v>2767.9158380400913</v>
      </c>
      <c r="J2390" s="12">
        <f t="shared" si="301"/>
        <v>0.11110773274085145</v>
      </c>
      <c r="K2390" s="7">
        <f t="shared" si="302"/>
        <v>7661358.0864731809</v>
      </c>
    </row>
    <row r="2391" spans="1:11" x14ac:dyDescent="0.4">
      <c r="A2391" s="1">
        <v>2390</v>
      </c>
      <c r="B2391" s="21">
        <v>42203</v>
      </c>
      <c r="C2391" s="22">
        <v>22068</v>
      </c>
      <c r="D2391" s="19">
        <f t="shared" si="297"/>
        <v>27063.198509982751</v>
      </c>
      <c r="E2391" s="19">
        <f t="shared" si="298"/>
        <v>1.1344964456120912</v>
      </c>
      <c r="F2391" s="19">
        <f t="shared" si="299"/>
        <v>0.83469468008884584</v>
      </c>
      <c r="G2391" s="20">
        <f t="shared" si="303"/>
        <v>22668.471146138101</v>
      </c>
      <c r="H2391" s="7">
        <f t="shared" si="300"/>
        <v>-600.47114613810118</v>
      </c>
      <c r="I2391" s="7">
        <f t="shared" si="304"/>
        <v>600.47114613810118</v>
      </c>
      <c r="J2391" s="12">
        <f t="shared" si="301"/>
        <v>2.7210039248599837E-2</v>
      </c>
      <c r="K2391" s="7">
        <f t="shared" si="302"/>
        <v>360565.59734440484</v>
      </c>
    </row>
    <row r="2392" spans="1:11" x14ac:dyDescent="0.4">
      <c r="A2392" s="1">
        <v>2391</v>
      </c>
      <c r="B2392" s="21">
        <v>42204</v>
      </c>
      <c r="C2392" s="22">
        <v>20076</v>
      </c>
      <c r="D2392" s="19">
        <f t="shared" si="297"/>
        <v>26700.940087623392</v>
      </c>
      <c r="E2392" s="19">
        <f t="shared" si="298"/>
        <v>1.1260657298958159</v>
      </c>
      <c r="F2392" s="19">
        <f t="shared" si="299"/>
        <v>0.84401822420993622</v>
      </c>
      <c r="G2392" s="20">
        <f t="shared" si="303"/>
        <v>22908.569361481379</v>
      </c>
      <c r="H2392" s="7">
        <f t="shared" si="300"/>
        <v>-2832.569361481379</v>
      </c>
      <c r="I2392" s="7">
        <f t="shared" si="304"/>
        <v>2832.569361481379</v>
      </c>
      <c r="J2392" s="12">
        <f t="shared" si="301"/>
        <v>0.14109231726844884</v>
      </c>
      <c r="K2392" s="7">
        <f t="shared" si="302"/>
        <v>8023449.1876030276</v>
      </c>
    </row>
    <row r="2393" spans="1:11" x14ac:dyDescent="0.4">
      <c r="A2393" s="1">
        <v>2392</v>
      </c>
      <c r="B2393" s="21">
        <v>42205</v>
      </c>
      <c r="C2393" s="22">
        <v>24002</v>
      </c>
      <c r="D2393" s="19">
        <f t="shared" si="297"/>
        <v>26945.250798489185</v>
      </c>
      <c r="E2393" s="19">
        <f t="shared" si="298"/>
        <v>1.1317076136629687</v>
      </c>
      <c r="F2393" s="19">
        <f t="shared" si="299"/>
        <v>0.83090706382838508</v>
      </c>
      <c r="G2393" s="20">
        <f t="shared" si="303"/>
        <v>22144.769135386268</v>
      </c>
      <c r="H2393" s="7">
        <f t="shared" si="300"/>
        <v>1857.2308646137317</v>
      </c>
      <c r="I2393" s="7">
        <f t="shared" si="304"/>
        <v>1857.2308646137317</v>
      </c>
      <c r="J2393" s="12">
        <f t="shared" si="301"/>
        <v>7.7378171177973992E-2</v>
      </c>
      <c r="K2393" s="7">
        <f t="shared" si="302"/>
        <v>3449306.4844738692</v>
      </c>
    </row>
    <row r="2394" spans="1:11" x14ac:dyDescent="0.4">
      <c r="A2394" s="1">
        <v>2393</v>
      </c>
      <c r="B2394" s="21">
        <v>42206</v>
      </c>
      <c r="C2394" s="22">
        <v>25523</v>
      </c>
      <c r="D2394" s="19">
        <f t="shared" ref="D2394:D2457" si="305">$R$2*(C2394/F2391)+(1-$R$2)*(D2393+E2393)</f>
        <v>27340.707706890753</v>
      </c>
      <c r="E2394" s="19">
        <f t="shared" ref="E2394:E2457" si="306">$R$3*(D2394-D2393)+(1-$R$3)*E2393</f>
        <v>1.1408559583212481</v>
      </c>
      <c r="F2394" s="19">
        <f t="shared" ref="F2394:F2457" si="307">$R$4*(C2394/D2394)+(1-$R$4)*F2391</f>
        <v>0.83723455502262878</v>
      </c>
      <c r="G2394" s="20">
        <f t="shared" si="303"/>
        <v>22492.002125483188</v>
      </c>
      <c r="H2394" s="7">
        <f t="shared" ref="H2394:H2457" si="308">C2394-G2394</f>
        <v>3030.9978745168119</v>
      </c>
      <c r="I2394" s="7">
        <f t="shared" si="304"/>
        <v>3030.9978745168119</v>
      </c>
      <c r="J2394" s="12">
        <f t="shared" ref="J2394:J2457" si="309">I2394/C2394</f>
        <v>0.11875554889773192</v>
      </c>
      <c r="K2394" s="7">
        <f t="shared" ref="K2394:K2457" si="310">H2394^2</f>
        <v>9186948.1153254304</v>
      </c>
    </row>
    <row r="2395" spans="1:11" x14ac:dyDescent="0.4">
      <c r="A2395" s="1">
        <v>2394</v>
      </c>
      <c r="B2395" s="21">
        <v>42207</v>
      </c>
      <c r="C2395" s="22">
        <v>15363</v>
      </c>
      <c r="D2395" s="19">
        <f t="shared" si="305"/>
        <v>26349.360259632136</v>
      </c>
      <c r="E2395" s="19">
        <f t="shared" si="306"/>
        <v>1.1178302296866152</v>
      </c>
      <c r="F2395" s="19">
        <f t="shared" si="307"/>
        <v>0.83731093471843321</v>
      </c>
      <c r="G2395" s="20">
        <f t="shared" si="303"/>
        <v>23077.018470632873</v>
      </c>
      <c r="H2395" s="7">
        <f t="shared" si="308"/>
        <v>-7714.0184706328728</v>
      </c>
      <c r="I2395" s="7">
        <f t="shared" si="304"/>
        <v>7714.0184706328728</v>
      </c>
      <c r="J2395" s="12">
        <f t="shared" si="309"/>
        <v>0.50211667451883568</v>
      </c>
      <c r="K2395" s="7">
        <f t="shared" si="310"/>
        <v>59506080.965265125</v>
      </c>
    </row>
    <row r="2396" spans="1:11" x14ac:dyDescent="0.4">
      <c r="A2396" s="1">
        <v>2395</v>
      </c>
      <c r="B2396" s="21">
        <v>42208</v>
      </c>
      <c r="C2396" s="22">
        <v>17567</v>
      </c>
      <c r="D2396" s="19">
        <f t="shared" si="305"/>
        <v>25784.875856325903</v>
      </c>
      <c r="E2396" s="19">
        <f t="shared" si="306"/>
        <v>1.1047082578685818</v>
      </c>
      <c r="F2396" s="19">
        <f t="shared" si="307"/>
        <v>0.82706169122881212</v>
      </c>
      <c r="G2396" s="20">
        <f t="shared" si="303"/>
        <v>21894.798380121279</v>
      </c>
      <c r="H2396" s="7">
        <f t="shared" si="308"/>
        <v>-4327.7983801212795</v>
      </c>
      <c r="I2396" s="7">
        <f t="shared" si="304"/>
        <v>4327.7983801212795</v>
      </c>
      <c r="J2396" s="12">
        <f t="shared" si="309"/>
        <v>0.24635955940805371</v>
      </c>
      <c r="K2396" s="7">
        <f t="shared" si="310"/>
        <v>18729838.81898037</v>
      </c>
    </row>
    <row r="2397" spans="1:11" x14ac:dyDescent="0.4">
      <c r="A2397" s="1">
        <v>2396</v>
      </c>
      <c r="B2397" s="21">
        <v>42209</v>
      </c>
      <c r="C2397" s="22">
        <v>22775</v>
      </c>
      <c r="D2397" s="19">
        <f t="shared" si="305"/>
        <v>25939.819262445464</v>
      </c>
      <c r="E2397" s="19">
        <f t="shared" si="306"/>
        <v>1.1082773156589731</v>
      </c>
      <c r="F2397" s="19">
        <f t="shared" si="307"/>
        <v>0.8382821314066371</v>
      </c>
      <c r="G2397" s="20">
        <f t="shared" si="303"/>
        <v>21588.91396381145</v>
      </c>
      <c r="H2397" s="7">
        <f t="shared" si="308"/>
        <v>1186.0860361885498</v>
      </c>
      <c r="I2397" s="7">
        <f t="shared" si="304"/>
        <v>1186.0860361885498</v>
      </c>
      <c r="J2397" s="12">
        <f t="shared" si="309"/>
        <v>5.2078420908388573E-2</v>
      </c>
      <c r="K2397" s="7">
        <f t="shared" si="310"/>
        <v>1406800.0852414658</v>
      </c>
    </row>
    <row r="2398" spans="1:11" x14ac:dyDescent="0.4">
      <c r="A2398" s="1">
        <v>2397</v>
      </c>
      <c r="B2398" s="21">
        <v>42210</v>
      </c>
      <c r="C2398" s="22">
        <v>21261</v>
      </c>
      <c r="D2398" s="19">
        <f t="shared" si="305"/>
        <v>25881.318673436552</v>
      </c>
      <c r="E2398" s="19">
        <f t="shared" si="306"/>
        <v>1.106894389960243</v>
      </c>
      <c r="F2398" s="19">
        <f t="shared" si="307"/>
        <v>0.83690406897053438</v>
      </c>
      <c r="G2398" s="20">
        <f t="shared" si="303"/>
        <v>21720.622285780533</v>
      </c>
      <c r="H2398" s="7">
        <f t="shared" si="308"/>
        <v>-459.62228578053328</v>
      </c>
      <c r="I2398" s="7">
        <f t="shared" si="304"/>
        <v>459.62228578053328</v>
      </c>
      <c r="J2398" s="12">
        <f t="shared" si="309"/>
        <v>2.1618093494216326E-2</v>
      </c>
      <c r="K2398" s="7">
        <f t="shared" si="310"/>
        <v>211252.64558612221</v>
      </c>
    </row>
    <row r="2399" spans="1:11" x14ac:dyDescent="0.4">
      <c r="A2399" s="1">
        <v>2398</v>
      </c>
      <c r="B2399" s="21">
        <v>42211</v>
      </c>
      <c r="C2399" s="22">
        <v>19168</v>
      </c>
      <c r="D2399" s="19">
        <f t="shared" si="305"/>
        <v>25588.532667560416</v>
      </c>
      <c r="E2399" s="19">
        <f t="shared" si="306"/>
        <v>1.1000760746740696</v>
      </c>
      <c r="F2399" s="19">
        <f t="shared" si="307"/>
        <v>0.82505758137918273</v>
      </c>
      <c r="G2399" s="20">
        <f t="shared" si="303"/>
        <v>21406.36266323044</v>
      </c>
      <c r="H2399" s="7">
        <f t="shared" si="308"/>
        <v>-2238.3626632304404</v>
      </c>
      <c r="I2399" s="7">
        <f t="shared" si="304"/>
        <v>2238.3626632304404</v>
      </c>
      <c r="J2399" s="12">
        <f t="shared" si="309"/>
        <v>0.11677601540225586</v>
      </c>
      <c r="K2399" s="7">
        <f t="shared" si="310"/>
        <v>5010267.4121440696</v>
      </c>
    </row>
    <row r="2400" spans="1:11" x14ac:dyDescent="0.4">
      <c r="A2400" s="1">
        <v>2399</v>
      </c>
      <c r="B2400" s="21">
        <v>42212</v>
      </c>
      <c r="C2400" s="22">
        <v>23662</v>
      </c>
      <c r="D2400" s="19">
        <f t="shared" si="305"/>
        <v>25876.004304462171</v>
      </c>
      <c r="E2400" s="19">
        <f t="shared" si="306"/>
        <v>1.1067198948852579</v>
      </c>
      <c r="F2400" s="19">
        <f t="shared" si="307"/>
        <v>0.84023945569884584</v>
      </c>
      <c r="G2400" s="20">
        <f t="shared" si="303"/>
        <v>21451.331878247496</v>
      </c>
      <c r="H2400" s="7">
        <f t="shared" si="308"/>
        <v>2210.6681217525038</v>
      </c>
      <c r="I2400" s="7">
        <f t="shared" si="304"/>
        <v>2210.6681217525038</v>
      </c>
      <c r="J2400" s="12">
        <f t="shared" si="309"/>
        <v>9.342693439914225E-2</v>
      </c>
      <c r="K2400" s="7">
        <f t="shared" si="310"/>
        <v>4887053.5445327433</v>
      </c>
    </row>
    <row r="2401" spans="1:11" x14ac:dyDescent="0.4">
      <c r="A2401" s="1">
        <v>2400</v>
      </c>
      <c r="B2401" s="21">
        <v>42213</v>
      </c>
      <c r="C2401" s="22">
        <v>24568</v>
      </c>
      <c r="D2401" s="19">
        <f t="shared" si="305"/>
        <v>26254.869196227359</v>
      </c>
      <c r="E2401" s="19">
        <f t="shared" si="306"/>
        <v>1.1154838844726489</v>
      </c>
      <c r="F2401" s="19">
        <f t="shared" si="307"/>
        <v>0.83944457127829075</v>
      </c>
      <c r="G2401" s="20">
        <f t="shared" si="303"/>
        <v>21656.659509486693</v>
      </c>
      <c r="H2401" s="7">
        <f t="shared" si="308"/>
        <v>2911.3404905133066</v>
      </c>
      <c r="I2401" s="7">
        <f t="shared" si="304"/>
        <v>2911.3404905133066</v>
      </c>
      <c r="J2401" s="12">
        <f t="shared" si="309"/>
        <v>0.11850132247286334</v>
      </c>
      <c r="K2401" s="7">
        <f t="shared" si="310"/>
        <v>8475903.4517022613</v>
      </c>
    </row>
    <row r="2402" spans="1:11" x14ac:dyDescent="0.4">
      <c r="A2402" s="1">
        <v>2401</v>
      </c>
      <c r="B2402" s="21">
        <v>42214</v>
      </c>
      <c r="C2402" s="22">
        <v>25078</v>
      </c>
      <c r="D2402" s="19">
        <f t="shared" si="305"/>
        <v>26705.496633779207</v>
      </c>
      <c r="E2402" s="19">
        <f t="shared" si="306"/>
        <v>1.1259125617977319</v>
      </c>
      <c r="F2402" s="19">
        <f t="shared" si="307"/>
        <v>0.82798756202129442</v>
      </c>
      <c r="G2402" s="20">
        <f t="shared" si="303"/>
        <v>21662.699216901943</v>
      </c>
      <c r="H2402" s="7">
        <f t="shared" si="308"/>
        <v>3415.3007830980569</v>
      </c>
      <c r="I2402" s="7">
        <f t="shared" si="304"/>
        <v>3415.3007830980569</v>
      </c>
      <c r="J2402" s="12">
        <f t="shared" si="309"/>
        <v>0.13618712748616543</v>
      </c>
      <c r="K2402" s="7">
        <f t="shared" si="310"/>
        <v>11664279.4390302</v>
      </c>
    </row>
    <row r="2403" spans="1:11" x14ac:dyDescent="0.4">
      <c r="A2403" s="1">
        <v>2402</v>
      </c>
      <c r="B2403" s="21">
        <v>42215</v>
      </c>
      <c r="C2403" s="22">
        <v>19834</v>
      </c>
      <c r="D2403" s="19">
        <f t="shared" si="305"/>
        <v>26369.83122925198</v>
      </c>
      <c r="E2403" s="19">
        <f t="shared" si="306"/>
        <v>1.1180990032412665</v>
      </c>
      <c r="F2403" s="19">
        <f t="shared" si="307"/>
        <v>0.83797535096624731</v>
      </c>
      <c r="G2403" s="20">
        <f t="shared" si="303"/>
        <v>22439.95799189209</v>
      </c>
      <c r="H2403" s="7">
        <f t="shared" si="308"/>
        <v>-2605.9579918920899</v>
      </c>
      <c r="I2403" s="7">
        <f t="shared" si="304"/>
        <v>2605.9579918920899</v>
      </c>
      <c r="J2403" s="12">
        <f t="shared" si="309"/>
        <v>0.13138842350973529</v>
      </c>
      <c r="K2403" s="7">
        <f t="shared" si="310"/>
        <v>6791017.0555062536</v>
      </c>
    </row>
    <row r="2404" spans="1:11" x14ac:dyDescent="0.4">
      <c r="A2404" s="1">
        <v>2403</v>
      </c>
      <c r="B2404" s="21">
        <v>42216</v>
      </c>
      <c r="C2404" s="22">
        <v>24098</v>
      </c>
      <c r="D2404" s="19">
        <f t="shared" si="305"/>
        <v>26624.633360907392</v>
      </c>
      <c r="E2404" s="19">
        <f t="shared" si="306"/>
        <v>1.1239844727987969</v>
      </c>
      <c r="F2404" s="19">
        <f t="shared" si="307"/>
        <v>0.84113206212955216</v>
      </c>
      <c r="G2404" s="20">
        <f t="shared" si="303"/>
        <v>22136.950253058734</v>
      </c>
      <c r="H2404" s="7">
        <f t="shared" si="308"/>
        <v>1961.0497469412658</v>
      </c>
      <c r="I2404" s="7">
        <f t="shared" si="304"/>
        <v>1961.0497469412658</v>
      </c>
      <c r="J2404" s="12">
        <f t="shared" si="309"/>
        <v>8.1378112164547503E-2</v>
      </c>
      <c r="K2404" s="7">
        <f t="shared" si="310"/>
        <v>3845716.1099784025</v>
      </c>
    </row>
    <row r="2405" spans="1:11" x14ac:dyDescent="0.4">
      <c r="A2405" s="1">
        <v>2404</v>
      </c>
      <c r="B2405" s="21">
        <v>42217</v>
      </c>
      <c r="C2405" s="22">
        <v>23485</v>
      </c>
      <c r="D2405" s="19">
        <f t="shared" si="305"/>
        <v>26814.510890893653</v>
      </c>
      <c r="E2405" s="19">
        <f t="shared" si="306"/>
        <v>1.1283635550547091</v>
      </c>
      <c r="F2405" s="19">
        <f t="shared" si="307"/>
        <v>0.82921723309405504</v>
      </c>
      <c r="G2405" s="20">
        <f t="shared" si="303"/>
        <v>22045.795911371915</v>
      </c>
      <c r="H2405" s="7">
        <f t="shared" si="308"/>
        <v>1439.2040886280847</v>
      </c>
      <c r="I2405" s="7">
        <f t="shared" si="304"/>
        <v>1439.2040886280847</v>
      </c>
      <c r="J2405" s="12">
        <f t="shared" si="309"/>
        <v>6.1281843245820089E-2</v>
      </c>
      <c r="K2405" s="7">
        <f t="shared" si="310"/>
        <v>2071308.408723796</v>
      </c>
    </row>
    <row r="2406" spans="1:11" x14ac:dyDescent="0.4">
      <c r="A2406" s="1">
        <v>2405</v>
      </c>
      <c r="B2406" s="21">
        <v>42218</v>
      </c>
      <c r="C2406" s="22">
        <v>21278</v>
      </c>
      <c r="D2406" s="19">
        <f t="shared" si="305"/>
        <v>26661.060709928803</v>
      </c>
      <c r="E2406" s="19">
        <f t="shared" si="306"/>
        <v>1.1247773328218473</v>
      </c>
      <c r="F2406" s="19">
        <f t="shared" si="307"/>
        <v>0.83695030594799025</v>
      </c>
      <c r="G2406" s="20">
        <f t="shared" si="303"/>
        <v>22470.844715630934</v>
      </c>
      <c r="H2406" s="7">
        <f t="shared" si="308"/>
        <v>-1192.8447156309339</v>
      </c>
      <c r="I2406" s="7">
        <f t="shared" si="304"/>
        <v>1192.8447156309339</v>
      </c>
      <c r="J2406" s="12">
        <f t="shared" si="309"/>
        <v>5.6060001674543378E-2</v>
      </c>
      <c r="K2406" s="7">
        <f t="shared" si="310"/>
        <v>1422878.5156086436</v>
      </c>
    </row>
    <row r="2407" spans="1:11" x14ac:dyDescent="0.4">
      <c r="A2407" s="1">
        <v>2406</v>
      </c>
      <c r="B2407" s="21">
        <v>42219</v>
      </c>
      <c r="C2407" s="22">
        <v>25504</v>
      </c>
      <c r="D2407" s="19">
        <f t="shared" si="305"/>
        <v>27059.506782778521</v>
      </c>
      <c r="E2407" s="19">
        <f t="shared" si="306"/>
        <v>1.1339951868778393</v>
      </c>
      <c r="F2407" s="19">
        <f t="shared" si="307"/>
        <v>0.84373777200819722</v>
      </c>
      <c r="G2407" s="20">
        <f t="shared" si="303"/>
        <v>22426.419059780987</v>
      </c>
      <c r="H2407" s="7">
        <f t="shared" si="308"/>
        <v>3077.5809402190134</v>
      </c>
      <c r="I2407" s="7">
        <f t="shared" si="304"/>
        <v>3077.5809402190134</v>
      </c>
      <c r="J2407" s="12">
        <f t="shared" si="309"/>
        <v>0.12067051992703158</v>
      </c>
      <c r="K2407" s="7">
        <f t="shared" si="310"/>
        <v>9471504.443599347</v>
      </c>
    </row>
    <row r="2408" spans="1:11" x14ac:dyDescent="0.4">
      <c r="A2408" s="1">
        <v>2407</v>
      </c>
      <c r="B2408" s="21">
        <v>42220</v>
      </c>
      <c r="C2408" s="22">
        <v>23979</v>
      </c>
      <c r="D2408" s="19">
        <f t="shared" si="305"/>
        <v>27262.294729938785</v>
      </c>
      <c r="E2408" s="19">
        <f t="shared" si="306"/>
        <v>1.1386735585636218</v>
      </c>
      <c r="F2408" s="19">
        <f t="shared" si="307"/>
        <v>0.83051128755295134</v>
      </c>
      <c r="G2408" s="20">
        <f t="shared" si="303"/>
        <v>22439.149671656625</v>
      </c>
      <c r="H2408" s="7">
        <f t="shared" si="308"/>
        <v>1539.8503283433747</v>
      </c>
      <c r="I2408" s="7">
        <f t="shared" si="304"/>
        <v>1539.8503283433747</v>
      </c>
      <c r="J2408" s="12">
        <f t="shared" si="309"/>
        <v>6.4216619890044402E-2</v>
      </c>
      <c r="K2408" s="7">
        <f t="shared" si="310"/>
        <v>2371139.0336991991</v>
      </c>
    </row>
    <row r="2409" spans="1:11" x14ac:dyDescent="0.4">
      <c r="A2409" s="1">
        <v>2408</v>
      </c>
      <c r="B2409" s="21">
        <v>42221</v>
      </c>
      <c r="C2409" s="22">
        <v>25653</v>
      </c>
      <c r="D2409" s="19">
        <f t="shared" si="305"/>
        <v>27631.247741419291</v>
      </c>
      <c r="E2409" s="19">
        <f t="shared" si="306"/>
        <v>1.1472068512034108</v>
      </c>
      <c r="F2409" s="19">
        <f t="shared" si="307"/>
        <v>0.83930084643254343</v>
      </c>
      <c r="G2409" s="20">
        <f t="shared" si="303"/>
        <v>22818.138928249762</v>
      </c>
      <c r="H2409" s="7">
        <f t="shared" si="308"/>
        <v>2834.8610717502379</v>
      </c>
      <c r="I2409" s="7">
        <f t="shared" si="304"/>
        <v>2834.8610717502379</v>
      </c>
      <c r="J2409" s="12">
        <f t="shared" si="309"/>
        <v>0.11050797457413315</v>
      </c>
      <c r="K2409" s="7">
        <f t="shared" si="310"/>
        <v>8036437.2961249072</v>
      </c>
    </row>
    <row r="2410" spans="1:11" x14ac:dyDescent="0.4">
      <c r="A2410" s="1">
        <v>2409</v>
      </c>
      <c r="B2410" s="21">
        <v>42222</v>
      </c>
      <c r="C2410" s="22">
        <v>12393</v>
      </c>
      <c r="D2410" s="19">
        <f t="shared" si="305"/>
        <v>26226.764486802913</v>
      </c>
      <c r="E2410" s="19">
        <f t="shared" si="306"/>
        <v>1.1145962244973631</v>
      </c>
      <c r="F2410" s="19">
        <f t="shared" si="307"/>
        <v>0.83419721258301027</v>
      </c>
      <c r="G2410" s="20">
        <f t="shared" si="303"/>
        <v>23314.495348904311</v>
      </c>
      <c r="H2410" s="7">
        <f t="shared" si="308"/>
        <v>-10921.495348904311</v>
      </c>
      <c r="I2410" s="7">
        <f t="shared" si="304"/>
        <v>10921.495348904311</v>
      </c>
      <c r="J2410" s="12">
        <f t="shared" si="309"/>
        <v>0.8812632412575091</v>
      </c>
      <c r="K2410" s="7">
        <f t="shared" si="310"/>
        <v>119279060.65613849</v>
      </c>
    </row>
    <row r="2411" spans="1:11" x14ac:dyDescent="0.4">
      <c r="A2411" s="1">
        <v>2410</v>
      </c>
      <c r="B2411" s="21">
        <v>42223</v>
      </c>
      <c r="C2411" s="22">
        <v>22149</v>
      </c>
      <c r="D2411" s="19">
        <f t="shared" si="305"/>
        <v>26275.793496421622</v>
      </c>
      <c r="E2411" s="19">
        <f t="shared" si="306"/>
        <v>1.1157078388881088</v>
      </c>
      <c r="F2411" s="19">
        <f t="shared" si="307"/>
        <v>0.83083080588480762</v>
      </c>
      <c r="G2411" s="20">
        <f t="shared" si="303"/>
        <v>21782.549627028216</v>
      </c>
      <c r="H2411" s="7">
        <f t="shared" si="308"/>
        <v>366.45037297178351</v>
      </c>
      <c r="I2411" s="7">
        <f t="shared" si="304"/>
        <v>366.45037297178351</v>
      </c>
      <c r="J2411" s="12">
        <f t="shared" si="309"/>
        <v>1.6544781839892705E-2</v>
      </c>
      <c r="K2411" s="7">
        <f t="shared" si="310"/>
        <v>134285.87585115925</v>
      </c>
    </row>
    <row r="2412" spans="1:11" x14ac:dyDescent="0.4">
      <c r="A2412" s="1">
        <v>2411</v>
      </c>
      <c r="B2412" s="21">
        <v>42224</v>
      </c>
      <c r="C2412" s="22">
        <v>21364</v>
      </c>
      <c r="D2412" s="19">
        <f t="shared" si="305"/>
        <v>26187.604556539565</v>
      </c>
      <c r="E2412" s="19">
        <f t="shared" si="306"/>
        <v>1.1136359710609829</v>
      </c>
      <c r="F2412" s="19">
        <f t="shared" si="307"/>
        <v>0.8386969870010661</v>
      </c>
      <c r="G2412" s="20">
        <f t="shared" si="303"/>
        <v>22054.232136766939</v>
      </c>
      <c r="H2412" s="7">
        <f t="shared" si="308"/>
        <v>-690.23213676693922</v>
      </c>
      <c r="I2412" s="7">
        <f t="shared" si="304"/>
        <v>690.23213676693922</v>
      </c>
      <c r="J2412" s="12">
        <f t="shared" si="309"/>
        <v>3.230818839013945E-2</v>
      </c>
      <c r="K2412" s="7">
        <f t="shared" si="310"/>
        <v>476420.40262585471</v>
      </c>
    </row>
    <row r="2413" spans="1:11" x14ac:dyDescent="0.4">
      <c r="A2413" s="1">
        <v>2412</v>
      </c>
      <c r="B2413" s="21">
        <v>42225</v>
      </c>
      <c r="C2413" s="22">
        <v>20729</v>
      </c>
      <c r="D2413" s="19">
        <f t="shared" si="305"/>
        <v>26043.240301250971</v>
      </c>
      <c r="E2413" s="19">
        <f t="shared" si="306"/>
        <v>1.1102608839837589</v>
      </c>
      <c r="F2413" s="19">
        <f t="shared" si="307"/>
        <v>0.83321408333011904</v>
      </c>
      <c r="G2413" s="20">
        <f t="shared" si="303"/>
        <v>21846.555717314335</v>
      </c>
      <c r="H2413" s="7">
        <f t="shared" si="308"/>
        <v>-1117.5557173143352</v>
      </c>
      <c r="I2413" s="7">
        <f t="shared" si="304"/>
        <v>1117.5557173143352</v>
      </c>
      <c r="J2413" s="12">
        <f t="shared" si="309"/>
        <v>5.3912669077829864E-2</v>
      </c>
      <c r="K2413" s="7">
        <f t="shared" si="310"/>
        <v>1248930.7813019583</v>
      </c>
    </row>
    <row r="2414" spans="1:11" x14ac:dyDescent="0.4">
      <c r="A2414" s="1">
        <v>2413</v>
      </c>
      <c r="B2414" s="21">
        <v>42226</v>
      </c>
      <c r="C2414" s="22">
        <v>25445</v>
      </c>
      <c r="D2414" s="19">
        <f t="shared" si="305"/>
        <v>26541.876394819148</v>
      </c>
      <c r="E2414" s="19">
        <f t="shared" si="306"/>
        <v>1.1218034833020321</v>
      </c>
      <c r="F2414" s="19">
        <f t="shared" si="307"/>
        <v>0.83411657096142133</v>
      </c>
      <c r="G2414" s="20">
        <f t="shared" si="303"/>
        <v>21638.448766285026</v>
      </c>
      <c r="H2414" s="7">
        <f t="shared" si="308"/>
        <v>3806.5512337149739</v>
      </c>
      <c r="I2414" s="7">
        <f t="shared" si="304"/>
        <v>3806.5512337149739</v>
      </c>
      <c r="J2414" s="12">
        <f t="shared" si="309"/>
        <v>0.14959918387561305</v>
      </c>
      <c r="K2414" s="7">
        <f t="shared" si="310"/>
        <v>14489832.29489699</v>
      </c>
    </row>
    <row r="2415" spans="1:11" x14ac:dyDescent="0.4">
      <c r="A2415" s="1">
        <v>2414</v>
      </c>
      <c r="B2415" s="21">
        <v>42227</v>
      </c>
      <c r="C2415" s="22">
        <v>26127</v>
      </c>
      <c r="D2415" s="19">
        <f t="shared" si="305"/>
        <v>27043.485977328259</v>
      </c>
      <c r="E2415" s="19">
        <f t="shared" si="306"/>
        <v>1.1334147997754307</v>
      </c>
      <c r="F2415" s="19">
        <f t="shared" si="307"/>
        <v>0.84197171922104297</v>
      </c>
      <c r="G2415" s="20">
        <f t="shared" si="303"/>
        <v>22261.532614890992</v>
      </c>
      <c r="H2415" s="7">
        <f t="shared" si="308"/>
        <v>3865.4673851090083</v>
      </c>
      <c r="I2415" s="7">
        <f t="shared" si="304"/>
        <v>3865.4673851090083</v>
      </c>
      <c r="J2415" s="12">
        <f t="shared" si="309"/>
        <v>0.14794914782060736</v>
      </c>
      <c r="K2415" s="7">
        <f t="shared" si="310"/>
        <v>14941838.105341474</v>
      </c>
    </row>
    <row r="2416" spans="1:11" x14ac:dyDescent="0.4">
      <c r="A2416" s="1">
        <v>2415</v>
      </c>
      <c r="B2416" s="21">
        <v>42228</v>
      </c>
      <c r="C2416" s="22">
        <v>26273</v>
      </c>
      <c r="D2416" s="19">
        <f t="shared" si="305"/>
        <v>27531.923774206563</v>
      </c>
      <c r="E2416" s="19">
        <f t="shared" si="306"/>
        <v>1.1447202614396526</v>
      </c>
      <c r="F2416" s="19">
        <f t="shared" si="307"/>
        <v>0.83632551498346719</v>
      </c>
      <c r="G2416" s="20">
        <f t="shared" si="303"/>
        <v>22533.957755823922</v>
      </c>
      <c r="H2416" s="7">
        <f t="shared" si="308"/>
        <v>3739.0422441760784</v>
      </c>
      <c r="I2416" s="7">
        <f t="shared" si="304"/>
        <v>3739.0422441760784</v>
      </c>
      <c r="J2416" s="12">
        <f t="shared" si="309"/>
        <v>0.14231500948411213</v>
      </c>
      <c r="K2416" s="7">
        <f t="shared" si="310"/>
        <v>13980436.903733285</v>
      </c>
    </row>
    <row r="2417" spans="1:11" x14ac:dyDescent="0.4">
      <c r="A2417" s="1">
        <v>2416</v>
      </c>
      <c r="B2417" s="21">
        <v>42229</v>
      </c>
      <c r="C2417" s="22">
        <v>20449</v>
      </c>
      <c r="D2417" s="19">
        <f t="shared" si="305"/>
        <v>27205.413683049919</v>
      </c>
      <c r="E2417" s="19">
        <f t="shared" si="306"/>
        <v>1.1371186698147531</v>
      </c>
      <c r="F2417" s="19">
        <f t="shared" si="307"/>
        <v>0.83199709805119659</v>
      </c>
      <c r="G2417" s="20">
        <f t="shared" si="303"/>
        <v>22965.788680651593</v>
      </c>
      <c r="H2417" s="7">
        <f t="shared" si="308"/>
        <v>-2516.7886806515926</v>
      </c>
      <c r="I2417" s="7">
        <f t="shared" si="304"/>
        <v>2516.7886806515926</v>
      </c>
      <c r="J2417" s="12">
        <f t="shared" si="309"/>
        <v>0.12307636953648553</v>
      </c>
      <c r="K2417" s="7">
        <f t="shared" si="310"/>
        <v>6334225.2630559839</v>
      </c>
    </row>
    <row r="2418" spans="1:11" x14ac:dyDescent="0.4">
      <c r="A2418" s="1">
        <v>2417</v>
      </c>
      <c r="B2418" s="21">
        <v>42230</v>
      </c>
      <c r="C2418" s="22">
        <v>23668</v>
      </c>
      <c r="D2418" s="19">
        <f t="shared" si="305"/>
        <v>27304.680433545072</v>
      </c>
      <c r="E2418" s="19">
        <f t="shared" si="306"/>
        <v>1.1393952772731009</v>
      </c>
      <c r="F2418" s="19">
        <f t="shared" si="307"/>
        <v>0.84261013039684807</v>
      </c>
      <c r="G2418" s="20">
        <f t="shared" si="303"/>
        <v>22907.146352598611</v>
      </c>
      <c r="H2418" s="7">
        <f t="shared" si="308"/>
        <v>760.85364740138903</v>
      </c>
      <c r="I2418" s="7">
        <f t="shared" si="304"/>
        <v>760.85364740138903</v>
      </c>
      <c r="J2418" s="12">
        <f t="shared" si="309"/>
        <v>3.2146934569942075E-2</v>
      </c>
      <c r="K2418" s="7">
        <f t="shared" si="310"/>
        <v>578898.2727639972</v>
      </c>
    </row>
    <row r="2419" spans="1:11" x14ac:dyDescent="0.4">
      <c r="A2419" s="1">
        <v>2418</v>
      </c>
      <c r="B2419" s="21">
        <v>42231</v>
      </c>
      <c r="C2419" s="22">
        <v>21129</v>
      </c>
      <c r="D2419" s="19">
        <f t="shared" si="305"/>
        <v>27084.104559365631</v>
      </c>
      <c r="E2419" s="19">
        <f t="shared" si="306"/>
        <v>1.134251483021705</v>
      </c>
      <c r="F2419" s="19">
        <f t="shared" si="307"/>
        <v>0.83488108540199102</v>
      </c>
      <c r="G2419" s="20">
        <f t="shared" si="303"/>
        <v>22836.553830385619</v>
      </c>
      <c r="H2419" s="7">
        <f t="shared" si="308"/>
        <v>-1707.5538303856192</v>
      </c>
      <c r="I2419" s="7">
        <f t="shared" si="304"/>
        <v>1707.5538303856192</v>
      </c>
      <c r="J2419" s="12">
        <f t="shared" si="309"/>
        <v>8.0815648179545604E-2</v>
      </c>
      <c r="K2419" s="7">
        <f t="shared" si="310"/>
        <v>2915740.0836646003</v>
      </c>
    </row>
    <row r="2420" spans="1:11" x14ac:dyDescent="0.4">
      <c r="A2420" s="1">
        <v>2419</v>
      </c>
      <c r="B2420" s="21">
        <v>42232</v>
      </c>
      <c r="C2420" s="22">
        <v>19163</v>
      </c>
      <c r="D2420" s="19">
        <f t="shared" si="305"/>
        <v>26645.148603080914</v>
      </c>
      <c r="E2420" s="19">
        <f t="shared" si="306"/>
        <v>1.1240413902014934</v>
      </c>
      <c r="F2420" s="19">
        <f t="shared" si="307"/>
        <v>0.8290978506568556</v>
      </c>
      <c r="G2420" s="20">
        <f t="shared" si="303"/>
        <v>22534.840090649723</v>
      </c>
      <c r="H2420" s="7">
        <f t="shared" si="308"/>
        <v>-3371.8400906497227</v>
      </c>
      <c r="I2420" s="7">
        <f t="shared" si="304"/>
        <v>3371.8400906497227</v>
      </c>
      <c r="J2420" s="12">
        <f t="shared" si="309"/>
        <v>0.17595575278660558</v>
      </c>
      <c r="K2420" s="7">
        <f t="shared" si="310"/>
        <v>11369305.59691273</v>
      </c>
    </row>
    <row r="2421" spans="1:11" x14ac:dyDescent="0.4">
      <c r="A2421" s="1">
        <v>2420</v>
      </c>
      <c r="B2421" s="21">
        <v>42233</v>
      </c>
      <c r="C2421" s="22">
        <v>21945</v>
      </c>
      <c r="D2421" s="19">
        <f t="shared" si="305"/>
        <v>26580.878806824559</v>
      </c>
      <c r="E2421" s="19">
        <f t="shared" si="306"/>
        <v>1.1225242531680932</v>
      </c>
      <c r="F2421" s="19">
        <f t="shared" si="307"/>
        <v>0.84217277542200308</v>
      </c>
      <c r="G2421" s="20">
        <f t="shared" si="303"/>
        <v>22452.419267547772</v>
      </c>
      <c r="H2421" s="7">
        <f t="shared" si="308"/>
        <v>-507.4192675477716</v>
      </c>
      <c r="I2421" s="7">
        <f t="shared" si="304"/>
        <v>507.4192675477716</v>
      </c>
      <c r="J2421" s="12">
        <f t="shared" si="309"/>
        <v>2.3122317956152726E-2</v>
      </c>
      <c r="K2421" s="7">
        <f t="shared" si="310"/>
        <v>257474.31307871701</v>
      </c>
    </row>
    <row r="2422" spans="1:11" x14ac:dyDescent="0.4">
      <c r="A2422" s="1">
        <v>2421</v>
      </c>
      <c r="B2422" s="21">
        <v>42234</v>
      </c>
      <c r="C2422" s="22">
        <v>23806</v>
      </c>
      <c r="D2422" s="19">
        <f t="shared" si="305"/>
        <v>26791.826418525332</v>
      </c>
      <c r="E2422" s="19">
        <f t="shared" si="306"/>
        <v>1.1273921951968777</v>
      </c>
      <c r="F2422" s="19">
        <f t="shared" si="307"/>
        <v>0.83626057877766014</v>
      </c>
      <c r="G2422" s="20">
        <f t="shared" si="303"/>
        <v>22192.810123447343</v>
      </c>
      <c r="H2422" s="7">
        <f t="shared" si="308"/>
        <v>1613.1898765526566</v>
      </c>
      <c r="I2422" s="7">
        <f t="shared" si="304"/>
        <v>1613.1898765526566</v>
      </c>
      <c r="J2422" s="12">
        <f t="shared" si="309"/>
        <v>6.7764003887786972E-2</v>
      </c>
      <c r="K2422" s="7">
        <f t="shared" si="310"/>
        <v>2602381.5778119755</v>
      </c>
    </row>
    <row r="2423" spans="1:11" x14ac:dyDescent="0.4">
      <c r="A2423" s="1">
        <v>2422</v>
      </c>
      <c r="B2423" s="21">
        <v>42235</v>
      </c>
      <c r="C2423" s="22">
        <v>22707</v>
      </c>
      <c r="D2423" s="19">
        <f t="shared" si="305"/>
        <v>26857.527400053565</v>
      </c>
      <c r="E2423" s="19">
        <f t="shared" si="306"/>
        <v>1.1288903024694041</v>
      </c>
      <c r="F2423" s="19">
        <f t="shared" si="307"/>
        <v>0.82951841707773655</v>
      </c>
      <c r="G2423" s="20">
        <f t="shared" si="303"/>
        <v>22213.980417216801</v>
      </c>
      <c r="H2423" s="7">
        <f t="shared" si="308"/>
        <v>493.01958278319944</v>
      </c>
      <c r="I2423" s="7">
        <f t="shared" si="304"/>
        <v>493.01958278319944</v>
      </c>
      <c r="J2423" s="12">
        <f t="shared" si="309"/>
        <v>2.1712228950684784E-2</v>
      </c>
      <c r="K2423" s="7">
        <f t="shared" si="310"/>
        <v>243068.30900772003</v>
      </c>
    </row>
    <row r="2424" spans="1:11" x14ac:dyDescent="0.4">
      <c r="A2424" s="1">
        <v>2423</v>
      </c>
      <c r="B2424" s="21">
        <v>42236</v>
      </c>
      <c r="C2424" s="22">
        <v>19172</v>
      </c>
      <c r="D2424" s="19">
        <f t="shared" si="305"/>
        <v>26414.111128434844</v>
      </c>
      <c r="E2424" s="19">
        <f t="shared" si="306"/>
        <v>1.1185768547128325</v>
      </c>
      <c r="F2424" s="19">
        <f t="shared" si="307"/>
        <v>0.83918243252580815</v>
      </c>
      <c r="G2424" s="20">
        <f t="shared" si="303"/>
        <v>22619.629112154784</v>
      </c>
      <c r="H2424" s="7">
        <f t="shared" si="308"/>
        <v>-3447.6291121547838</v>
      </c>
      <c r="I2424" s="7">
        <f t="shared" si="304"/>
        <v>3447.6291121547838</v>
      </c>
      <c r="J2424" s="12">
        <f t="shared" si="309"/>
        <v>0.17982626289144502</v>
      </c>
      <c r="K2424" s="7">
        <f t="shared" si="310"/>
        <v>11886146.494977184</v>
      </c>
    </row>
    <row r="2425" spans="1:11" x14ac:dyDescent="0.4">
      <c r="A2425" s="1">
        <v>2424</v>
      </c>
      <c r="B2425" s="21">
        <v>42237</v>
      </c>
      <c r="C2425" s="22">
        <v>14773</v>
      </c>
      <c r="D2425" s="19">
        <f t="shared" si="305"/>
        <v>25465.086899708753</v>
      </c>
      <c r="E2425" s="19">
        <f t="shared" si="306"/>
        <v>1.0965335416233579</v>
      </c>
      <c r="F2425" s="19">
        <f t="shared" si="307"/>
        <v>0.82967755760802053</v>
      </c>
      <c r="G2425" s="20">
        <f t="shared" si="303"/>
        <v>22090.015281890286</v>
      </c>
      <c r="H2425" s="7">
        <f t="shared" si="308"/>
        <v>-7317.0152818902861</v>
      </c>
      <c r="I2425" s="7">
        <f t="shared" si="304"/>
        <v>7317.0152818902861</v>
      </c>
      <c r="J2425" s="12">
        <f t="shared" si="309"/>
        <v>0.49529650591554092</v>
      </c>
      <c r="K2425" s="7">
        <f t="shared" si="310"/>
        <v>53538712.635415986</v>
      </c>
    </row>
    <row r="2426" spans="1:11" x14ac:dyDescent="0.4">
      <c r="A2426" s="1">
        <v>2425</v>
      </c>
      <c r="B2426" s="21">
        <v>42238</v>
      </c>
      <c r="C2426" s="22">
        <v>19812</v>
      </c>
      <c r="D2426" s="19">
        <f t="shared" si="305"/>
        <v>25294.342956559936</v>
      </c>
      <c r="E2426" s="19">
        <f t="shared" si="306"/>
        <v>1.0925468425641398</v>
      </c>
      <c r="F2426" s="19">
        <f t="shared" si="307"/>
        <v>0.82832945499668742</v>
      </c>
      <c r="G2426" s="20">
        <f t="shared" si="303"/>
        <v>21124.66817056113</v>
      </c>
      <c r="H2426" s="7">
        <f t="shared" si="308"/>
        <v>-1312.66817056113</v>
      </c>
      <c r="I2426" s="7">
        <f t="shared" si="304"/>
        <v>1312.66817056113</v>
      </c>
      <c r="J2426" s="12">
        <f t="shared" si="309"/>
        <v>6.6256216967551476E-2</v>
      </c>
      <c r="K2426" s="7">
        <f t="shared" si="310"/>
        <v>1723097.7260043037</v>
      </c>
    </row>
    <row r="2427" spans="1:11" x14ac:dyDescent="0.4">
      <c r="A2427" s="1">
        <v>2426</v>
      </c>
      <c r="B2427" s="21">
        <v>42239</v>
      </c>
      <c r="C2427" s="22">
        <v>19534</v>
      </c>
      <c r="D2427" s="19">
        <f t="shared" si="305"/>
        <v>25076.295561401726</v>
      </c>
      <c r="E2427" s="19">
        <f t="shared" si="306"/>
        <v>1.0874627959097218</v>
      </c>
      <c r="F2427" s="19">
        <f t="shared" si="307"/>
        <v>0.83763520404400404</v>
      </c>
      <c r="G2427" s="20">
        <f t="shared" si="303"/>
        <v>21227.485097544999</v>
      </c>
      <c r="H2427" s="7">
        <f t="shared" si="308"/>
        <v>-1693.485097544999</v>
      </c>
      <c r="I2427" s="7">
        <f t="shared" si="304"/>
        <v>1693.485097544999</v>
      </c>
      <c r="J2427" s="12">
        <f t="shared" si="309"/>
        <v>8.6694230446657056E-2</v>
      </c>
      <c r="K2427" s="7">
        <f t="shared" si="310"/>
        <v>2867891.775606995</v>
      </c>
    </row>
    <row r="2428" spans="1:11" x14ac:dyDescent="0.4">
      <c r="A2428" s="1">
        <v>2427</v>
      </c>
      <c r="B2428" s="21">
        <v>42240</v>
      </c>
      <c r="C2428" s="22">
        <v>25146</v>
      </c>
      <c r="D2428" s="19">
        <f t="shared" si="305"/>
        <v>25645.401855376294</v>
      </c>
      <c r="E2428" s="19">
        <f t="shared" si="306"/>
        <v>1.1006408327930666</v>
      </c>
      <c r="F2428" s="19">
        <f t="shared" si="307"/>
        <v>0.83355461717225721</v>
      </c>
      <c r="G2428" s="20">
        <f t="shared" si="303"/>
        <v>20806.141898717131</v>
      </c>
      <c r="H2428" s="7">
        <f t="shared" si="308"/>
        <v>4339.858101282869</v>
      </c>
      <c r="I2428" s="7">
        <f t="shared" si="304"/>
        <v>4339.858101282869</v>
      </c>
      <c r="J2428" s="12">
        <f t="shared" si="309"/>
        <v>0.17258641936223929</v>
      </c>
      <c r="K2428" s="7">
        <f t="shared" si="310"/>
        <v>18834368.339270551</v>
      </c>
    </row>
    <row r="2429" spans="1:11" x14ac:dyDescent="0.4">
      <c r="A2429" s="1">
        <v>2428</v>
      </c>
      <c r="B2429" s="21">
        <v>42241</v>
      </c>
      <c r="C2429" s="22">
        <v>25900</v>
      </c>
      <c r="D2429" s="19">
        <f t="shared" si="305"/>
        <v>26256.92341972615</v>
      </c>
      <c r="E2429" s="19">
        <f t="shared" si="306"/>
        <v>1.1148025982186625</v>
      </c>
      <c r="F2429" s="19">
        <f t="shared" si="307"/>
        <v>0.83239228437648449</v>
      </c>
      <c r="G2429" s="20">
        <f t="shared" si="303"/>
        <v>21243.753435256058</v>
      </c>
      <c r="H2429" s="7">
        <f t="shared" si="308"/>
        <v>4656.2465647439421</v>
      </c>
      <c r="I2429" s="7">
        <f t="shared" si="304"/>
        <v>4656.2465647439421</v>
      </c>
      <c r="J2429" s="12">
        <f t="shared" si="309"/>
        <v>0.17977785964262324</v>
      </c>
      <c r="K2429" s="7">
        <f t="shared" si="310"/>
        <v>21680632.071689762</v>
      </c>
    </row>
    <row r="2430" spans="1:11" x14ac:dyDescent="0.4">
      <c r="A2430" s="1">
        <v>2429</v>
      </c>
      <c r="B2430" s="21">
        <v>42242</v>
      </c>
      <c r="C2430" s="22">
        <v>26723</v>
      </c>
      <c r="D2430" s="19">
        <f t="shared" si="305"/>
        <v>26871.024256316152</v>
      </c>
      <c r="E2430" s="19">
        <f t="shared" si="306"/>
        <v>1.1290238742072718</v>
      </c>
      <c r="F2430" s="19">
        <f t="shared" si="307"/>
        <v>0.84166665318902623</v>
      </c>
      <c r="G2430" s="20">
        <f t="shared" si="303"/>
        <v>21994.657204151928</v>
      </c>
      <c r="H2430" s="7">
        <f t="shared" si="308"/>
        <v>4728.3427958480715</v>
      </c>
      <c r="I2430" s="7">
        <f t="shared" si="304"/>
        <v>4728.3427958480715</v>
      </c>
      <c r="J2430" s="12">
        <f t="shared" si="309"/>
        <v>0.1769390710566954</v>
      </c>
      <c r="K2430" s="7">
        <f t="shared" si="310"/>
        <v>22357225.595048357</v>
      </c>
    </row>
    <row r="2431" spans="1:11" x14ac:dyDescent="0.4">
      <c r="A2431" s="1">
        <v>2430</v>
      </c>
      <c r="B2431" s="21">
        <v>42243</v>
      </c>
      <c r="C2431" s="22">
        <v>21770</v>
      </c>
      <c r="D2431" s="19">
        <f t="shared" si="305"/>
        <v>26790.156960941247</v>
      </c>
      <c r="E2431" s="19">
        <f t="shared" si="306"/>
        <v>1.1271215596006923</v>
      </c>
      <c r="F2431" s="19">
        <f t="shared" si="307"/>
        <v>0.83301635598331925</v>
      </c>
      <c r="G2431" s="20">
        <f t="shared" si="303"/>
        <v>22399.407440063293</v>
      </c>
      <c r="H2431" s="7">
        <f t="shared" si="308"/>
        <v>-629.4074400632926</v>
      </c>
      <c r="I2431" s="7">
        <f t="shared" si="304"/>
        <v>629.4074400632926</v>
      </c>
      <c r="J2431" s="12">
        <f t="shared" si="309"/>
        <v>2.8911687646453497E-2</v>
      </c>
      <c r="K2431" s="7">
        <f t="shared" si="310"/>
        <v>396153.72560702724</v>
      </c>
    </row>
    <row r="2432" spans="1:11" x14ac:dyDescent="0.4">
      <c r="A2432" s="1">
        <v>2431</v>
      </c>
      <c r="B2432" s="21">
        <v>42244</v>
      </c>
      <c r="C2432" s="22">
        <v>25764</v>
      </c>
      <c r="D2432" s="19">
        <f t="shared" si="305"/>
        <v>27243.076336178652</v>
      </c>
      <c r="E2432" s="19">
        <f t="shared" si="306"/>
        <v>1.1376031398860174</v>
      </c>
      <c r="F2432" s="19">
        <f t="shared" si="307"/>
        <v>0.83530468143891889</v>
      </c>
      <c r="G2432" s="20">
        <f t="shared" si="303"/>
        <v>22300.858158812225</v>
      </c>
      <c r="H2432" s="7">
        <f t="shared" si="308"/>
        <v>3463.1418411877748</v>
      </c>
      <c r="I2432" s="7">
        <f t="shared" si="304"/>
        <v>3463.1418411877748</v>
      </c>
      <c r="J2432" s="12">
        <f t="shared" si="309"/>
        <v>0.13441786373186521</v>
      </c>
      <c r="K2432" s="7">
        <f t="shared" si="310"/>
        <v>11993351.412185451</v>
      </c>
    </row>
    <row r="2433" spans="1:11" x14ac:dyDescent="0.4">
      <c r="A2433" s="1">
        <v>2432</v>
      </c>
      <c r="B2433" s="21">
        <v>42245</v>
      </c>
      <c r="C2433" s="22">
        <v>23546</v>
      </c>
      <c r="D2433" s="19">
        <f t="shared" si="305"/>
        <v>27323.619655493865</v>
      </c>
      <c r="E2433" s="19">
        <f t="shared" si="306"/>
        <v>1.1394453525012849</v>
      </c>
      <c r="F2433" s="19">
        <f t="shared" si="307"/>
        <v>0.84218270530347628</v>
      </c>
      <c r="G2433" s="20">
        <f t="shared" si="303"/>
        <v>22930.546365072052</v>
      </c>
      <c r="H2433" s="7">
        <f t="shared" si="308"/>
        <v>615.45363492794786</v>
      </c>
      <c r="I2433" s="7">
        <f t="shared" si="304"/>
        <v>615.45363492794786</v>
      </c>
      <c r="J2433" s="12">
        <f t="shared" si="309"/>
        <v>2.6138351946315631E-2</v>
      </c>
      <c r="K2433" s="7">
        <f t="shared" si="310"/>
        <v>378783.1767460237</v>
      </c>
    </row>
    <row r="2434" spans="1:11" x14ac:dyDescent="0.4">
      <c r="A2434" s="1">
        <v>2433</v>
      </c>
      <c r="B2434" s="21">
        <v>42246</v>
      </c>
      <c r="C2434" s="22">
        <v>13012</v>
      </c>
      <c r="D2434" s="19">
        <f t="shared" si="305"/>
        <v>26053.756751187899</v>
      </c>
      <c r="E2434" s="19">
        <f t="shared" si="306"/>
        <v>1.1099580979892085</v>
      </c>
      <c r="F2434" s="19">
        <f t="shared" si="307"/>
        <v>0.82444263327622713</v>
      </c>
      <c r="G2434" s="20">
        <f t="shared" si="303"/>
        <v>22761.971254309079</v>
      </c>
      <c r="H2434" s="7">
        <f t="shared" si="308"/>
        <v>-9749.9712543090791</v>
      </c>
      <c r="I2434" s="7">
        <f t="shared" si="304"/>
        <v>9749.9712543090791</v>
      </c>
      <c r="J2434" s="12">
        <f t="shared" si="309"/>
        <v>0.74930612160383336</v>
      </c>
      <c r="K2434" s="7">
        <f t="shared" si="310"/>
        <v>95061939.459853351</v>
      </c>
    </row>
    <row r="2435" spans="1:11" x14ac:dyDescent="0.4">
      <c r="A2435" s="1">
        <v>2434</v>
      </c>
      <c r="B2435" s="21">
        <v>42247</v>
      </c>
      <c r="C2435" s="22">
        <v>26185</v>
      </c>
      <c r="D2435" s="19">
        <f t="shared" si="305"/>
        <v>26629.639888582496</v>
      </c>
      <c r="E2435" s="19">
        <f t="shared" si="306"/>
        <v>1.1232928357488898</v>
      </c>
      <c r="F2435" s="19">
        <f t="shared" si="307"/>
        <v>0.83910846696530927</v>
      </c>
      <c r="G2435" s="20">
        <f t="shared" si="303"/>
        <v>21763.752136533541</v>
      </c>
      <c r="H2435" s="7">
        <f t="shared" si="308"/>
        <v>4421.2478634664585</v>
      </c>
      <c r="I2435" s="7">
        <f t="shared" si="304"/>
        <v>4421.2478634664585</v>
      </c>
      <c r="J2435" s="12">
        <f t="shared" si="309"/>
        <v>0.16884658634586436</v>
      </c>
      <c r="K2435" s="7">
        <f t="shared" si="310"/>
        <v>19547432.670206726</v>
      </c>
    </row>
    <row r="2436" spans="1:11" x14ac:dyDescent="0.4">
      <c r="A2436" s="1">
        <v>2435</v>
      </c>
      <c r="B2436" s="21">
        <v>42248</v>
      </c>
      <c r="C2436" s="22">
        <v>24426</v>
      </c>
      <c r="D2436" s="19">
        <f t="shared" si="305"/>
        <v>26888.390924202271</v>
      </c>
      <c r="E2436" s="19">
        <f t="shared" si="306"/>
        <v>1.1292697993814793</v>
      </c>
      <c r="F2436" s="19">
        <f t="shared" si="307"/>
        <v>0.8438851540218103</v>
      </c>
      <c r="G2436" s="20">
        <f t="shared" si="303"/>
        <v>22427.968180423028</v>
      </c>
      <c r="H2436" s="7">
        <f t="shared" si="308"/>
        <v>1998.0318195769723</v>
      </c>
      <c r="I2436" s="7">
        <f t="shared" si="304"/>
        <v>1998.0318195769723</v>
      </c>
      <c r="J2436" s="12">
        <f t="shared" si="309"/>
        <v>8.1799386701751103E-2</v>
      </c>
      <c r="K2436" s="7">
        <f t="shared" si="310"/>
        <v>3992131.1520420671</v>
      </c>
    </row>
    <row r="2437" spans="1:11" x14ac:dyDescent="0.4">
      <c r="A2437" s="1">
        <v>2436</v>
      </c>
      <c r="B2437" s="21">
        <v>42249</v>
      </c>
      <c r="C2437" s="22">
        <v>24409</v>
      </c>
      <c r="D2437" s="19">
        <f t="shared" si="305"/>
        <v>27184.579923977231</v>
      </c>
      <c r="E2437" s="19">
        <f t="shared" si="306"/>
        <v>1.1361151851169127</v>
      </c>
      <c r="F2437" s="19">
        <f t="shared" si="307"/>
        <v>0.82633057098678675</v>
      </c>
      <c r="G2437" s="20">
        <f t="shared" si="303"/>
        <v>22168.866836277008</v>
      </c>
      <c r="H2437" s="7">
        <f t="shared" si="308"/>
        <v>2240.1331637229923</v>
      </c>
      <c r="I2437" s="7">
        <f t="shared" si="304"/>
        <v>2240.1331637229923</v>
      </c>
      <c r="J2437" s="12">
        <f t="shared" si="309"/>
        <v>9.1774884826211323E-2</v>
      </c>
      <c r="K2437" s="7">
        <f t="shared" si="310"/>
        <v>5018196.5912115825</v>
      </c>
    </row>
    <row r="2438" spans="1:11" x14ac:dyDescent="0.4">
      <c r="A2438" s="1">
        <v>2437</v>
      </c>
      <c r="B2438" s="21">
        <v>42250</v>
      </c>
      <c r="C2438" s="22">
        <v>19069</v>
      </c>
      <c r="D2438" s="19">
        <f t="shared" si="305"/>
        <v>26701.353055114108</v>
      </c>
      <c r="E2438" s="19">
        <f t="shared" si="306"/>
        <v>1.1248779638869935</v>
      </c>
      <c r="F2438" s="19">
        <f t="shared" si="307"/>
        <v>0.8358970574816984</v>
      </c>
      <c r="G2438" s="20">
        <f t="shared" ref="G2438:G2501" si="311">(D2437+1*E2437)*F2435</f>
        <v>22811.764508975739</v>
      </c>
      <c r="H2438" s="7">
        <f t="shared" si="308"/>
        <v>-3742.7645089757389</v>
      </c>
      <c r="I2438" s="7">
        <f t="shared" si="304"/>
        <v>3742.7645089757389</v>
      </c>
      <c r="J2438" s="12">
        <f t="shared" si="309"/>
        <v>0.19627481823775442</v>
      </c>
      <c r="K2438" s="7">
        <f t="shared" si="310"/>
        <v>14008286.169648403</v>
      </c>
    </row>
    <row r="2439" spans="1:11" x14ac:dyDescent="0.4">
      <c r="A2439" s="1">
        <v>2438</v>
      </c>
      <c r="B2439" s="21">
        <v>42251</v>
      </c>
      <c r="C2439" s="22">
        <v>22704</v>
      </c>
      <c r="D2439" s="19">
        <f t="shared" si="305"/>
        <v>26724.376198560363</v>
      </c>
      <c r="E2439" s="19">
        <f t="shared" si="306"/>
        <v>1.1253860036461842</v>
      </c>
      <c r="F2439" s="19">
        <f t="shared" si="307"/>
        <v>0.8440310439773393</v>
      </c>
      <c r="G2439" s="20">
        <f t="shared" si="311"/>
        <v>22533.824703319515</v>
      </c>
      <c r="H2439" s="7">
        <f t="shared" si="308"/>
        <v>170.17529668048519</v>
      </c>
      <c r="I2439" s="7">
        <f t="shared" si="304"/>
        <v>170.17529668048519</v>
      </c>
      <c r="J2439" s="12">
        <f t="shared" si="309"/>
        <v>7.4953883315928994E-3</v>
      </c>
      <c r="K2439" s="7">
        <f t="shared" si="310"/>
        <v>28959.631600291155</v>
      </c>
    </row>
    <row r="2440" spans="1:11" x14ac:dyDescent="0.4">
      <c r="A2440" s="1">
        <v>2439</v>
      </c>
      <c r="B2440" s="21">
        <v>42252</v>
      </c>
      <c r="C2440" s="22">
        <v>21121</v>
      </c>
      <c r="D2440" s="19">
        <f t="shared" si="305"/>
        <v>26598.936576409782</v>
      </c>
      <c r="E2440" s="19">
        <f t="shared" si="306"/>
        <v>1.122449695457006</v>
      </c>
      <c r="F2440" s="19">
        <f t="shared" si="307"/>
        <v>0.82550101996405922</v>
      </c>
      <c r="G2440" s="20">
        <f t="shared" si="311"/>
        <v>22084.098984281052</v>
      </c>
      <c r="H2440" s="7">
        <f t="shared" si="308"/>
        <v>-963.09898428105225</v>
      </c>
      <c r="I2440" s="7">
        <f t="shared" ref="I2440:I2503" si="312">ABS(H2440)</f>
        <v>963.09898428105225</v>
      </c>
      <c r="J2440" s="12">
        <f t="shared" si="309"/>
        <v>4.5599118615645674E-2</v>
      </c>
      <c r="K2440" s="7">
        <f t="shared" si="310"/>
        <v>927559.65352319449</v>
      </c>
    </row>
    <row r="2441" spans="1:11" x14ac:dyDescent="0.4">
      <c r="A2441" s="1">
        <v>2440</v>
      </c>
      <c r="B2441" s="21">
        <v>42253</v>
      </c>
      <c r="C2441" s="22">
        <v>19141</v>
      </c>
      <c r="D2441" s="19">
        <f t="shared" si="305"/>
        <v>26198.12795852857</v>
      </c>
      <c r="E2441" s="19">
        <f t="shared" si="306"/>
        <v>1.1131248946892272</v>
      </c>
      <c r="F2441" s="19">
        <f t="shared" si="307"/>
        <v>0.83319139250895613</v>
      </c>
      <c r="G2441" s="20">
        <f t="shared" si="311"/>
        <v>22234.911068760863</v>
      </c>
      <c r="H2441" s="7">
        <f t="shared" si="308"/>
        <v>-3093.9110687608627</v>
      </c>
      <c r="I2441" s="7">
        <f t="shared" si="312"/>
        <v>3093.9110687608627</v>
      </c>
      <c r="J2441" s="12">
        <f t="shared" si="309"/>
        <v>0.1616379012988278</v>
      </c>
      <c r="K2441" s="7">
        <f t="shared" si="310"/>
        <v>9572285.7014009841</v>
      </c>
    </row>
    <row r="2442" spans="1:11" x14ac:dyDescent="0.4">
      <c r="A2442" s="1">
        <v>2441</v>
      </c>
      <c r="B2442" s="21">
        <v>42254</v>
      </c>
      <c r="C2442" s="22">
        <v>23563</v>
      </c>
      <c r="D2442" s="19">
        <f t="shared" si="305"/>
        <v>26385.799253998768</v>
      </c>
      <c r="E2442" s="19">
        <f t="shared" si="306"/>
        <v>1.1174530442465789</v>
      </c>
      <c r="F2442" s="19">
        <f t="shared" si="307"/>
        <v>0.84529009214761386</v>
      </c>
      <c r="G2442" s="20">
        <f t="shared" si="311"/>
        <v>22112.972803055731</v>
      </c>
      <c r="H2442" s="7">
        <f t="shared" si="308"/>
        <v>1450.0271969442692</v>
      </c>
      <c r="I2442" s="7">
        <f t="shared" si="312"/>
        <v>1450.0271969442692</v>
      </c>
      <c r="J2442" s="12">
        <f t="shared" si="309"/>
        <v>6.1538309932702512E-2</v>
      </c>
      <c r="K2442" s="7">
        <f t="shared" si="310"/>
        <v>2102578.8718780545</v>
      </c>
    </row>
    <row r="2443" spans="1:11" x14ac:dyDescent="0.4">
      <c r="A2443" s="1">
        <v>2442</v>
      </c>
      <c r="B2443" s="21">
        <v>42255</v>
      </c>
      <c r="C2443" s="22">
        <v>19733</v>
      </c>
      <c r="D2443" s="19">
        <f t="shared" si="305"/>
        <v>26117.322030001924</v>
      </c>
      <c r="E2443" s="19">
        <f t="shared" si="306"/>
        <v>1.1111984477392256</v>
      </c>
      <c r="F2443" s="19">
        <f t="shared" si="307"/>
        <v>0.82370322487968251</v>
      </c>
      <c r="G2443" s="20">
        <f t="shared" si="311"/>
        <v>21782.426655370684</v>
      </c>
      <c r="H2443" s="7">
        <f t="shared" si="308"/>
        <v>-2049.4266553706839</v>
      </c>
      <c r="I2443" s="7">
        <f t="shared" si="312"/>
        <v>2049.4266553706839</v>
      </c>
      <c r="J2443" s="12">
        <f t="shared" si="309"/>
        <v>0.10385783486396817</v>
      </c>
      <c r="K2443" s="7">
        <f t="shared" si="310"/>
        <v>4200149.6157438681</v>
      </c>
    </row>
    <row r="2444" spans="1:11" x14ac:dyDescent="0.4">
      <c r="A2444" s="1">
        <v>2443</v>
      </c>
      <c r="B2444" s="21">
        <v>42256</v>
      </c>
      <c r="C2444" s="22">
        <v>21196</v>
      </c>
      <c r="D2444" s="19">
        <f t="shared" si="305"/>
        <v>26044.710322742852</v>
      </c>
      <c r="E2444" s="19">
        <f t="shared" si="306"/>
        <v>1.1094880763268276</v>
      </c>
      <c r="F2444" s="19">
        <f t="shared" si="307"/>
        <v>0.83269380715046215</v>
      </c>
      <c r="G2444" s="20">
        <f t="shared" si="311"/>
        <v>21761.653751764166</v>
      </c>
      <c r="H2444" s="7">
        <f t="shared" si="308"/>
        <v>-565.65375176416637</v>
      </c>
      <c r="I2444" s="7">
        <f t="shared" si="312"/>
        <v>565.65375176416637</v>
      </c>
      <c r="J2444" s="12">
        <f t="shared" si="309"/>
        <v>2.6686815991893112E-2</v>
      </c>
      <c r="K2444" s="7">
        <f t="shared" si="310"/>
        <v>319964.16688487714</v>
      </c>
    </row>
    <row r="2445" spans="1:11" x14ac:dyDescent="0.4">
      <c r="A2445" s="1">
        <v>2444</v>
      </c>
      <c r="B2445" s="21">
        <v>42257</v>
      </c>
      <c r="C2445" s="22">
        <v>15299</v>
      </c>
      <c r="D2445" s="19">
        <f t="shared" si="305"/>
        <v>25182.873463065</v>
      </c>
      <c r="E2445" s="19">
        <f t="shared" si="306"/>
        <v>1.0894677210589305</v>
      </c>
      <c r="F2445" s="19">
        <f t="shared" si="307"/>
        <v>0.83917892453220866</v>
      </c>
      <c r="G2445" s="20">
        <f t="shared" si="311"/>
        <v>22016.27342794749</v>
      </c>
      <c r="H2445" s="7">
        <f t="shared" si="308"/>
        <v>-6717.2734279474898</v>
      </c>
      <c r="I2445" s="7">
        <f t="shared" si="312"/>
        <v>6717.2734279474898</v>
      </c>
      <c r="J2445" s="12">
        <f t="shared" si="309"/>
        <v>0.43906617608650828</v>
      </c>
      <c r="K2445" s="7">
        <f t="shared" si="310"/>
        <v>45121762.305809423</v>
      </c>
    </row>
    <row r="2446" spans="1:11" x14ac:dyDescent="0.4">
      <c r="A2446" s="1">
        <v>2445</v>
      </c>
      <c r="B2446" s="21">
        <v>42258</v>
      </c>
      <c r="C2446" s="22">
        <v>19235</v>
      </c>
      <c r="D2446" s="19">
        <f t="shared" si="305"/>
        <v>24985.011483043047</v>
      </c>
      <c r="E2446" s="19">
        <f t="shared" si="306"/>
        <v>1.0848520474712926</v>
      </c>
      <c r="F2446" s="19">
        <f t="shared" si="307"/>
        <v>0.82231940928016511</v>
      </c>
      <c r="G2446" s="20">
        <f t="shared" si="311"/>
        <v>20744.111481338859</v>
      </c>
      <c r="H2446" s="7">
        <f t="shared" si="308"/>
        <v>-1509.1114813388594</v>
      </c>
      <c r="I2446" s="7">
        <f t="shared" si="312"/>
        <v>1509.1114813388594</v>
      </c>
      <c r="J2446" s="12">
        <f t="shared" si="309"/>
        <v>7.845653659157055E-2</v>
      </c>
      <c r="K2446" s="7">
        <f t="shared" si="310"/>
        <v>2277417.4631087668</v>
      </c>
    </row>
    <row r="2447" spans="1:11" x14ac:dyDescent="0.4">
      <c r="A2447" s="1">
        <v>2446</v>
      </c>
      <c r="B2447" s="21">
        <v>42259</v>
      </c>
      <c r="C2447" s="22">
        <v>16705</v>
      </c>
      <c r="D2447" s="19">
        <f t="shared" si="305"/>
        <v>24451.314830974388</v>
      </c>
      <c r="E2447" s="19">
        <f t="shared" si="306"/>
        <v>1.0724451165757984</v>
      </c>
      <c r="F2447" s="19">
        <f t="shared" si="307"/>
        <v>0.82885143522106508</v>
      </c>
      <c r="G2447" s="20">
        <f t="shared" si="311"/>
        <v>20805.767683094735</v>
      </c>
      <c r="H2447" s="7">
        <f t="shared" si="308"/>
        <v>-4100.7676830947348</v>
      </c>
      <c r="I2447" s="7">
        <f t="shared" si="312"/>
        <v>4100.7676830947348</v>
      </c>
      <c r="J2447" s="12">
        <f t="shared" si="309"/>
        <v>0.24548145364230678</v>
      </c>
      <c r="K2447" s="7">
        <f t="shared" si="310"/>
        <v>16816295.59071416</v>
      </c>
    </row>
    <row r="2448" spans="1:11" x14ac:dyDescent="0.4">
      <c r="A2448" s="1">
        <v>2447</v>
      </c>
      <c r="B2448" s="21">
        <v>42260</v>
      </c>
      <c r="C2448" s="22">
        <v>18128</v>
      </c>
      <c r="D2448" s="19">
        <f t="shared" si="305"/>
        <v>24142.866296242322</v>
      </c>
      <c r="E2448" s="19">
        <f t="shared" si="306"/>
        <v>1.0652642298433099</v>
      </c>
      <c r="F2448" s="19">
        <f t="shared" si="307"/>
        <v>0.83690908196679392</v>
      </c>
      <c r="G2448" s="20">
        <f t="shared" si="311"/>
        <v>20519.928056595079</v>
      </c>
      <c r="H2448" s="7">
        <f t="shared" si="308"/>
        <v>-2391.9280565950794</v>
      </c>
      <c r="I2448" s="7">
        <f t="shared" si="312"/>
        <v>2391.9280565950794</v>
      </c>
      <c r="J2448" s="12">
        <f t="shared" si="309"/>
        <v>0.13194660506371797</v>
      </c>
      <c r="K2448" s="7">
        <f t="shared" si="310"/>
        <v>5721319.827926713</v>
      </c>
    </row>
    <row r="2449" spans="1:11" x14ac:dyDescent="0.4">
      <c r="A2449" s="1">
        <v>2448</v>
      </c>
      <c r="B2449" s="21">
        <v>42261</v>
      </c>
      <c r="C2449" s="22">
        <v>22870</v>
      </c>
      <c r="D2449" s="19">
        <f t="shared" si="305"/>
        <v>24542.207392429635</v>
      </c>
      <c r="E2449" s="19">
        <f t="shared" si="306"/>
        <v>1.0745042291447231</v>
      </c>
      <c r="F2449" s="19">
        <f t="shared" si="307"/>
        <v>0.82513487846331768</v>
      </c>
      <c r="G2449" s="20">
        <f t="shared" si="311"/>
        <v>19854.023538508209</v>
      </c>
      <c r="H2449" s="7">
        <f t="shared" si="308"/>
        <v>3015.9764614917913</v>
      </c>
      <c r="I2449" s="7">
        <f t="shared" si="312"/>
        <v>3015.9764614917913</v>
      </c>
      <c r="J2449" s="12">
        <f t="shared" si="309"/>
        <v>0.1318747906205418</v>
      </c>
      <c r="K2449" s="7">
        <f t="shared" si="310"/>
        <v>9096114.0162725467</v>
      </c>
    </row>
    <row r="2450" spans="1:11" x14ac:dyDescent="0.4">
      <c r="A2450" s="1">
        <v>2449</v>
      </c>
      <c r="B2450" s="21">
        <v>42262</v>
      </c>
      <c r="C2450" s="22">
        <v>23853</v>
      </c>
      <c r="D2450" s="19">
        <f t="shared" si="305"/>
        <v>25003.178103936498</v>
      </c>
      <c r="E2450" s="19">
        <f t="shared" si="306"/>
        <v>1.0851738211535662</v>
      </c>
      <c r="F2450" s="19">
        <f t="shared" si="307"/>
        <v>0.8320679178676319</v>
      </c>
      <c r="G2450" s="20">
        <f t="shared" si="311"/>
        <v>20342.734425080813</v>
      </c>
      <c r="H2450" s="7">
        <f t="shared" si="308"/>
        <v>3510.2655749191872</v>
      </c>
      <c r="I2450" s="7">
        <f t="shared" si="312"/>
        <v>3510.2655749191872</v>
      </c>
      <c r="J2450" s="12">
        <f t="shared" si="309"/>
        <v>0.14716243553931108</v>
      </c>
      <c r="K2450" s="7">
        <f t="shared" si="310"/>
        <v>12321964.406462733</v>
      </c>
    </row>
    <row r="2451" spans="1:11" x14ac:dyDescent="0.4">
      <c r="A2451" s="1">
        <v>2450</v>
      </c>
      <c r="B2451" s="21">
        <v>42263</v>
      </c>
      <c r="C2451" s="22">
        <v>24380</v>
      </c>
      <c r="D2451" s="19">
        <f t="shared" si="305"/>
        <v>25452.392744909946</v>
      </c>
      <c r="E2451" s="19">
        <f t="shared" si="306"/>
        <v>1.0955704247914995</v>
      </c>
      <c r="F2451" s="19">
        <f t="shared" si="307"/>
        <v>0.84001788403597744</v>
      </c>
      <c r="G2451" s="20">
        <f t="shared" si="311"/>
        <v>20926.295025044172</v>
      </c>
      <c r="H2451" s="7">
        <f t="shared" si="308"/>
        <v>3453.7049749558282</v>
      </c>
      <c r="I2451" s="7">
        <f t="shared" si="312"/>
        <v>3453.7049749558282</v>
      </c>
      <c r="J2451" s="12">
        <f t="shared" si="309"/>
        <v>0.14166140176192896</v>
      </c>
      <c r="K2451" s="7">
        <f t="shared" si="310"/>
        <v>11928078.054034637</v>
      </c>
    </row>
    <row r="2452" spans="1:11" x14ac:dyDescent="0.4">
      <c r="A2452" s="1">
        <v>2451</v>
      </c>
      <c r="B2452" s="21">
        <v>42264</v>
      </c>
      <c r="C2452" s="22">
        <v>16100</v>
      </c>
      <c r="D2452" s="19">
        <f t="shared" si="305"/>
        <v>24808.287946946584</v>
      </c>
      <c r="E2452" s="19">
        <f t="shared" si="306"/>
        <v>1.0806017762448943</v>
      </c>
      <c r="F2452" s="19">
        <f t="shared" si="307"/>
        <v>0.82060733463572588</v>
      </c>
      <c r="G2452" s="20">
        <f t="shared" si="311"/>
        <v>21002.560987541205</v>
      </c>
      <c r="H2452" s="7">
        <f t="shared" si="308"/>
        <v>-4902.5609875412047</v>
      </c>
      <c r="I2452" s="7">
        <f t="shared" si="312"/>
        <v>4902.5609875412047</v>
      </c>
      <c r="J2452" s="12">
        <f t="shared" si="309"/>
        <v>0.30450689363609967</v>
      </c>
      <c r="K2452" s="7">
        <f t="shared" si="310"/>
        <v>24035104.236560993</v>
      </c>
    </row>
    <row r="2453" spans="1:11" x14ac:dyDescent="0.4">
      <c r="A2453" s="1">
        <v>2452</v>
      </c>
      <c r="B2453" s="21">
        <v>42265</v>
      </c>
      <c r="C2453" s="22">
        <v>21694</v>
      </c>
      <c r="D2453" s="19">
        <f t="shared" si="305"/>
        <v>24946.522264776308</v>
      </c>
      <c r="E2453" s="19">
        <f t="shared" si="306"/>
        <v>1.0837837424573349</v>
      </c>
      <c r="F2453" s="19">
        <f t="shared" si="307"/>
        <v>0.83303307105932267</v>
      </c>
      <c r="G2453" s="20">
        <f t="shared" si="311"/>
        <v>20643.079631946515</v>
      </c>
      <c r="H2453" s="7">
        <f t="shared" si="308"/>
        <v>1050.9203680534847</v>
      </c>
      <c r="I2453" s="7">
        <f t="shared" si="312"/>
        <v>1050.9203680534847</v>
      </c>
      <c r="J2453" s="12">
        <f t="shared" si="309"/>
        <v>4.8442904399994685E-2</v>
      </c>
      <c r="K2453" s="7">
        <f t="shared" si="310"/>
        <v>1104433.6199896717</v>
      </c>
    </row>
    <row r="2454" spans="1:11" x14ac:dyDescent="0.4">
      <c r="A2454" s="1">
        <v>2453</v>
      </c>
      <c r="B2454" s="21">
        <v>42266</v>
      </c>
      <c r="C2454" s="22">
        <v>16401</v>
      </c>
      <c r="D2454" s="19">
        <f t="shared" si="305"/>
        <v>24358.711014478686</v>
      </c>
      <c r="E2454" s="19">
        <f t="shared" si="306"/>
        <v>1.0701213776676051</v>
      </c>
      <c r="F2454" s="19">
        <f t="shared" si="307"/>
        <v>0.8357332668385492</v>
      </c>
      <c r="G2454" s="20">
        <f t="shared" si="311"/>
        <v>20956.435244639888</v>
      </c>
      <c r="H2454" s="7">
        <f t="shared" si="308"/>
        <v>-4555.435244639888</v>
      </c>
      <c r="I2454" s="7">
        <f t="shared" si="312"/>
        <v>4555.435244639888</v>
      </c>
      <c r="J2454" s="12">
        <f t="shared" si="309"/>
        <v>0.27775350555697143</v>
      </c>
      <c r="K2454" s="7">
        <f t="shared" si="310"/>
        <v>20751990.268107276</v>
      </c>
    </row>
    <row r="2455" spans="1:11" x14ac:dyDescent="0.4">
      <c r="A2455" s="1">
        <v>2454</v>
      </c>
      <c r="B2455" s="21">
        <v>42267</v>
      </c>
      <c r="C2455" s="22">
        <v>16884</v>
      </c>
      <c r="D2455" s="19">
        <f t="shared" si="305"/>
        <v>23948.785940026744</v>
      </c>
      <c r="E2455" s="19">
        <f t="shared" si="306"/>
        <v>1.060586289124358</v>
      </c>
      <c r="F2455" s="19">
        <f t="shared" si="307"/>
        <v>0.81763615750984997</v>
      </c>
      <c r="G2455" s="20">
        <f t="shared" si="311"/>
        <v>19989.815070204717</v>
      </c>
      <c r="H2455" s="7">
        <f t="shared" si="308"/>
        <v>-3105.8150702047169</v>
      </c>
      <c r="I2455" s="7">
        <f t="shared" si="312"/>
        <v>3105.8150702047169</v>
      </c>
      <c r="J2455" s="12">
        <f t="shared" si="309"/>
        <v>0.18395019368660961</v>
      </c>
      <c r="K2455" s="7">
        <f t="shared" si="310"/>
        <v>9646087.2503107302</v>
      </c>
    </row>
    <row r="2456" spans="1:11" x14ac:dyDescent="0.4">
      <c r="A2456" s="1">
        <v>2455</v>
      </c>
      <c r="B2456" s="21">
        <v>42268</v>
      </c>
      <c r="C2456" s="22">
        <v>18397</v>
      </c>
      <c r="D2456" s="19">
        <f t="shared" si="305"/>
        <v>23747.269921724914</v>
      </c>
      <c r="E2456" s="19">
        <f t="shared" si="306"/>
        <v>1.0558865118978478</v>
      </c>
      <c r="F2456" s="19">
        <f t="shared" si="307"/>
        <v>0.83153380832150181</v>
      </c>
      <c r="G2456" s="20">
        <f t="shared" si="311"/>
        <v>19951.01420321636</v>
      </c>
      <c r="H2456" s="7">
        <f t="shared" si="308"/>
        <v>-1554.0142032163603</v>
      </c>
      <c r="I2456" s="7">
        <f t="shared" si="312"/>
        <v>1554.0142032163603</v>
      </c>
      <c r="J2456" s="12">
        <f t="shared" si="309"/>
        <v>8.4471066109493953E-2</v>
      </c>
      <c r="K2456" s="7">
        <f t="shared" si="310"/>
        <v>2414960.1437981795</v>
      </c>
    </row>
    <row r="2457" spans="1:11" x14ac:dyDescent="0.4">
      <c r="A2457" s="1">
        <v>2456</v>
      </c>
      <c r="B2457" s="21">
        <v>42269</v>
      </c>
      <c r="C2457" s="22">
        <v>19013</v>
      </c>
      <c r="D2457" s="19">
        <f t="shared" si="305"/>
        <v>23639.924791781774</v>
      </c>
      <c r="E2457" s="19">
        <f t="shared" si="306"/>
        <v>1.0533716083160909</v>
      </c>
      <c r="F2457" s="19">
        <f t="shared" si="307"/>
        <v>0.83492473922084864</v>
      </c>
      <c r="G2457" s="20">
        <f t="shared" si="311"/>
        <v>19847.26590966398</v>
      </c>
      <c r="H2457" s="7">
        <f t="shared" si="308"/>
        <v>-834.26590966397998</v>
      </c>
      <c r="I2457" s="7">
        <f t="shared" si="312"/>
        <v>834.26590966397998</v>
      </c>
      <c r="J2457" s="12">
        <f t="shared" si="309"/>
        <v>4.3878709812443066E-2</v>
      </c>
      <c r="K2457" s="7">
        <f t="shared" si="310"/>
        <v>695999.60802746797</v>
      </c>
    </row>
    <row r="2458" spans="1:11" x14ac:dyDescent="0.4">
      <c r="A2458" s="1">
        <v>2457</v>
      </c>
      <c r="B2458" s="21">
        <v>42270</v>
      </c>
      <c r="C2458" s="22">
        <v>19320</v>
      </c>
      <c r="D2458" s="19">
        <f t="shared" ref="D2458:D2521" si="313">$R$2*(C2458/F2455)+(1-$R$2)*(D2457+E2457)</f>
        <v>23639.687426504635</v>
      </c>
      <c r="E2458" s="19">
        <f t="shared" ref="E2458:E2521" si="314">$R$3*(D2458-D2457)+(1-$R$3)*E2457</f>
        <v>1.0533416632203483</v>
      </c>
      <c r="F2458" s="19">
        <f t="shared" ref="F2458:F2521" si="315">$R$4*(C2458/D2458)+(1-$R$4)*F2455</f>
        <v>0.81762673870095748</v>
      </c>
      <c r="G2458" s="20">
        <f t="shared" si="311"/>
        <v>19329.718545288542</v>
      </c>
      <c r="H2458" s="7">
        <f t="shared" ref="H2458:H2521" si="316">C2458-G2458</f>
        <v>-9.7185452885423729</v>
      </c>
      <c r="I2458" s="7">
        <f t="shared" si="312"/>
        <v>9.7185452885423729</v>
      </c>
      <c r="J2458" s="12">
        <f t="shared" ref="J2458:J2521" si="317">I2458/C2458</f>
        <v>5.0303029443801099E-4</v>
      </c>
      <c r="K2458" s="7">
        <f t="shared" ref="K2458:K2521" si="318">H2458^2</f>
        <v>94.45012252544916</v>
      </c>
    </row>
    <row r="2459" spans="1:11" x14ac:dyDescent="0.4">
      <c r="A2459" s="1">
        <v>2458</v>
      </c>
      <c r="B2459" s="21">
        <v>42271</v>
      </c>
      <c r="C2459" s="22">
        <v>17369</v>
      </c>
      <c r="D2459" s="19">
        <f t="shared" si="313"/>
        <v>23341.805816375767</v>
      </c>
      <c r="E2459" s="19">
        <f t="shared" si="314"/>
        <v>1.0464063723387718</v>
      </c>
      <c r="F2459" s="19">
        <f t="shared" si="315"/>
        <v>0.82928702050044012</v>
      </c>
      <c r="G2459" s="20">
        <f t="shared" si="311"/>
        <v>19658.075202496002</v>
      </c>
      <c r="H2459" s="7">
        <f t="shared" si="316"/>
        <v>-2289.075202496002</v>
      </c>
      <c r="I2459" s="7">
        <f t="shared" si="312"/>
        <v>2289.075202496002</v>
      </c>
      <c r="J2459" s="12">
        <f t="shared" si="317"/>
        <v>0.13179084590339121</v>
      </c>
      <c r="K2459" s="7">
        <f t="shared" si="318"/>
        <v>5239865.2826821124</v>
      </c>
    </row>
    <row r="2460" spans="1:11" x14ac:dyDescent="0.4">
      <c r="A2460" s="1">
        <v>2459</v>
      </c>
      <c r="B2460" s="21">
        <v>42272</v>
      </c>
      <c r="C2460" s="22">
        <v>18353</v>
      </c>
      <c r="D2460" s="19">
        <f t="shared" si="313"/>
        <v>23195.033945684834</v>
      </c>
      <c r="E2460" s="19">
        <f t="shared" si="314"/>
        <v>1.0429769883109039</v>
      </c>
      <c r="F2460" s="19">
        <f t="shared" si="315"/>
        <v>0.83380215131668889</v>
      </c>
      <c r="G2460" s="20">
        <f t="shared" si="311"/>
        <v>19489.524804748769</v>
      </c>
      <c r="H2460" s="7">
        <f t="shared" si="316"/>
        <v>-1136.5248047487694</v>
      </c>
      <c r="I2460" s="7">
        <f t="shared" si="312"/>
        <v>1136.5248047487694</v>
      </c>
      <c r="J2460" s="12">
        <f t="shared" si="317"/>
        <v>6.1925832547745294E-2</v>
      </c>
      <c r="K2460" s="7">
        <f t="shared" si="318"/>
        <v>1291688.6318092283</v>
      </c>
    </row>
    <row r="2461" spans="1:11" x14ac:dyDescent="0.4">
      <c r="A2461" s="1">
        <v>2460</v>
      </c>
      <c r="B2461" s="21">
        <v>42273</v>
      </c>
      <c r="C2461" s="22">
        <v>18182</v>
      </c>
      <c r="D2461" s="19">
        <f t="shared" si="313"/>
        <v>23091.986818688914</v>
      </c>
      <c r="E2461" s="19">
        <f t="shared" si="314"/>
        <v>1.0405620978984698</v>
      </c>
      <c r="F2461" s="19">
        <f t="shared" si="315"/>
        <v>0.81684916219087178</v>
      </c>
      <c r="G2461" s="20">
        <f t="shared" si="311"/>
        <v>18965.732724941787</v>
      </c>
      <c r="H2461" s="7">
        <f t="shared" si="316"/>
        <v>-783.73272494178673</v>
      </c>
      <c r="I2461" s="7">
        <f t="shared" si="312"/>
        <v>783.73272494178673</v>
      </c>
      <c r="J2461" s="12">
        <f t="shared" si="317"/>
        <v>4.3104868823110036E-2</v>
      </c>
      <c r="K2461" s="7">
        <f t="shared" si="318"/>
        <v>614236.98414467834</v>
      </c>
    </row>
    <row r="2462" spans="1:11" x14ac:dyDescent="0.4">
      <c r="A2462" s="1">
        <v>2461</v>
      </c>
      <c r="B2462" s="21">
        <v>42274</v>
      </c>
      <c r="C2462" s="22">
        <v>17252</v>
      </c>
      <c r="D2462" s="19">
        <f t="shared" si="313"/>
        <v>22844.394261453439</v>
      </c>
      <c r="E2462" s="19">
        <f t="shared" si="314"/>
        <v>1.0347938095299356</v>
      </c>
      <c r="F2462" s="19">
        <f t="shared" si="315"/>
        <v>0.82738276988244541</v>
      </c>
      <c r="G2462" s="20">
        <f t="shared" si="311"/>
        <v>19150.74787094778</v>
      </c>
      <c r="H2462" s="7">
        <f t="shared" si="316"/>
        <v>-1898.74787094778</v>
      </c>
      <c r="I2462" s="7">
        <f t="shared" si="312"/>
        <v>1898.74787094778</v>
      </c>
      <c r="J2462" s="12">
        <f t="shared" si="317"/>
        <v>0.11005957981380594</v>
      </c>
      <c r="K2462" s="7">
        <f t="shared" si="318"/>
        <v>3605243.4774287273</v>
      </c>
    </row>
    <row r="2463" spans="1:11" x14ac:dyDescent="0.4">
      <c r="A2463" s="1">
        <v>2462</v>
      </c>
      <c r="B2463" s="21">
        <v>42275</v>
      </c>
      <c r="C2463" s="22">
        <v>13073</v>
      </c>
      <c r="D2463" s="19">
        <f t="shared" si="313"/>
        <v>22067.190539375719</v>
      </c>
      <c r="E2463" s="19">
        <f t="shared" si="314"/>
        <v>1.0167386759613515</v>
      </c>
      <c r="F2463" s="19">
        <f t="shared" si="315"/>
        <v>0.82759819698261183</v>
      </c>
      <c r="G2463" s="20">
        <f t="shared" si="311"/>
        <v>19048.567894031054</v>
      </c>
      <c r="H2463" s="7">
        <f t="shared" si="316"/>
        <v>-5975.5678940310536</v>
      </c>
      <c r="I2463" s="7">
        <f t="shared" si="312"/>
        <v>5975.5678940310536</v>
      </c>
      <c r="J2463" s="12">
        <f t="shared" si="317"/>
        <v>0.45709231959237007</v>
      </c>
      <c r="K2463" s="7">
        <f t="shared" si="318"/>
        <v>35707411.656174719</v>
      </c>
    </row>
    <row r="2464" spans="1:11" x14ac:dyDescent="0.4">
      <c r="A2464" s="1">
        <v>2463</v>
      </c>
      <c r="B2464" s="21">
        <v>42276</v>
      </c>
      <c r="C2464" s="22">
        <v>19516</v>
      </c>
      <c r="D2464" s="19">
        <f t="shared" si="313"/>
        <v>22266.234696636751</v>
      </c>
      <c r="E2464" s="19">
        <f t="shared" si="314"/>
        <v>1.0213329120725252</v>
      </c>
      <c r="F2464" s="19">
        <f t="shared" si="315"/>
        <v>0.81838187334178902</v>
      </c>
      <c r="G2464" s="20">
        <f t="shared" si="311"/>
        <v>18026.396626131012</v>
      </c>
      <c r="H2464" s="7">
        <f t="shared" si="316"/>
        <v>1489.6033738689875</v>
      </c>
      <c r="I2464" s="7">
        <f t="shared" si="312"/>
        <v>1489.6033738689875</v>
      </c>
      <c r="J2464" s="12">
        <f t="shared" si="317"/>
        <v>7.6327289089413178E-2</v>
      </c>
      <c r="K2464" s="7">
        <f t="shared" si="318"/>
        <v>2218918.2114418708</v>
      </c>
    </row>
    <row r="2465" spans="1:11" x14ac:dyDescent="0.4">
      <c r="A2465" s="1">
        <v>2464</v>
      </c>
      <c r="B2465" s="21">
        <v>42277</v>
      </c>
      <c r="C2465" s="22">
        <v>15290</v>
      </c>
      <c r="D2465" s="19">
        <f t="shared" si="313"/>
        <v>21855.987131386421</v>
      </c>
      <c r="E2465" s="19">
        <f t="shared" si="314"/>
        <v>1.0117914736351574</v>
      </c>
      <c r="F2465" s="19">
        <f t="shared" si="315"/>
        <v>0.82409802368022256</v>
      </c>
      <c r="G2465" s="20">
        <f t="shared" si="311"/>
        <v>18423.54397140969</v>
      </c>
      <c r="H2465" s="7">
        <f t="shared" si="316"/>
        <v>-3133.5439714096901</v>
      </c>
      <c r="I2465" s="7">
        <f t="shared" si="312"/>
        <v>3133.5439714096901</v>
      </c>
      <c r="J2465" s="12">
        <f t="shared" si="317"/>
        <v>0.20494074371548007</v>
      </c>
      <c r="K2465" s="7">
        <f t="shared" si="318"/>
        <v>9819097.8207580131</v>
      </c>
    </row>
    <row r="2466" spans="1:11" x14ac:dyDescent="0.4">
      <c r="A2466" s="1">
        <v>2465</v>
      </c>
      <c r="B2466" s="21">
        <v>42278</v>
      </c>
      <c r="C2466" s="22">
        <v>14609</v>
      </c>
      <c r="D2466" s="19">
        <f t="shared" si="313"/>
        <v>21400.402079436095</v>
      </c>
      <c r="E2466" s="19">
        <f t="shared" si="314"/>
        <v>1.0011984268677216</v>
      </c>
      <c r="F2466" s="19">
        <f t="shared" si="315"/>
        <v>0.8238728184057057</v>
      </c>
      <c r="G2466" s="20">
        <f t="shared" si="311"/>
        <v>18088.812900009871</v>
      </c>
      <c r="H2466" s="7">
        <f t="shared" si="316"/>
        <v>-3479.8129000098706</v>
      </c>
      <c r="I2466" s="7">
        <f t="shared" si="312"/>
        <v>3479.8129000098706</v>
      </c>
      <c r="J2466" s="12">
        <f t="shared" si="317"/>
        <v>0.23819651584707172</v>
      </c>
      <c r="K2466" s="7">
        <f t="shared" si="318"/>
        <v>12109097.819075106</v>
      </c>
    </row>
    <row r="2467" spans="1:11" x14ac:dyDescent="0.4">
      <c r="A2467" s="1">
        <v>2466</v>
      </c>
      <c r="B2467" s="21">
        <v>42279</v>
      </c>
      <c r="C2467" s="22">
        <v>20966</v>
      </c>
      <c r="D2467" s="19">
        <f t="shared" si="313"/>
        <v>21859.382571367369</v>
      </c>
      <c r="E2467" s="19">
        <f t="shared" si="314"/>
        <v>1.011823546477024</v>
      </c>
      <c r="F2467" s="19">
        <f t="shared" si="315"/>
        <v>0.82199933434987404</v>
      </c>
      <c r="G2467" s="20">
        <f t="shared" si="311"/>
        <v>17514.520506680594</v>
      </c>
      <c r="H2467" s="7">
        <f t="shared" si="316"/>
        <v>3451.4794933194062</v>
      </c>
      <c r="I2467" s="7">
        <f t="shared" si="312"/>
        <v>3451.4794933194062</v>
      </c>
      <c r="J2467" s="12">
        <f t="shared" si="317"/>
        <v>0.16462269833632578</v>
      </c>
      <c r="K2467" s="7">
        <f t="shared" si="318"/>
        <v>11912710.692804385</v>
      </c>
    </row>
    <row r="2468" spans="1:11" x14ac:dyDescent="0.4">
      <c r="A2468" s="1">
        <v>2467</v>
      </c>
      <c r="B2468" s="21">
        <v>42280</v>
      </c>
      <c r="C2468" s="22">
        <v>17328</v>
      </c>
      <c r="D2468" s="19">
        <f t="shared" si="313"/>
        <v>21769.853962552283</v>
      </c>
      <c r="E2468" s="19">
        <f t="shared" si="314"/>
        <v>1.0097230084462356</v>
      </c>
      <c r="F2468" s="19">
        <f t="shared" si="315"/>
        <v>0.82337491125125817</v>
      </c>
      <c r="G2468" s="20">
        <f t="shared" si="311"/>
        <v>18015.107817718716</v>
      </c>
      <c r="H2468" s="7">
        <f t="shared" si="316"/>
        <v>-687.10781771871552</v>
      </c>
      <c r="I2468" s="7">
        <f t="shared" si="312"/>
        <v>687.10781771871552</v>
      </c>
      <c r="J2468" s="12">
        <f t="shared" si="317"/>
        <v>3.9653036571948033E-2</v>
      </c>
      <c r="K2468" s="7">
        <f t="shared" si="318"/>
        <v>472117.15317017562</v>
      </c>
    </row>
    <row r="2469" spans="1:11" x14ac:dyDescent="0.4">
      <c r="A2469" s="1">
        <v>2468</v>
      </c>
      <c r="B2469" s="21">
        <v>42281</v>
      </c>
      <c r="C2469" s="22">
        <v>17902</v>
      </c>
      <c r="D2469" s="19">
        <f t="shared" si="313"/>
        <v>21766.326538402885</v>
      </c>
      <c r="E2469" s="19">
        <f t="shared" si="314"/>
        <v>1.0096177466321739</v>
      </c>
      <c r="F2469" s="19">
        <f t="shared" si="315"/>
        <v>0.82383658594705989</v>
      </c>
      <c r="G2469" s="20">
        <f t="shared" si="311"/>
        <v>17936.422823749348</v>
      </c>
      <c r="H2469" s="7">
        <f t="shared" si="316"/>
        <v>-34.422823749348026</v>
      </c>
      <c r="I2469" s="7">
        <f t="shared" si="312"/>
        <v>34.422823749348026</v>
      </c>
      <c r="J2469" s="12">
        <f t="shared" si="317"/>
        <v>1.922847935948387E-3</v>
      </c>
      <c r="K2469" s="7">
        <f t="shared" si="318"/>
        <v>1184.9307948786786</v>
      </c>
    </row>
    <row r="2470" spans="1:11" x14ac:dyDescent="0.4">
      <c r="A2470" s="1">
        <v>2469</v>
      </c>
      <c r="B2470" s="21">
        <v>42282</v>
      </c>
      <c r="C2470" s="22">
        <v>19119</v>
      </c>
      <c r="D2470" s="19">
        <f t="shared" si="313"/>
        <v>21929.333957220617</v>
      </c>
      <c r="E2470" s="19">
        <f t="shared" si="314"/>
        <v>1.0133760956170235</v>
      </c>
      <c r="F2470" s="19">
        <f t="shared" si="315"/>
        <v>0.82328046980195857</v>
      </c>
      <c r="G2470" s="20">
        <f t="shared" si="311"/>
        <v>17892.735830924848</v>
      </c>
      <c r="H2470" s="7">
        <f t="shared" si="316"/>
        <v>1226.2641690751516</v>
      </c>
      <c r="I2470" s="7">
        <f t="shared" si="312"/>
        <v>1226.2641690751516</v>
      </c>
      <c r="J2470" s="12">
        <f t="shared" si="317"/>
        <v>6.4138509810929001E-2</v>
      </c>
      <c r="K2470" s="7">
        <f t="shared" si="318"/>
        <v>1503723.8123575719</v>
      </c>
    </row>
    <row r="2471" spans="1:11" x14ac:dyDescent="0.4">
      <c r="A2471" s="1">
        <v>2470</v>
      </c>
      <c r="B2471" s="21">
        <v>42283</v>
      </c>
      <c r="C2471" s="22">
        <v>17540</v>
      </c>
      <c r="D2471" s="19">
        <f t="shared" si="313"/>
        <v>21862.175716855963</v>
      </c>
      <c r="E2471" s="19">
        <f t="shared" si="314"/>
        <v>1.0117945141151452</v>
      </c>
      <c r="F2471" s="19">
        <f t="shared" si="315"/>
        <v>0.82283322508287982</v>
      </c>
      <c r="G2471" s="20">
        <f t="shared" si="311"/>
        <v>18056.897789278519</v>
      </c>
      <c r="H2471" s="7">
        <f t="shared" si="316"/>
        <v>-516.89778927851876</v>
      </c>
      <c r="I2471" s="7">
        <f t="shared" si="312"/>
        <v>516.89778927851876</v>
      </c>
      <c r="J2471" s="12">
        <f t="shared" si="317"/>
        <v>2.9469657313484537E-2</v>
      </c>
      <c r="K2471" s="7">
        <f t="shared" si="318"/>
        <v>267183.32456102001</v>
      </c>
    </row>
    <row r="2472" spans="1:11" x14ac:dyDescent="0.4">
      <c r="A2472" s="1">
        <v>2471</v>
      </c>
      <c r="B2472" s="21">
        <v>42284</v>
      </c>
      <c r="C2472" s="22">
        <v>18723</v>
      </c>
      <c r="D2472" s="19">
        <f t="shared" si="313"/>
        <v>21956.946322621989</v>
      </c>
      <c r="E2472" s="19">
        <f t="shared" si="314"/>
        <v>1.0139697185361896</v>
      </c>
      <c r="F2472" s="19">
        <f t="shared" si="315"/>
        <v>0.82457878625850045</v>
      </c>
      <c r="G2472" s="20">
        <f t="shared" si="311"/>
        <v>18011.693757287521</v>
      </c>
      <c r="H2472" s="7">
        <f t="shared" si="316"/>
        <v>711.30624271247871</v>
      </c>
      <c r="I2472" s="7">
        <f t="shared" si="312"/>
        <v>711.30624271247871</v>
      </c>
      <c r="J2472" s="12">
        <f t="shared" si="317"/>
        <v>3.7991040042326479E-2</v>
      </c>
      <c r="K2472" s="7">
        <f t="shared" si="318"/>
        <v>505956.57092174364</v>
      </c>
    </row>
    <row r="2473" spans="1:11" x14ac:dyDescent="0.4">
      <c r="A2473" s="1">
        <v>2472</v>
      </c>
      <c r="B2473" s="21">
        <v>42285</v>
      </c>
      <c r="C2473" s="22">
        <v>17235</v>
      </c>
      <c r="D2473" s="19">
        <f t="shared" si="313"/>
        <v>21846.825638307189</v>
      </c>
      <c r="E2473" s="19">
        <f t="shared" si="314"/>
        <v>1.0113913945626163</v>
      </c>
      <c r="F2473" s="19">
        <f t="shared" si="315"/>
        <v>0.82239688369700226</v>
      </c>
      <c r="G2473" s="20">
        <f t="shared" si="311"/>
        <v>18077.559865370858</v>
      </c>
      <c r="H2473" s="7">
        <f t="shared" si="316"/>
        <v>-842.55986537085846</v>
      </c>
      <c r="I2473" s="7">
        <f t="shared" si="312"/>
        <v>842.55986537085846</v>
      </c>
      <c r="J2473" s="12">
        <f t="shared" si="317"/>
        <v>4.8886560218790745E-2</v>
      </c>
      <c r="K2473" s="7">
        <f t="shared" si="318"/>
        <v>709907.12673375919</v>
      </c>
    </row>
    <row r="2474" spans="1:11" x14ac:dyDescent="0.4">
      <c r="A2474" s="1">
        <v>2473</v>
      </c>
      <c r="B2474" s="21">
        <v>42286</v>
      </c>
      <c r="C2474" s="22">
        <v>20067</v>
      </c>
      <c r="D2474" s="19">
        <f t="shared" si="313"/>
        <v>22123.643714252466</v>
      </c>
      <c r="E2474" s="19">
        <f t="shared" si="314"/>
        <v>1.0177901096441928</v>
      </c>
      <c r="F2474" s="19">
        <f t="shared" si="315"/>
        <v>0.82499743736240827</v>
      </c>
      <c r="G2474" s="20">
        <f t="shared" si="311"/>
        <v>17977.126204234661</v>
      </c>
      <c r="H2474" s="7">
        <f t="shared" si="316"/>
        <v>2089.8737957653393</v>
      </c>
      <c r="I2474" s="7">
        <f t="shared" si="312"/>
        <v>2089.8737957653393</v>
      </c>
      <c r="J2474" s="12">
        <f t="shared" si="317"/>
        <v>0.10414480469254693</v>
      </c>
      <c r="K2474" s="7">
        <f t="shared" si="318"/>
        <v>4367572.4822266269</v>
      </c>
    </row>
    <row r="2475" spans="1:11" x14ac:dyDescent="0.4">
      <c r="A2475" s="1">
        <v>2474</v>
      </c>
      <c r="B2475" s="21">
        <v>42287</v>
      </c>
      <c r="C2475" s="22">
        <v>17501</v>
      </c>
      <c r="D2475" s="19">
        <f t="shared" si="313"/>
        <v>22026.875575745464</v>
      </c>
      <c r="E2475" s="19">
        <f t="shared" si="314"/>
        <v>1.0155214761002866</v>
      </c>
      <c r="F2475" s="19">
        <f t="shared" si="315"/>
        <v>0.82380646937549618</v>
      </c>
      <c r="G2475" s="20">
        <f t="shared" si="311"/>
        <v>18243.526529647075</v>
      </c>
      <c r="H2475" s="7">
        <f t="shared" si="316"/>
        <v>-742.52652964707522</v>
      </c>
      <c r="I2475" s="7">
        <f t="shared" si="312"/>
        <v>742.52652964707522</v>
      </c>
      <c r="J2475" s="12">
        <f t="shared" si="317"/>
        <v>4.2427662970520266E-2</v>
      </c>
      <c r="K2475" s="7">
        <f t="shared" si="318"/>
        <v>551345.64722972887</v>
      </c>
    </row>
    <row r="2476" spans="1:11" x14ac:dyDescent="0.4">
      <c r="A2476" s="1">
        <v>2475</v>
      </c>
      <c r="B2476" s="21">
        <v>42288</v>
      </c>
      <c r="C2476" s="22">
        <v>13664</v>
      </c>
      <c r="D2476" s="19">
        <f t="shared" si="313"/>
        <v>21440.079763649865</v>
      </c>
      <c r="E2476" s="19">
        <f t="shared" si="314"/>
        <v>1.0018842531614234</v>
      </c>
      <c r="F2476" s="19">
        <f t="shared" si="315"/>
        <v>0.81763988623182371</v>
      </c>
      <c r="G2476" s="20">
        <f t="shared" si="311"/>
        <v>18115.668992771953</v>
      </c>
      <c r="H2476" s="7">
        <f t="shared" si="316"/>
        <v>-4451.6689927719526</v>
      </c>
      <c r="I2476" s="7">
        <f t="shared" si="312"/>
        <v>4451.6689927719526</v>
      </c>
      <c r="J2476" s="12">
        <f t="shared" si="317"/>
        <v>0.32579544736328692</v>
      </c>
      <c r="K2476" s="7">
        <f t="shared" si="318"/>
        <v>19817356.821207251</v>
      </c>
    </row>
    <row r="2477" spans="1:11" x14ac:dyDescent="0.4">
      <c r="A2477" s="1">
        <v>2476</v>
      </c>
      <c r="B2477" s="21">
        <v>42289</v>
      </c>
      <c r="C2477" s="22">
        <v>15989</v>
      </c>
      <c r="D2477" s="19">
        <f t="shared" si="313"/>
        <v>21217.337682264217</v>
      </c>
      <c r="E2477" s="19">
        <f t="shared" si="314"/>
        <v>0.99669339315860295</v>
      </c>
      <c r="F2477" s="19">
        <f t="shared" si="315"/>
        <v>0.82316194345327265</v>
      </c>
      <c r="G2477" s="20">
        <f t="shared" si="311"/>
        <v>17688.837413798159</v>
      </c>
      <c r="H2477" s="7">
        <f t="shared" si="316"/>
        <v>-1699.8374137981591</v>
      </c>
      <c r="I2477" s="7">
        <f t="shared" si="312"/>
        <v>1699.8374137981591</v>
      </c>
      <c r="J2477" s="12">
        <f t="shared" si="317"/>
        <v>0.1063129285007292</v>
      </c>
      <c r="K2477" s="7">
        <f t="shared" si="318"/>
        <v>2889447.2333480138</v>
      </c>
    </row>
    <row r="2478" spans="1:11" x14ac:dyDescent="0.4">
      <c r="A2478" s="1">
        <v>2477</v>
      </c>
      <c r="B2478" s="21">
        <v>42290</v>
      </c>
      <c r="C2478" s="22">
        <v>16811</v>
      </c>
      <c r="D2478" s="19">
        <f t="shared" si="313"/>
        <v>21130.175032524687</v>
      </c>
      <c r="E2478" s="19">
        <f t="shared" si="314"/>
        <v>0.99464809639792462</v>
      </c>
      <c r="F2478" s="19">
        <f t="shared" si="315"/>
        <v>0.82308131519578254</v>
      </c>
      <c r="G2478" s="20">
        <f t="shared" si="311"/>
        <v>17479.801128039024</v>
      </c>
      <c r="H2478" s="7">
        <f t="shared" si="316"/>
        <v>-668.80112803902375</v>
      </c>
      <c r="I2478" s="7">
        <f t="shared" si="312"/>
        <v>668.80112803902375</v>
      </c>
      <c r="J2478" s="12">
        <f t="shared" si="317"/>
        <v>3.9783542206830273E-2</v>
      </c>
      <c r="K2478" s="7">
        <f t="shared" si="318"/>
        <v>447294.94886627066</v>
      </c>
    </row>
    <row r="2479" spans="1:11" x14ac:dyDescent="0.4">
      <c r="A2479" s="1">
        <v>2478</v>
      </c>
      <c r="B2479" s="21">
        <v>42291</v>
      </c>
      <c r="C2479" s="22">
        <v>19021</v>
      </c>
      <c r="D2479" s="19">
        <f t="shared" si="313"/>
        <v>21362.701030180571</v>
      </c>
      <c r="E2479" s="19">
        <f t="shared" si="314"/>
        <v>1.0000196237077048</v>
      </c>
      <c r="F2479" s="19">
        <f t="shared" si="315"/>
        <v>0.81950951600337896</v>
      </c>
      <c r="G2479" s="20">
        <f t="shared" si="311"/>
        <v>17277.687173608389</v>
      </c>
      <c r="H2479" s="7">
        <f t="shared" si="316"/>
        <v>1743.3128263916115</v>
      </c>
      <c r="I2479" s="7">
        <f t="shared" si="312"/>
        <v>1743.3128263916115</v>
      </c>
      <c r="J2479" s="12">
        <f t="shared" si="317"/>
        <v>9.1652007065433541E-2</v>
      </c>
      <c r="K2479" s="7">
        <f t="shared" si="318"/>
        <v>3039139.610661509</v>
      </c>
    </row>
    <row r="2480" spans="1:11" x14ac:dyDescent="0.4">
      <c r="A2480" s="1">
        <v>2479</v>
      </c>
      <c r="B2480" s="21">
        <v>42292</v>
      </c>
      <c r="C2480" s="22">
        <v>14579</v>
      </c>
      <c r="D2480" s="19">
        <f t="shared" si="313"/>
        <v>20967.045316889889</v>
      </c>
      <c r="E2480" s="19">
        <f t="shared" si="314"/>
        <v>0.9908172107040909</v>
      </c>
      <c r="F2480" s="19">
        <f t="shared" si="315"/>
        <v>0.81987644179375208</v>
      </c>
      <c r="G2480" s="20">
        <f t="shared" si="311"/>
        <v>17585.785675511612</v>
      </c>
      <c r="H2480" s="7">
        <f t="shared" si="316"/>
        <v>-3006.7856755116118</v>
      </c>
      <c r="I2480" s="7">
        <f t="shared" si="312"/>
        <v>3006.7856755116118</v>
      </c>
      <c r="J2480" s="12">
        <f t="shared" si="317"/>
        <v>0.20624087217995829</v>
      </c>
      <c r="K2480" s="7">
        <f t="shared" si="318"/>
        <v>9040760.0984618198</v>
      </c>
    </row>
    <row r="2481" spans="1:11" x14ac:dyDescent="0.4">
      <c r="A2481" s="1">
        <v>2480</v>
      </c>
      <c r="B2481" s="21">
        <v>42293</v>
      </c>
      <c r="C2481" s="22">
        <v>20536</v>
      </c>
      <c r="D2481" s="19">
        <f t="shared" si="313"/>
        <v>21400.46026324002</v>
      </c>
      <c r="E2481" s="19">
        <f t="shared" si="314"/>
        <v>1.0008494505001255</v>
      </c>
      <c r="F2481" s="19">
        <f t="shared" si="315"/>
        <v>0.82659020277184148</v>
      </c>
      <c r="G2481" s="20">
        <f t="shared" si="311"/>
        <v>17258.398758328207</v>
      </c>
      <c r="H2481" s="7">
        <f t="shared" si="316"/>
        <v>3277.6012416717931</v>
      </c>
      <c r="I2481" s="7">
        <f t="shared" si="312"/>
        <v>3277.6012416717931</v>
      </c>
      <c r="J2481" s="12">
        <f t="shared" si="317"/>
        <v>0.15960270946979904</v>
      </c>
      <c r="K2481" s="7">
        <f t="shared" si="318"/>
        <v>10742669.89940848</v>
      </c>
    </row>
    <row r="2482" spans="1:11" x14ac:dyDescent="0.4">
      <c r="A2482" s="1">
        <v>2481</v>
      </c>
      <c r="B2482" s="21">
        <v>42294</v>
      </c>
      <c r="C2482" s="22">
        <v>17046</v>
      </c>
      <c r="D2482" s="19">
        <f t="shared" si="313"/>
        <v>21336.174216330914</v>
      </c>
      <c r="E2482" s="19">
        <f t="shared" si="314"/>
        <v>0.99933479450458262</v>
      </c>
      <c r="F2482" s="19">
        <f t="shared" si="315"/>
        <v>0.81898045788775087</v>
      </c>
      <c r="G2482" s="20">
        <f t="shared" si="311"/>
        <v>17538.701038226147</v>
      </c>
      <c r="H2482" s="7">
        <f t="shared" si="316"/>
        <v>-492.70103822614692</v>
      </c>
      <c r="I2482" s="7">
        <f t="shared" si="312"/>
        <v>492.70103822614692</v>
      </c>
      <c r="J2482" s="12">
        <f t="shared" si="317"/>
        <v>2.8904202641449425E-2</v>
      </c>
      <c r="K2482" s="7">
        <f t="shared" si="318"/>
        <v>242754.31306912308</v>
      </c>
    </row>
    <row r="2483" spans="1:11" x14ac:dyDescent="0.4">
      <c r="A2483" s="1">
        <v>2482</v>
      </c>
      <c r="B2483" s="21">
        <v>42295</v>
      </c>
      <c r="C2483" s="22">
        <v>13769</v>
      </c>
      <c r="D2483" s="19">
        <f t="shared" si="313"/>
        <v>20843.822051186486</v>
      </c>
      <c r="E2483" s="19">
        <f t="shared" si="314"/>
        <v>0.98788903970599939</v>
      </c>
      <c r="F2483" s="19">
        <f t="shared" si="315"/>
        <v>0.81578225730064757</v>
      </c>
      <c r="G2483" s="20">
        <f t="shared" si="311"/>
        <v>17493.845929032464</v>
      </c>
      <c r="H2483" s="7">
        <f t="shared" si="316"/>
        <v>-3724.8459290324645</v>
      </c>
      <c r="I2483" s="7">
        <f t="shared" si="312"/>
        <v>3724.8459290324645</v>
      </c>
      <c r="J2483" s="12">
        <f t="shared" si="317"/>
        <v>0.27052407066834661</v>
      </c>
      <c r="K2483" s="7">
        <f t="shared" si="318"/>
        <v>13874477.195029723</v>
      </c>
    </row>
    <row r="2484" spans="1:11" x14ac:dyDescent="0.4">
      <c r="A2484" s="1">
        <v>2483</v>
      </c>
      <c r="B2484" s="21">
        <v>42296</v>
      </c>
      <c r="C2484" s="22">
        <v>17816</v>
      </c>
      <c r="D2484" s="19">
        <f t="shared" si="313"/>
        <v>20921.779352803078</v>
      </c>
      <c r="E2484" s="19">
        <f t="shared" si="314"/>
        <v>0.98967473007778317</v>
      </c>
      <c r="F2484" s="19">
        <f t="shared" si="315"/>
        <v>0.82723178114100393</v>
      </c>
      <c r="G2484" s="20">
        <f t="shared" si="311"/>
        <v>17230.115675232064</v>
      </c>
      <c r="H2484" s="7">
        <f t="shared" si="316"/>
        <v>585.88432476793605</v>
      </c>
      <c r="I2484" s="7">
        <f t="shared" si="312"/>
        <v>585.88432476793605</v>
      </c>
      <c r="J2484" s="12">
        <f t="shared" si="317"/>
        <v>3.2885289894922322E-2</v>
      </c>
      <c r="K2484" s="7">
        <f t="shared" si="318"/>
        <v>343260.44200878037</v>
      </c>
    </row>
    <row r="2485" spans="1:11" x14ac:dyDescent="0.4">
      <c r="A2485" s="1">
        <v>2484</v>
      </c>
      <c r="B2485" s="21">
        <v>42297</v>
      </c>
      <c r="C2485" s="22">
        <v>21184</v>
      </c>
      <c r="D2485" s="19">
        <f t="shared" si="313"/>
        <v>21459.596121202183</v>
      </c>
      <c r="E2485" s="19">
        <f t="shared" si="314"/>
        <v>1.0021291186509045</v>
      </c>
      <c r="F2485" s="19">
        <f t="shared" si="315"/>
        <v>0.82330287154490678</v>
      </c>
      <c r="G2485" s="20">
        <f t="shared" si="311"/>
        <v>17135.338958448756</v>
      </c>
      <c r="H2485" s="7">
        <f t="shared" si="316"/>
        <v>4048.6610415512441</v>
      </c>
      <c r="I2485" s="7">
        <f t="shared" si="312"/>
        <v>4048.6610415512441</v>
      </c>
      <c r="J2485" s="12">
        <f t="shared" si="317"/>
        <v>0.19111881804905798</v>
      </c>
      <c r="K2485" s="7">
        <f t="shared" si="318"/>
        <v>16391656.229374805</v>
      </c>
    </row>
    <row r="2486" spans="1:11" x14ac:dyDescent="0.4">
      <c r="A2486" s="1">
        <v>2485</v>
      </c>
      <c r="B2486" s="21">
        <v>42298</v>
      </c>
      <c r="C2486" s="22">
        <v>20125</v>
      </c>
      <c r="D2486" s="19">
        <f t="shared" si="313"/>
        <v>21809.06621213098</v>
      </c>
      <c r="E2486" s="19">
        <f t="shared" si="314"/>
        <v>1.0102135753648998</v>
      </c>
      <c r="F2486" s="19">
        <f t="shared" si="315"/>
        <v>0.81853230321599169</v>
      </c>
      <c r="G2486" s="20">
        <f t="shared" si="311"/>
        <v>17507.175283669058</v>
      </c>
      <c r="H2486" s="7">
        <f t="shared" si="316"/>
        <v>2617.8247163309425</v>
      </c>
      <c r="I2486" s="7">
        <f t="shared" si="312"/>
        <v>2617.8247163309425</v>
      </c>
      <c r="J2486" s="12">
        <f t="shared" si="317"/>
        <v>0.13007824677420832</v>
      </c>
      <c r="K2486" s="7">
        <f t="shared" si="318"/>
        <v>6853006.2454331797</v>
      </c>
    </row>
    <row r="2487" spans="1:11" x14ac:dyDescent="0.4">
      <c r="A2487" s="1">
        <v>2486</v>
      </c>
      <c r="B2487" s="21">
        <v>42299</v>
      </c>
      <c r="C2487" s="22">
        <v>18284</v>
      </c>
      <c r="D2487" s="19">
        <f t="shared" si="313"/>
        <v>21841.845574247989</v>
      </c>
      <c r="E2487" s="19">
        <f t="shared" si="314"/>
        <v>1.0109506196110658</v>
      </c>
      <c r="F2487" s="19">
        <f t="shared" si="315"/>
        <v>0.82748563476014203</v>
      </c>
      <c r="G2487" s="20">
        <f t="shared" si="311"/>
        <v>18041.988368458482</v>
      </c>
      <c r="H2487" s="7">
        <f t="shared" si="316"/>
        <v>242.011631541518</v>
      </c>
      <c r="I2487" s="7">
        <f t="shared" si="312"/>
        <v>242.011631541518</v>
      </c>
      <c r="J2487" s="12">
        <f t="shared" si="317"/>
        <v>1.3236251998551629E-2</v>
      </c>
      <c r="K2487" s="7">
        <f t="shared" si="318"/>
        <v>58569.629801387469</v>
      </c>
    </row>
    <row r="2488" spans="1:11" x14ac:dyDescent="0.4">
      <c r="A2488" s="1">
        <v>2487</v>
      </c>
      <c r="B2488" s="21">
        <v>42300</v>
      </c>
      <c r="C2488" s="22">
        <v>20427</v>
      </c>
      <c r="D2488" s="19">
        <f t="shared" si="313"/>
        <v>22165.176488065586</v>
      </c>
      <c r="E2488" s="19">
        <f t="shared" si="314"/>
        <v>1.0184284427572592</v>
      </c>
      <c r="F2488" s="19">
        <f t="shared" si="315"/>
        <v>0.82582876801851557</v>
      </c>
      <c r="G2488" s="20">
        <f t="shared" si="311"/>
        <v>17983.286499666898</v>
      </c>
      <c r="H2488" s="7">
        <f t="shared" si="316"/>
        <v>2443.7135003331023</v>
      </c>
      <c r="I2488" s="7">
        <f t="shared" si="312"/>
        <v>2443.7135003331023</v>
      </c>
      <c r="J2488" s="12">
        <f t="shared" si="317"/>
        <v>0.11963154160342206</v>
      </c>
      <c r="K2488" s="7">
        <f t="shared" si="318"/>
        <v>5971735.671710263</v>
      </c>
    </row>
    <row r="2489" spans="1:11" x14ac:dyDescent="0.4">
      <c r="A2489" s="1">
        <v>2488</v>
      </c>
      <c r="B2489" s="21">
        <v>42301</v>
      </c>
      <c r="C2489" s="22">
        <v>15850</v>
      </c>
      <c r="D2489" s="19">
        <f t="shared" si="313"/>
        <v>21861.891970256442</v>
      </c>
      <c r="E2489" s="19">
        <f t="shared" si="314"/>
        <v>1.0113686144042151</v>
      </c>
      <c r="F2489" s="19">
        <f t="shared" si="315"/>
        <v>0.81612852640075795</v>
      </c>
      <c r="G2489" s="20">
        <f t="shared" si="311"/>
        <v>18143.746578544182</v>
      </c>
      <c r="H2489" s="7">
        <f t="shared" si="316"/>
        <v>-2293.7465785441818</v>
      </c>
      <c r="I2489" s="7">
        <f t="shared" si="312"/>
        <v>2293.7465785441818</v>
      </c>
      <c r="J2489" s="12">
        <f t="shared" si="317"/>
        <v>0.14471587246335532</v>
      </c>
      <c r="K2489" s="7">
        <f t="shared" si="318"/>
        <v>5261273.3665831406</v>
      </c>
    </row>
    <row r="2490" spans="1:11" x14ac:dyDescent="0.4">
      <c r="A2490" s="1">
        <v>2489</v>
      </c>
      <c r="B2490" s="21">
        <v>42302</v>
      </c>
      <c r="C2490" s="22">
        <v>14670</v>
      </c>
      <c r="D2490" s="19">
        <f t="shared" si="313"/>
        <v>21413.931162696143</v>
      </c>
      <c r="E2490" s="19">
        <f t="shared" si="314"/>
        <v>1.0009524599169621</v>
      </c>
      <c r="F2490" s="19">
        <f t="shared" si="315"/>
        <v>0.8238252781903872</v>
      </c>
      <c r="G2490" s="20">
        <f t="shared" si="311"/>
        <v>18091.23844706517</v>
      </c>
      <c r="H2490" s="7">
        <f t="shared" si="316"/>
        <v>-3421.2384470651705</v>
      </c>
      <c r="I2490" s="7">
        <f t="shared" si="312"/>
        <v>3421.2384470651705</v>
      </c>
      <c r="J2490" s="12">
        <f t="shared" si="317"/>
        <v>0.23321325474200208</v>
      </c>
      <c r="K2490" s="7">
        <f t="shared" si="318"/>
        <v>11704872.5116769</v>
      </c>
    </row>
    <row r="2491" spans="1:11" x14ac:dyDescent="0.4">
      <c r="A2491" s="1">
        <v>2490</v>
      </c>
      <c r="B2491" s="21">
        <v>42303</v>
      </c>
      <c r="C2491" s="22">
        <v>20485</v>
      </c>
      <c r="D2491" s="19">
        <f t="shared" si="313"/>
        <v>21783.107015146576</v>
      </c>
      <c r="E2491" s="19">
        <f t="shared" si="314"/>
        <v>1.009494117596742</v>
      </c>
      <c r="F2491" s="19">
        <f t="shared" si="315"/>
        <v>0.82877362538965826</v>
      </c>
      <c r="G2491" s="20">
        <f t="shared" si="311"/>
        <v>17685.06700585947</v>
      </c>
      <c r="H2491" s="7">
        <f t="shared" si="316"/>
        <v>2799.9329941405304</v>
      </c>
      <c r="I2491" s="7">
        <f t="shared" si="312"/>
        <v>2799.9329941405304</v>
      </c>
      <c r="J2491" s="12">
        <f t="shared" si="317"/>
        <v>0.13668210857410448</v>
      </c>
      <c r="K2491" s="7">
        <f t="shared" si="318"/>
        <v>7839624.7716767555</v>
      </c>
    </row>
    <row r="2492" spans="1:11" x14ac:dyDescent="0.4">
      <c r="A2492" s="1">
        <v>2491</v>
      </c>
      <c r="B2492" s="21">
        <v>42304</v>
      </c>
      <c r="C2492" s="22">
        <v>20316</v>
      </c>
      <c r="D2492" s="19">
        <f t="shared" si="313"/>
        <v>22121.730367601886</v>
      </c>
      <c r="E2492" s="19">
        <f t="shared" si="314"/>
        <v>1.0173267591101769</v>
      </c>
      <c r="F2492" s="19">
        <f t="shared" si="315"/>
        <v>0.81875637072741236</v>
      </c>
      <c r="G2492" s="20">
        <f t="shared" si="311"/>
        <v>17778.638905648193</v>
      </c>
      <c r="H2492" s="7">
        <f t="shared" si="316"/>
        <v>2537.361094351807</v>
      </c>
      <c r="I2492" s="7">
        <f t="shared" si="312"/>
        <v>2537.361094351807</v>
      </c>
      <c r="J2492" s="12">
        <f t="shared" si="317"/>
        <v>0.12489471817049651</v>
      </c>
      <c r="K2492" s="7">
        <f t="shared" si="318"/>
        <v>6438201.3231301997</v>
      </c>
    </row>
    <row r="2493" spans="1:11" x14ac:dyDescent="0.4">
      <c r="A2493" s="1">
        <v>2492</v>
      </c>
      <c r="B2493" s="21">
        <v>42305</v>
      </c>
      <c r="C2493" s="22">
        <v>20478</v>
      </c>
      <c r="D2493" s="19">
        <f t="shared" si="313"/>
        <v>22419.687817569153</v>
      </c>
      <c r="E2493" s="19">
        <f t="shared" si="314"/>
        <v>1.0242157699686061</v>
      </c>
      <c r="F2493" s="19">
        <f t="shared" si="315"/>
        <v>0.82612732601838457</v>
      </c>
      <c r="G2493" s="20">
        <f t="shared" si="311"/>
        <v>18225.278773642694</v>
      </c>
      <c r="H2493" s="7">
        <f t="shared" si="316"/>
        <v>2252.7212263573056</v>
      </c>
      <c r="I2493" s="7">
        <f t="shared" si="312"/>
        <v>2252.7212263573056</v>
      </c>
      <c r="J2493" s="12">
        <f t="shared" si="317"/>
        <v>0.11000689649171333</v>
      </c>
      <c r="K2493" s="7">
        <f t="shared" si="318"/>
        <v>5074752.9236807628</v>
      </c>
    </row>
    <row r="2494" spans="1:11" x14ac:dyDescent="0.4">
      <c r="A2494" s="1">
        <v>2493</v>
      </c>
      <c r="B2494" s="21">
        <v>42306</v>
      </c>
      <c r="C2494" s="22">
        <v>15426</v>
      </c>
      <c r="D2494" s="19">
        <f t="shared" si="313"/>
        <v>22007.230975517195</v>
      </c>
      <c r="E2494" s="19">
        <f t="shared" si="314"/>
        <v>1.0146230094271376</v>
      </c>
      <c r="F2494" s="19">
        <f t="shared" si="315"/>
        <v>0.82548839339167679</v>
      </c>
      <c r="G2494" s="20">
        <f t="shared" si="311"/>
        <v>18581.694795687999</v>
      </c>
      <c r="H2494" s="7">
        <f t="shared" si="316"/>
        <v>-3155.6947956879994</v>
      </c>
      <c r="I2494" s="7">
        <f t="shared" si="312"/>
        <v>3155.6947956879994</v>
      </c>
      <c r="J2494" s="12">
        <f t="shared" si="317"/>
        <v>0.20456986877272135</v>
      </c>
      <c r="K2494" s="7">
        <f t="shared" si="318"/>
        <v>9958409.6435323246</v>
      </c>
    </row>
    <row r="2495" spans="1:11" x14ac:dyDescent="0.4">
      <c r="A2495" s="1">
        <v>2494</v>
      </c>
      <c r="B2495" s="21">
        <v>42307</v>
      </c>
      <c r="C2495" s="22">
        <v>21392</v>
      </c>
      <c r="D2495" s="19">
        <f t="shared" si="313"/>
        <v>22455.554778949787</v>
      </c>
      <c r="E2495" s="19">
        <f t="shared" si="314"/>
        <v>1.0250005824129549</v>
      </c>
      <c r="F2495" s="19">
        <f t="shared" si="315"/>
        <v>0.82219732277231472</v>
      </c>
      <c r="G2495" s="20">
        <f t="shared" si="311"/>
        <v>18019.391292327207</v>
      </c>
      <c r="H2495" s="7">
        <f t="shared" si="316"/>
        <v>3372.6087076727927</v>
      </c>
      <c r="I2495" s="7">
        <f t="shared" si="312"/>
        <v>3372.6087076727927</v>
      </c>
      <c r="J2495" s="12">
        <f t="shared" si="317"/>
        <v>0.15765747511559428</v>
      </c>
      <c r="K2495" s="7">
        <f t="shared" si="318"/>
        <v>11374489.495070344</v>
      </c>
    </row>
    <row r="2496" spans="1:11" x14ac:dyDescent="0.4">
      <c r="A2496" s="1">
        <v>2495</v>
      </c>
      <c r="B2496" s="21">
        <v>42308</v>
      </c>
      <c r="C2496" s="22">
        <v>17848</v>
      </c>
      <c r="D2496" s="19">
        <f t="shared" si="313"/>
        <v>22364.042091837902</v>
      </c>
      <c r="E2496" s="19">
        <f t="shared" si="314"/>
        <v>1.0228537080584472</v>
      </c>
      <c r="F2496" s="19">
        <f t="shared" si="315"/>
        <v>0.82540612682010506</v>
      </c>
      <c r="G2496" s="20">
        <f t="shared" si="311"/>
        <v>18551.994204783459</v>
      </c>
      <c r="H2496" s="7">
        <f t="shared" si="316"/>
        <v>-703.99420478345928</v>
      </c>
      <c r="I2496" s="7">
        <f t="shared" si="312"/>
        <v>703.99420478345928</v>
      </c>
      <c r="J2496" s="12">
        <f t="shared" si="317"/>
        <v>3.9443870729687316E-2</v>
      </c>
      <c r="K2496" s="7">
        <f t="shared" si="318"/>
        <v>495607.84036869521</v>
      </c>
    </row>
    <row r="2497" spans="1:11" x14ac:dyDescent="0.4">
      <c r="A2497" s="1">
        <v>2496</v>
      </c>
      <c r="B2497" s="21">
        <v>42309</v>
      </c>
      <c r="C2497" s="22">
        <v>15627</v>
      </c>
      <c r="D2497" s="19">
        <f t="shared" si="313"/>
        <v>21992.111870874851</v>
      </c>
      <c r="E2497" s="19">
        <f t="shared" si="314"/>
        <v>1.0142011967260776</v>
      </c>
      <c r="F2497" s="19">
        <f t="shared" si="315"/>
        <v>0.82253488552126752</v>
      </c>
      <c r="G2497" s="20">
        <f t="shared" si="311"/>
        <v>18462.101529999243</v>
      </c>
      <c r="H2497" s="7">
        <f t="shared" si="316"/>
        <v>-2835.1015299992432</v>
      </c>
      <c r="I2497" s="7">
        <f t="shared" si="312"/>
        <v>2835.1015299992432</v>
      </c>
      <c r="J2497" s="12">
        <f t="shared" si="317"/>
        <v>0.18142327574065675</v>
      </c>
      <c r="K2497" s="7">
        <f t="shared" si="318"/>
        <v>8037800.6854040502</v>
      </c>
    </row>
    <row r="2498" spans="1:11" x14ac:dyDescent="0.4">
      <c r="A2498" s="1">
        <v>2497</v>
      </c>
      <c r="B2498" s="21">
        <v>42310</v>
      </c>
      <c r="C2498" s="22">
        <v>17079</v>
      </c>
      <c r="D2498" s="19">
        <f t="shared" si="313"/>
        <v>21860.563837683454</v>
      </c>
      <c r="E2498" s="19">
        <f t="shared" si="314"/>
        <v>1.0111257528882731</v>
      </c>
      <c r="F2498" s="19">
        <f t="shared" si="315"/>
        <v>0.82114542285732894</v>
      </c>
      <c r="G2498" s="20">
        <f t="shared" si="311"/>
        <v>18082.689375851245</v>
      </c>
      <c r="H2498" s="7">
        <f t="shared" si="316"/>
        <v>-1003.6893758512451</v>
      </c>
      <c r="I2498" s="7">
        <f t="shared" si="312"/>
        <v>1003.6893758512451</v>
      </c>
      <c r="J2498" s="12">
        <f t="shared" si="317"/>
        <v>5.8767455697127768E-2</v>
      </c>
      <c r="K2498" s="7">
        <f t="shared" si="318"/>
        <v>1007392.363196662</v>
      </c>
    </row>
    <row r="2499" spans="1:11" x14ac:dyDescent="0.4">
      <c r="A2499" s="1">
        <v>2498</v>
      </c>
      <c r="B2499" s="21">
        <v>42311</v>
      </c>
      <c r="C2499" s="22">
        <v>19806</v>
      </c>
      <c r="D2499" s="19">
        <f t="shared" si="313"/>
        <v>22093.297161190458</v>
      </c>
      <c r="E2499" s="19">
        <f t="shared" si="314"/>
        <v>1.0165017078761687</v>
      </c>
      <c r="F2499" s="19">
        <f t="shared" si="315"/>
        <v>0.82723260588396752</v>
      </c>
      <c r="G2499" s="20">
        <f t="shared" si="311"/>
        <v>18044.67791675737</v>
      </c>
      <c r="H2499" s="7">
        <f t="shared" si="316"/>
        <v>1761.3220832426305</v>
      </c>
      <c r="I2499" s="7">
        <f t="shared" si="312"/>
        <v>1761.3220832426305</v>
      </c>
      <c r="J2499" s="12">
        <f t="shared" si="317"/>
        <v>8.8928712675079791E-2</v>
      </c>
      <c r="K2499" s="7">
        <f t="shared" si="318"/>
        <v>3102255.4809181597</v>
      </c>
    </row>
    <row r="2500" spans="1:11" x14ac:dyDescent="0.4">
      <c r="A2500" s="1">
        <v>2499</v>
      </c>
      <c r="B2500" s="21">
        <v>42312</v>
      </c>
      <c r="C2500" s="22">
        <v>23045</v>
      </c>
      <c r="D2500" s="19">
        <f t="shared" si="313"/>
        <v>22737.473410306447</v>
      </c>
      <c r="E2500" s="19">
        <f t="shared" si="314"/>
        <v>1.031423014016037</v>
      </c>
      <c r="F2500" s="19">
        <f t="shared" si="315"/>
        <v>0.82744363517326069</v>
      </c>
      <c r="G2500" s="20">
        <f t="shared" si="311"/>
        <v>18173.343759383057</v>
      </c>
      <c r="H2500" s="7">
        <f t="shared" si="316"/>
        <v>4871.6562406169433</v>
      </c>
      <c r="I2500" s="7">
        <f t="shared" si="312"/>
        <v>4871.6562406169433</v>
      </c>
      <c r="J2500" s="12">
        <f t="shared" si="317"/>
        <v>0.21139753701961134</v>
      </c>
      <c r="K2500" s="7">
        <f t="shared" si="318"/>
        <v>23733034.526742008</v>
      </c>
    </row>
    <row r="2501" spans="1:11" x14ac:dyDescent="0.4">
      <c r="A2501" s="1">
        <v>2500</v>
      </c>
      <c r="B2501" s="21">
        <v>42313</v>
      </c>
      <c r="C2501" s="22">
        <v>16330</v>
      </c>
      <c r="D2501" s="19">
        <f t="shared" si="313"/>
        <v>22428.839396380044</v>
      </c>
      <c r="E2501" s="19">
        <f t="shared" si="314"/>
        <v>1.0242387758790192</v>
      </c>
      <c r="F2501" s="19">
        <f t="shared" si="315"/>
        <v>0.81875350690512616</v>
      </c>
      <c r="G2501" s="20">
        <f t="shared" si="311"/>
        <v>18671.61916650035</v>
      </c>
      <c r="H2501" s="7">
        <f t="shared" si="316"/>
        <v>-2341.6191665003498</v>
      </c>
      <c r="I2501" s="7">
        <f t="shared" si="312"/>
        <v>2341.6191665003498</v>
      </c>
      <c r="J2501" s="12">
        <f t="shared" si="317"/>
        <v>0.14339370278630434</v>
      </c>
      <c r="K2501" s="7">
        <f t="shared" si="318"/>
        <v>5483180.3209217926</v>
      </c>
    </row>
    <row r="2502" spans="1:11" x14ac:dyDescent="0.4">
      <c r="A2502" s="1">
        <v>2501</v>
      </c>
      <c r="B2502" s="21">
        <v>42314</v>
      </c>
      <c r="C2502" s="22">
        <v>18181</v>
      </c>
      <c r="D2502" s="19">
        <f t="shared" si="313"/>
        <v>22380.805740851723</v>
      </c>
      <c r="E2502" s="19">
        <f t="shared" si="314"/>
        <v>1.0231006327311618</v>
      </c>
      <c r="F2502" s="19">
        <f t="shared" si="315"/>
        <v>0.82685004484795621</v>
      </c>
      <c r="G2502" s="20">
        <f t="shared" ref="G2502:G2565" si="319">(D2501+1*E2501)*F2499</f>
        <v>18554.714544532075</v>
      </c>
      <c r="H2502" s="7">
        <f t="shared" si="316"/>
        <v>-373.7145445320748</v>
      </c>
      <c r="I2502" s="7">
        <f t="shared" si="312"/>
        <v>373.7145445320748</v>
      </c>
      <c r="J2502" s="12">
        <f t="shared" si="317"/>
        <v>2.0555224934386163E-2</v>
      </c>
      <c r="K2502" s="7">
        <f t="shared" si="318"/>
        <v>139662.56079481612</v>
      </c>
    </row>
    <row r="2503" spans="1:11" x14ac:dyDescent="0.4">
      <c r="A2503" s="1">
        <v>2502</v>
      </c>
      <c r="B2503" s="21">
        <v>42315</v>
      </c>
      <c r="C2503" s="22">
        <v>16721</v>
      </c>
      <c r="D2503" s="19">
        <f t="shared" si="313"/>
        <v>22145.771614579637</v>
      </c>
      <c r="E2503" s="19">
        <f t="shared" si="314"/>
        <v>1.0176241050669701</v>
      </c>
      <c r="F2503" s="19">
        <f t="shared" si="315"/>
        <v>0.82558281327130401</v>
      </c>
      <c r="G2503" s="20">
        <f t="shared" si="319"/>
        <v>18519.701818423626</v>
      </c>
      <c r="H2503" s="7">
        <f t="shared" si="316"/>
        <v>-1798.7018184236258</v>
      </c>
      <c r="I2503" s="7">
        <f t="shared" si="312"/>
        <v>1798.7018184236258</v>
      </c>
      <c r="J2503" s="12">
        <f t="shared" si="317"/>
        <v>0.10757142625582357</v>
      </c>
      <c r="K2503" s="7">
        <f t="shared" si="318"/>
        <v>3235328.2316004583</v>
      </c>
    </row>
    <row r="2504" spans="1:11" x14ac:dyDescent="0.4">
      <c r="A2504" s="1">
        <v>2503</v>
      </c>
      <c r="B2504" s="21">
        <v>42316</v>
      </c>
      <c r="C2504" s="22">
        <v>17481</v>
      </c>
      <c r="D2504" s="19">
        <f t="shared" si="313"/>
        <v>22060.345810783205</v>
      </c>
      <c r="E2504" s="19">
        <f t="shared" si="314"/>
        <v>1.0156186175396553</v>
      </c>
      <c r="F2504" s="19">
        <f t="shared" si="315"/>
        <v>0.81807662525167146</v>
      </c>
      <c r="G2504" s="20">
        <f t="shared" si="319"/>
        <v>18132.76135586181</v>
      </c>
      <c r="H2504" s="7">
        <f t="shared" si="316"/>
        <v>-651.76135586181044</v>
      </c>
      <c r="I2504" s="7">
        <f t="shared" ref="I2504:I2567" si="320">ABS(H2504)</f>
        <v>651.76135586181044</v>
      </c>
      <c r="J2504" s="12">
        <f t="shared" si="317"/>
        <v>3.7283985805263452E-2</v>
      </c>
      <c r="K2504" s="7">
        <f t="shared" si="318"/>
        <v>424792.8649948255</v>
      </c>
    </row>
    <row r="2505" spans="1:11" x14ac:dyDescent="0.4">
      <c r="A2505" s="1">
        <v>2504</v>
      </c>
      <c r="B2505" s="21">
        <v>42317</v>
      </c>
      <c r="C2505" s="22">
        <v>20629</v>
      </c>
      <c r="D2505" s="19">
        <f t="shared" si="313"/>
        <v>22374.924210398269</v>
      </c>
      <c r="E2505" s="19">
        <f t="shared" si="314"/>
        <v>1.0228932740587979</v>
      </c>
      <c r="F2505" s="19">
        <f t="shared" si="315"/>
        <v>0.82929476748684472</v>
      </c>
      <c r="G2505" s="20">
        <f t="shared" si="319"/>
        <v>18241.437687306978</v>
      </c>
      <c r="H2505" s="7">
        <f t="shared" si="316"/>
        <v>2387.5623126930222</v>
      </c>
      <c r="I2505" s="7">
        <f t="shared" si="320"/>
        <v>2387.5623126930222</v>
      </c>
      <c r="J2505" s="12">
        <f t="shared" si="317"/>
        <v>0.11573815079223532</v>
      </c>
      <c r="K2505" s="7">
        <f t="shared" si="318"/>
        <v>5700453.7969920533</v>
      </c>
    </row>
    <row r="2506" spans="1:11" x14ac:dyDescent="0.4">
      <c r="A2506" s="1">
        <v>2505</v>
      </c>
      <c r="B2506" s="21">
        <v>42318</v>
      </c>
      <c r="C2506" s="22">
        <v>20662</v>
      </c>
      <c r="D2506" s="19">
        <f t="shared" si="313"/>
        <v>22663.847662227068</v>
      </c>
      <c r="E2506" s="19">
        <f t="shared" si="314"/>
        <v>1.029572567017268</v>
      </c>
      <c r="F2506" s="19">
        <f t="shared" si="315"/>
        <v>0.82779544641623104</v>
      </c>
      <c r="G2506" s="20">
        <f t="shared" si="319"/>
        <v>18473.197359459686</v>
      </c>
      <c r="H2506" s="7">
        <f t="shared" si="316"/>
        <v>2188.8026405403143</v>
      </c>
      <c r="I2506" s="7">
        <f t="shared" si="320"/>
        <v>2188.8026405403143</v>
      </c>
      <c r="J2506" s="12">
        <f t="shared" si="317"/>
        <v>0.1059337257061424</v>
      </c>
      <c r="K2506" s="7">
        <f t="shared" si="318"/>
        <v>4790856.9992362522</v>
      </c>
    </row>
    <row r="2507" spans="1:11" x14ac:dyDescent="0.4">
      <c r="A2507" s="1">
        <v>2506</v>
      </c>
      <c r="B2507" s="21">
        <v>42319</v>
      </c>
      <c r="C2507" s="22">
        <v>19818</v>
      </c>
      <c r="D2507" s="19">
        <f t="shared" si="313"/>
        <v>22834.306029673775</v>
      </c>
      <c r="E2507" s="19">
        <f t="shared" si="314"/>
        <v>1.0335033150584767</v>
      </c>
      <c r="F2507" s="19">
        <f t="shared" si="315"/>
        <v>0.81935728362580451</v>
      </c>
      <c r="G2507" s="20">
        <f t="shared" si="319"/>
        <v>18541.606279983782</v>
      </c>
      <c r="H2507" s="7">
        <f t="shared" si="316"/>
        <v>1276.3937200162181</v>
      </c>
      <c r="I2507" s="7">
        <f t="shared" si="320"/>
        <v>1276.3937200162181</v>
      </c>
      <c r="J2507" s="12">
        <f t="shared" si="317"/>
        <v>6.4405778585942985E-2</v>
      </c>
      <c r="K2507" s="7">
        <f t="shared" si="318"/>
        <v>1629180.9284968399</v>
      </c>
    </row>
    <row r="2508" spans="1:11" x14ac:dyDescent="0.4">
      <c r="A2508" s="1">
        <v>2507</v>
      </c>
      <c r="B2508" s="21">
        <v>42320</v>
      </c>
      <c r="C2508" s="22">
        <v>18047</v>
      </c>
      <c r="D2508" s="19">
        <f t="shared" si="313"/>
        <v>22718.769029896983</v>
      </c>
      <c r="E2508" s="19">
        <f t="shared" si="314"/>
        <v>1.0307988793867457</v>
      </c>
      <c r="F2508" s="19">
        <f t="shared" si="315"/>
        <v>0.82839702308639895</v>
      </c>
      <c r="G2508" s="20">
        <f t="shared" si="319"/>
        <v>18937.22758849313</v>
      </c>
      <c r="H2508" s="7">
        <f t="shared" si="316"/>
        <v>-890.22758849312959</v>
      </c>
      <c r="I2508" s="7">
        <f t="shared" si="320"/>
        <v>890.22758849312959</v>
      </c>
      <c r="J2508" s="12">
        <f t="shared" si="317"/>
        <v>4.9328286612352723E-2</v>
      </c>
      <c r="K2508" s="7">
        <f t="shared" si="318"/>
        <v>792505.15931429283</v>
      </c>
    </row>
    <row r="2509" spans="1:11" x14ac:dyDescent="0.4">
      <c r="A2509" s="1">
        <v>2508</v>
      </c>
      <c r="B2509" s="21">
        <v>42321</v>
      </c>
      <c r="C2509" s="22">
        <v>21044</v>
      </c>
      <c r="D2509" s="19">
        <f t="shared" si="313"/>
        <v>23013.207967429738</v>
      </c>
      <c r="E2509" s="19">
        <f t="shared" si="314"/>
        <v>1.0376059482035038</v>
      </c>
      <c r="F2509" s="19">
        <f t="shared" si="315"/>
        <v>0.83002212705307787</v>
      </c>
      <c r="G2509" s="20">
        <f t="shared" si="319"/>
        <v>18807.346841749346</v>
      </c>
      <c r="H2509" s="7">
        <f t="shared" si="316"/>
        <v>2236.6531582506541</v>
      </c>
      <c r="I2509" s="7">
        <f t="shared" si="320"/>
        <v>2236.6531582506541</v>
      </c>
      <c r="J2509" s="12">
        <f t="shared" si="317"/>
        <v>0.10628460170360454</v>
      </c>
      <c r="K2509" s="7">
        <f t="shared" si="318"/>
        <v>5002617.3503126251</v>
      </c>
    </row>
    <row r="2510" spans="1:11" x14ac:dyDescent="0.4">
      <c r="A2510" s="1">
        <v>2509</v>
      </c>
      <c r="B2510" s="21">
        <v>42322</v>
      </c>
      <c r="C2510" s="22">
        <v>18735</v>
      </c>
      <c r="D2510" s="19">
        <f t="shared" si="313"/>
        <v>22998.091190549618</v>
      </c>
      <c r="E2510" s="19">
        <f t="shared" si="314"/>
        <v>1.0372311665218867</v>
      </c>
      <c r="F2510" s="19">
        <f t="shared" si="315"/>
        <v>0.81923585759388062</v>
      </c>
      <c r="G2510" s="20">
        <f t="shared" si="319"/>
        <v>18856.889737700149</v>
      </c>
      <c r="H2510" s="7">
        <f t="shared" si="316"/>
        <v>-121.88973770014854</v>
      </c>
      <c r="I2510" s="7">
        <f t="shared" si="320"/>
        <v>121.88973770014854</v>
      </c>
      <c r="J2510" s="12">
        <f t="shared" si="317"/>
        <v>6.5059908033172431E-3</v>
      </c>
      <c r="K2510" s="7">
        <f t="shared" si="318"/>
        <v>14857.108156611013</v>
      </c>
    </row>
    <row r="2511" spans="1:11" x14ac:dyDescent="0.4">
      <c r="A2511" s="1">
        <v>2510</v>
      </c>
      <c r="B2511" s="21">
        <v>42323</v>
      </c>
      <c r="C2511" s="22">
        <v>17259</v>
      </c>
      <c r="D2511" s="19">
        <f t="shared" si="313"/>
        <v>22764.036618222504</v>
      </c>
      <c r="E2511" s="19">
        <f t="shared" si="314"/>
        <v>1.0317770366808343</v>
      </c>
      <c r="F2511" s="19">
        <f t="shared" si="315"/>
        <v>0.82659206697192877</v>
      </c>
      <c r="G2511" s="20">
        <f t="shared" si="319"/>
        <v>19052.409518131441</v>
      </c>
      <c r="H2511" s="7">
        <f t="shared" si="316"/>
        <v>-1793.4095181314406</v>
      </c>
      <c r="I2511" s="7">
        <f t="shared" si="320"/>
        <v>1793.4095181314406</v>
      </c>
      <c r="J2511" s="12">
        <f t="shared" si="317"/>
        <v>0.10391155444298282</v>
      </c>
      <c r="K2511" s="7">
        <f t="shared" si="318"/>
        <v>3216317.6997244461</v>
      </c>
    </row>
    <row r="2512" spans="1:11" x14ac:dyDescent="0.4">
      <c r="A2512" s="1">
        <v>2511</v>
      </c>
      <c r="B2512" s="21">
        <v>42324</v>
      </c>
      <c r="C2512" s="22">
        <v>20890</v>
      </c>
      <c r="D2512" s="19">
        <f t="shared" si="313"/>
        <v>23026.007178413976</v>
      </c>
      <c r="E2512" s="19">
        <f t="shared" si="314"/>
        <v>1.0378308164500254</v>
      </c>
      <c r="F2512" s="19">
        <f t="shared" si="315"/>
        <v>0.83200662005842818</v>
      </c>
      <c r="G2512" s="20">
        <f t="shared" si="319"/>
        <v>18895.510491941826</v>
      </c>
      <c r="H2512" s="7">
        <f t="shared" si="316"/>
        <v>1994.4895080581737</v>
      </c>
      <c r="I2512" s="7">
        <f t="shared" si="320"/>
        <v>1994.4895080581737</v>
      </c>
      <c r="J2512" s="12">
        <f t="shared" si="317"/>
        <v>9.547580220479529E-2</v>
      </c>
      <c r="K2512" s="7">
        <f t="shared" si="318"/>
        <v>3977988.3977541355</v>
      </c>
    </row>
    <row r="2513" spans="1:11" x14ac:dyDescent="0.4">
      <c r="A2513" s="1">
        <v>2512</v>
      </c>
      <c r="B2513" s="21">
        <v>42325</v>
      </c>
      <c r="C2513" s="22">
        <v>21482</v>
      </c>
      <c r="D2513" s="19">
        <f t="shared" si="313"/>
        <v>23373.99018274005</v>
      </c>
      <c r="E2513" s="19">
        <f t="shared" si="314"/>
        <v>1.0458799444754487</v>
      </c>
      <c r="F2513" s="19">
        <f t="shared" si="315"/>
        <v>0.82180138613907849</v>
      </c>
      <c r="G2513" s="20">
        <f t="shared" si="319"/>
        <v>18864.580965989779</v>
      </c>
      <c r="H2513" s="7">
        <f t="shared" si="316"/>
        <v>2617.4190340102214</v>
      </c>
      <c r="I2513" s="7">
        <f t="shared" si="320"/>
        <v>2617.4190340102214</v>
      </c>
      <c r="J2513" s="12">
        <f t="shared" si="317"/>
        <v>0.12184242780049444</v>
      </c>
      <c r="K2513" s="7">
        <f t="shared" si="318"/>
        <v>6850882.3995990008</v>
      </c>
    </row>
    <row r="2514" spans="1:11" x14ac:dyDescent="0.4">
      <c r="A2514" s="1">
        <v>2513</v>
      </c>
      <c r="B2514" s="21">
        <v>42326</v>
      </c>
      <c r="C2514" s="22">
        <v>22126</v>
      </c>
      <c r="D2514" s="19">
        <f t="shared" si="313"/>
        <v>23743.455276934965</v>
      </c>
      <c r="E2514" s="19">
        <f t="shared" si="314"/>
        <v>1.0544272702460589</v>
      </c>
      <c r="F2514" s="19">
        <f t="shared" si="315"/>
        <v>0.82929807755079388</v>
      </c>
      <c r="G2514" s="20">
        <f t="shared" si="319"/>
        <v>19321.619374597776</v>
      </c>
      <c r="H2514" s="7">
        <f t="shared" si="316"/>
        <v>2804.3806254022238</v>
      </c>
      <c r="I2514" s="7">
        <f t="shared" si="320"/>
        <v>2804.3806254022238</v>
      </c>
      <c r="J2514" s="12">
        <f t="shared" si="317"/>
        <v>0.12674593805487769</v>
      </c>
      <c r="K2514" s="7">
        <f t="shared" si="318"/>
        <v>7864550.6921313675</v>
      </c>
    </row>
    <row r="2515" spans="1:11" x14ac:dyDescent="0.4">
      <c r="A2515" s="1">
        <v>2514</v>
      </c>
      <c r="B2515" s="21">
        <v>42327</v>
      </c>
      <c r="C2515" s="22">
        <v>17501</v>
      </c>
      <c r="D2515" s="19">
        <f t="shared" si="313"/>
        <v>23450.24565985462</v>
      </c>
      <c r="E2515" s="19">
        <f t="shared" si="314"/>
        <v>1.0476003444171251</v>
      </c>
      <c r="F2515" s="19">
        <f t="shared" si="315"/>
        <v>0.82980391428490075</v>
      </c>
      <c r="G2515" s="20">
        <f t="shared" si="319"/>
        <v>19755.589263940325</v>
      </c>
      <c r="H2515" s="7">
        <f t="shared" si="316"/>
        <v>-2254.5892639403246</v>
      </c>
      <c r="I2515" s="7">
        <f t="shared" si="320"/>
        <v>2254.5892639403246</v>
      </c>
      <c r="J2515" s="12">
        <f t="shared" si="317"/>
        <v>0.12882631072169159</v>
      </c>
      <c r="K2515" s="7">
        <f t="shared" si="318"/>
        <v>5083172.749074975</v>
      </c>
    </row>
    <row r="2516" spans="1:11" x14ac:dyDescent="0.4">
      <c r="A2516" s="1">
        <v>2515</v>
      </c>
      <c r="B2516" s="21">
        <v>42328</v>
      </c>
      <c r="C2516" s="22">
        <v>22388</v>
      </c>
      <c r="D2516" s="19">
        <f t="shared" si="313"/>
        <v>23862.996772290429</v>
      </c>
      <c r="E2516" s="19">
        <f t="shared" si="314"/>
        <v>1.0571518658976455</v>
      </c>
      <c r="F2516" s="19">
        <f t="shared" si="315"/>
        <v>0.8247927301733784</v>
      </c>
      <c r="G2516" s="20">
        <f t="shared" si="319"/>
        <v>19272.305307985596</v>
      </c>
      <c r="H2516" s="7">
        <f t="shared" si="316"/>
        <v>3115.6946920144037</v>
      </c>
      <c r="I2516" s="7">
        <f t="shared" si="320"/>
        <v>3115.6946920144037</v>
      </c>
      <c r="J2516" s="12">
        <f t="shared" si="317"/>
        <v>0.13916806735815632</v>
      </c>
      <c r="K2516" s="7">
        <f t="shared" si="318"/>
        <v>9707553.4138467293</v>
      </c>
    </row>
    <row r="2517" spans="1:11" x14ac:dyDescent="0.4">
      <c r="A2517" s="1">
        <v>2516</v>
      </c>
      <c r="B2517" s="21">
        <v>42329</v>
      </c>
      <c r="C2517" s="22">
        <v>19823</v>
      </c>
      <c r="D2517" s="19">
        <f t="shared" si="313"/>
        <v>23868.32086265643</v>
      </c>
      <c r="E2517" s="19">
        <f t="shared" si="314"/>
        <v>1.057250858870848</v>
      </c>
      <c r="F2517" s="19">
        <f t="shared" si="315"/>
        <v>0.82932935599044744</v>
      </c>
      <c r="G2517" s="20">
        <f t="shared" si="319"/>
        <v>19790.414041871321</v>
      </c>
      <c r="H2517" s="7">
        <f t="shared" si="316"/>
        <v>32.585958128678612</v>
      </c>
      <c r="I2517" s="7">
        <f t="shared" si="320"/>
        <v>32.585958128678612</v>
      </c>
      <c r="J2517" s="12">
        <f t="shared" si="317"/>
        <v>1.6438459430297438E-3</v>
      </c>
      <c r="K2517" s="7">
        <f t="shared" si="318"/>
        <v>1061.8446671639958</v>
      </c>
    </row>
    <row r="2518" spans="1:11" x14ac:dyDescent="0.4">
      <c r="A2518" s="1">
        <v>2517</v>
      </c>
      <c r="B2518" s="21">
        <v>42330</v>
      </c>
      <c r="C2518" s="22">
        <v>18134</v>
      </c>
      <c r="D2518" s="19">
        <f t="shared" si="313"/>
        <v>23650.454842237534</v>
      </c>
      <c r="E2518" s="19">
        <f t="shared" si="314"/>
        <v>1.0521718389772039</v>
      </c>
      <c r="F2518" s="19">
        <f t="shared" si="315"/>
        <v>0.82818334420654538</v>
      </c>
      <c r="G2518" s="20">
        <f t="shared" si="319"/>
        <v>19806.903390141335</v>
      </c>
      <c r="H2518" s="7">
        <f t="shared" si="316"/>
        <v>-1672.903390141335</v>
      </c>
      <c r="I2518" s="7">
        <f t="shared" si="320"/>
        <v>1672.903390141335</v>
      </c>
      <c r="J2518" s="12">
        <f t="shared" si="317"/>
        <v>9.2252310033160631E-2</v>
      </c>
      <c r="K2518" s="7">
        <f t="shared" si="318"/>
        <v>2798605.7527463716</v>
      </c>
    </row>
    <row r="2519" spans="1:11" x14ac:dyDescent="0.4">
      <c r="A2519" s="1">
        <v>2518</v>
      </c>
      <c r="B2519" s="21">
        <v>42331</v>
      </c>
      <c r="C2519" s="22">
        <v>21998</v>
      </c>
      <c r="D2519" s="19">
        <f t="shared" si="313"/>
        <v>23979.392650560068</v>
      </c>
      <c r="E2519" s="19">
        <f t="shared" si="314"/>
        <v>1.0597787857436225</v>
      </c>
      <c r="F2519" s="19">
        <f t="shared" si="315"/>
        <v>0.82717213831210012</v>
      </c>
      <c r="G2519" s="20">
        <f t="shared" si="319"/>
        <v>19507.591042854972</v>
      </c>
      <c r="H2519" s="7">
        <f t="shared" si="316"/>
        <v>2490.4089571450277</v>
      </c>
      <c r="I2519" s="7">
        <f t="shared" si="320"/>
        <v>2490.4089571450277</v>
      </c>
      <c r="J2519" s="12">
        <f t="shared" si="317"/>
        <v>0.11321069902468532</v>
      </c>
      <c r="K2519" s="7">
        <f t="shared" si="318"/>
        <v>6202136.7738281842</v>
      </c>
    </row>
    <row r="2520" spans="1:11" x14ac:dyDescent="0.4">
      <c r="A2520" s="1">
        <v>2519</v>
      </c>
      <c r="B2520" s="21">
        <v>42332</v>
      </c>
      <c r="C2520" s="22">
        <v>22792</v>
      </c>
      <c r="D2520" s="19">
        <f t="shared" si="313"/>
        <v>24360.739889194116</v>
      </c>
      <c r="E2520" s="19">
        <f t="shared" si="314"/>
        <v>1.0686014548121032</v>
      </c>
      <c r="F2520" s="19">
        <f t="shared" si="315"/>
        <v>0.83206077591925021</v>
      </c>
      <c r="G2520" s="20">
        <f t="shared" si="319"/>
        <v>19887.693169588925</v>
      </c>
      <c r="H2520" s="7">
        <f t="shared" si="316"/>
        <v>2904.3068304110748</v>
      </c>
      <c r="I2520" s="7">
        <f t="shared" si="320"/>
        <v>2904.3068304110748</v>
      </c>
      <c r="J2520" s="12">
        <f t="shared" si="317"/>
        <v>0.12742658961087552</v>
      </c>
      <c r="K2520" s="7">
        <f t="shared" si="318"/>
        <v>8434998.1651724242</v>
      </c>
    </row>
    <row r="2521" spans="1:11" x14ac:dyDescent="0.4">
      <c r="A2521" s="1">
        <v>2520</v>
      </c>
      <c r="B2521" s="21">
        <v>42333</v>
      </c>
      <c r="C2521" s="22">
        <v>22840</v>
      </c>
      <c r="D2521" s="19">
        <f t="shared" si="313"/>
        <v>24711.10729403617</v>
      </c>
      <c r="E2521" s="19">
        <f t="shared" si="314"/>
        <v>1.0767051870506872</v>
      </c>
      <c r="F2521" s="19">
        <f t="shared" si="315"/>
        <v>0.83065319824737904</v>
      </c>
      <c r="G2521" s="20">
        <f t="shared" si="319"/>
        <v>20176.04402670504</v>
      </c>
      <c r="H2521" s="7">
        <f t="shared" si="316"/>
        <v>2663.9559732949601</v>
      </c>
      <c r="I2521" s="7">
        <f t="shared" si="320"/>
        <v>2663.9559732949601</v>
      </c>
      <c r="J2521" s="12">
        <f t="shared" si="317"/>
        <v>0.1166355504945254</v>
      </c>
      <c r="K2521" s="7">
        <f t="shared" si="318"/>
        <v>7096661.4276538985</v>
      </c>
    </row>
    <row r="2522" spans="1:11" x14ac:dyDescent="0.4">
      <c r="A2522" s="1">
        <v>2521</v>
      </c>
      <c r="B2522" s="21">
        <v>42334</v>
      </c>
      <c r="C2522" s="22">
        <v>18266</v>
      </c>
      <c r="D2522" s="19">
        <f t="shared" ref="D2522:D2585" si="321">$R$2*(C2522/F2519)+(1-$R$2)*(D2521+E2521)</f>
        <v>24426.618425736604</v>
      </c>
      <c r="E2522" s="19">
        <f t="shared" ref="E2522:E2585" si="322">$R$3*(D2522-D2521)+(1-$R$3)*E2521</f>
        <v>1.0700800657457976</v>
      </c>
      <c r="F2522" s="19">
        <f t="shared" ref="F2522:F2585" si="323">$R$4*(C2522/D2522)+(1-$R$4)*F2519</f>
        <v>0.82513191218724158</v>
      </c>
      <c r="G2522" s="20">
        <f t="shared" si="319"/>
        <v>20441.230080999536</v>
      </c>
      <c r="H2522" s="7">
        <f t="shared" ref="H2522:H2585" si="324">C2522-G2522</f>
        <v>-2175.2300809995359</v>
      </c>
      <c r="I2522" s="7">
        <f t="shared" si="320"/>
        <v>2175.2300809995359</v>
      </c>
      <c r="J2522" s="12">
        <f t="shared" ref="J2522:J2585" si="325">I2522/C2522</f>
        <v>0.11908628495562991</v>
      </c>
      <c r="K2522" s="7">
        <f t="shared" ref="K2522:K2585" si="326">H2522^2</f>
        <v>4731625.9052852476</v>
      </c>
    </row>
    <row r="2523" spans="1:11" x14ac:dyDescent="0.4">
      <c r="A2523" s="1">
        <v>2522</v>
      </c>
      <c r="B2523" s="21">
        <v>42335</v>
      </c>
      <c r="C2523" s="22">
        <v>23211</v>
      </c>
      <c r="D2523" s="19">
        <f t="shared" si="321"/>
        <v>24804.296425286546</v>
      </c>
      <c r="E2523" s="19">
        <f t="shared" si="322"/>
        <v>1.0788173694778309</v>
      </c>
      <c r="F2523" s="19">
        <f t="shared" si="323"/>
        <v>0.83472614582785809</v>
      </c>
      <c r="G2523" s="20">
        <f t="shared" si="319"/>
        <v>20325.321452051652</v>
      </c>
      <c r="H2523" s="7">
        <f t="shared" si="324"/>
        <v>2885.6785479483478</v>
      </c>
      <c r="I2523" s="7">
        <f t="shared" si="320"/>
        <v>2885.6785479483478</v>
      </c>
      <c r="J2523" s="12">
        <f t="shared" si="325"/>
        <v>0.12432374942692465</v>
      </c>
      <c r="K2523" s="7">
        <f t="shared" si="326"/>
        <v>8327140.682089285</v>
      </c>
    </row>
    <row r="2524" spans="1:11" x14ac:dyDescent="0.4">
      <c r="A2524" s="1">
        <v>2523</v>
      </c>
      <c r="B2524" s="21">
        <v>42336</v>
      </c>
      <c r="C2524" s="22">
        <v>21087</v>
      </c>
      <c r="D2524" s="19">
        <f t="shared" si="321"/>
        <v>24868.431215648761</v>
      </c>
      <c r="E2524" s="19">
        <f t="shared" si="322"/>
        <v>1.0802802680512624</v>
      </c>
      <c r="F2524" s="19">
        <f t="shared" si="323"/>
        <v>0.83109756083695951</v>
      </c>
      <c r="G2524" s="20">
        <f t="shared" si="319"/>
        <v>20604.664279038581</v>
      </c>
      <c r="H2524" s="7">
        <f t="shared" si="324"/>
        <v>482.3357209614187</v>
      </c>
      <c r="I2524" s="7">
        <f t="shared" si="320"/>
        <v>482.3357209614187</v>
      </c>
      <c r="J2524" s="12">
        <f t="shared" si="325"/>
        <v>2.2873605584550611E-2</v>
      </c>
      <c r="K2524" s="7">
        <f t="shared" si="326"/>
        <v>232647.74771537157</v>
      </c>
    </row>
    <row r="2525" spans="1:11" x14ac:dyDescent="0.4">
      <c r="A2525" s="1">
        <v>2524</v>
      </c>
      <c r="B2525" s="21">
        <v>42337</v>
      </c>
      <c r="C2525" s="22">
        <v>19103</v>
      </c>
      <c r="D2525" s="19">
        <f t="shared" si="321"/>
        <v>24682.94428654201</v>
      </c>
      <c r="E2525" s="19">
        <f t="shared" si="322"/>
        <v>1.0759519087937668</v>
      </c>
      <c r="F2525" s="19">
        <f t="shared" si="323"/>
        <v>0.82381607655787148</v>
      </c>
      <c r="G2525" s="20">
        <f t="shared" si="319"/>
        <v>20520.627575788425</v>
      </c>
      <c r="H2525" s="7">
        <f t="shared" si="324"/>
        <v>-1417.627575788425</v>
      </c>
      <c r="I2525" s="7">
        <f t="shared" si="320"/>
        <v>1417.627575788425</v>
      </c>
      <c r="J2525" s="12">
        <f t="shared" si="325"/>
        <v>7.4209683075350738E-2</v>
      </c>
      <c r="K2525" s="7">
        <f t="shared" si="326"/>
        <v>2009667.9436357666</v>
      </c>
    </row>
    <row r="2526" spans="1:11" x14ac:dyDescent="0.4">
      <c r="A2526" s="1">
        <v>2525</v>
      </c>
      <c r="B2526" s="21">
        <v>42338</v>
      </c>
      <c r="C2526" s="22">
        <v>24156</v>
      </c>
      <c r="D2526" s="19">
        <f t="shared" si="321"/>
        <v>25146.057429191889</v>
      </c>
      <c r="E2526" s="19">
        <f t="shared" si="322"/>
        <v>1.0866711716189599</v>
      </c>
      <c r="F2526" s="19">
        <f t="shared" si="323"/>
        <v>0.83796201499457512</v>
      </c>
      <c r="G2526" s="20">
        <f t="shared" si="319"/>
        <v>20604.397077178888</v>
      </c>
      <c r="H2526" s="7">
        <f t="shared" si="324"/>
        <v>3551.6029228211119</v>
      </c>
      <c r="I2526" s="7">
        <f t="shared" si="320"/>
        <v>3551.6029228211119</v>
      </c>
      <c r="J2526" s="12">
        <f t="shared" si="325"/>
        <v>0.1470277745827584</v>
      </c>
      <c r="K2526" s="7">
        <f t="shared" si="326"/>
        <v>12613883.321391465</v>
      </c>
    </row>
    <row r="2527" spans="1:11" x14ac:dyDescent="0.4">
      <c r="A2527" s="1">
        <v>2526</v>
      </c>
      <c r="B2527" s="21">
        <v>42339</v>
      </c>
      <c r="C2527" s="22">
        <v>24319</v>
      </c>
      <c r="D2527" s="19">
        <f t="shared" si="321"/>
        <v>25593.907841794487</v>
      </c>
      <c r="E2527" s="19">
        <f t="shared" si="322"/>
        <v>1.0970360904201586</v>
      </c>
      <c r="F2527" s="19">
        <f t="shared" si="323"/>
        <v>0.83415834869947414</v>
      </c>
      <c r="G2527" s="20">
        <f t="shared" si="319"/>
        <v>20899.730123827649</v>
      </c>
      <c r="H2527" s="7">
        <f t="shared" si="324"/>
        <v>3419.2698761723514</v>
      </c>
      <c r="I2527" s="7">
        <f t="shared" si="320"/>
        <v>3419.2698761723514</v>
      </c>
      <c r="J2527" s="12">
        <f t="shared" si="325"/>
        <v>0.1406007597422736</v>
      </c>
      <c r="K2527" s="7">
        <f t="shared" si="326"/>
        <v>11691406.486099686</v>
      </c>
    </row>
    <row r="2528" spans="1:11" x14ac:dyDescent="0.4">
      <c r="A2528" s="1">
        <v>2527</v>
      </c>
      <c r="B2528" s="21">
        <v>42340</v>
      </c>
      <c r="C2528" s="22">
        <v>23765</v>
      </c>
      <c r="D2528" s="19">
        <f t="shared" si="321"/>
        <v>25948.194266033301</v>
      </c>
      <c r="E2528" s="19">
        <f t="shared" si="322"/>
        <v>1.1052300842252014</v>
      </c>
      <c r="F2528" s="19">
        <f t="shared" si="323"/>
        <v>0.82618183649974275</v>
      </c>
      <c r="G2528" s="20">
        <f t="shared" si="319"/>
        <v>21085.576497978727</v>
      </c>
      <c r="H2528" s="7">
        <f t="shared" si="324"/>
        <v>2679.4235020212727</v>
      </c>
      <c r="I2528" s="7">
        <f t="shared" si="320"/>
        <v>2679.4235020212727</v>
      </c>
      <c r="J2528" s="12">
        <f t="shared" si="325"/>
        <v>0.11274662327040912</v>
      </c>
      <c r="K2528" s="7">
        <f t="shared" si="326"/>
        <v>7179310.3031839412</v>
      </c>
    </row>
    <row r="2529" spans="1:11" x14ac:dyDescent="0.4">
      <c r="A2529" s="1">
        <v>2528</v>
      </c>
      <c r="B2529" s="21">
        <v>42341</v>
      </c>
      <c r="C2529" s="22">
        <v>19172</v>
      </c>
      <c r="D2529" s="19">
        <f t="shared" si="321"/>
        <v>25615.925127955397</v>
      </c>
      <c r="E2529" s="19">
        <f t="shared" si="322"/>
        <v>1.0974957988838401</v>
      </c>
      <c r="F2529" s="19">
        <f t="shared" si="323"/>
        <v>0.83566117510496651</v>
      </c>
      <c r="G2529" s="20">
        <f t="shared" si="319"/>
        <v>21744.527293464354</v>
      </c>
      <c r="H2529" s="7">
        <f t="shared" si="324"/>
        <v>-2572.5272934643544</v>
      </c>
      <c r="I2529" s="7">
        <f t="shared" si="320"/>
        <v>2572.5272934643544</v>
      </c>
      <c r="J2529" s="12">
        <f t="shared" si="325"/>
        <v>0.13418147785647583</v>
      </c>
      <c r="K2529" s="7">
        <f t="shared" si="326"/>
        <v>6617896.6756190369</v>
      </c>
    </row>
    <row r="2530" spans="1:11" x14ac:dyDescent="0.4">
      <c r="A2530" s="1">
        <v>2529</v>
      </c>
      <c r="B2530" s="21">
        <v>42342</v>
      </c>
      <c r="C2530" s="22">
        <v>24084</v>
      </c>
      <c r="D2530" s="19">
        <f t="shared" si="321"/>
        <v>25970.509534121054</v>
      </c>
      <c r="E2530" s="19">
        <f t="shared" si="322"/>
        <v>1.1056966952043492</v>
      </c>
      <c r="F2530" s="19">
        <f t="shared" si="323"/>
        <v>0.83655376649808066</v>
      </c>
      <c r="G2530" s="20">
        <f t="shared" si="319"/>
        <v>21368.653290427941</v>
      </c>
      <c r="H2530" s="7">
        <f t="shared" si="324"/>
        <v>2715.3467095720589</v>
      </c>
      <c r="I2530" s="7">
        <f t="shared" si="320"/>
        <v>2715.3467095720589</v>
      </c>
      <c r="J2530" s="12">
        <f t="shared" si="325"/>
        <v>0.11274483929463788</v>
      </c>
      <c r="K2530" s="7">
        <f t="shared" si="326"/>
        <v>7373107.7531838072</v>
      </c>
    </row>
    <row r="2531" spans="1:11" x14ac:dyDescent="0.4">
      <c r="A2531" s="1">
        <v>2530</v>
      </c>
      <c r="B2531" s="21">
        <v>42343</v>
      </c>
      <c r="C2531" s="22">
        <v>21820</v>
      </c>
      <c r="D2531" s="19">
        <f t="shared" si="321"/>
        <v>26019.290842766401</v>
      </c>
      <c r="E2531" s="19">
        <f t="shared" si="322"/>
        <v>1.1068027694015925</v>
      </c>
      <c r="F2531" s="19">
        <f t="shared" si="323"/>
        <v>0.82650122286259964</v>
      </c>
      <c r="G2531" s="20">
        <f t="shared" si="319"/>
        <v>21457.276768260468</v>
      </c>
      <c r="H2531" s="7">
        <f t="shared" si="324"/>
        <v>362.72323173953191</v>
      </c>
      <c r="I2531" s="7">
        <f t="shared" si="320"/>
        <v>362.72323173953191</v>
      </c>
      <c r="J2531" s="12">
        <f t="shared" si="325"/>
        <v>1.6623429502270023E-2</v>
      </c>
      <c r="K2531" s="7">
        <f t="shared" si="326"/>
        <v>131568.14284357018</v>
      </c>
    </row>
    <row r="2532" spans="1:11" x14ac:dyDescent="0.4">
      <c r="A2532" s="1">
        <v>2531</v>
      </c>
      <c r="B2532" s="21">
        <v>42344</v>
      </c>
      <c r="C2532" s="22">
        <v>20179</v>
      </c>
      <c r="D2532" s="19">
        <f t="shared" si="321"/>
        <v>25816.999883611679</v>
      </c>
      <c r="E2532" s="19">
        <f t="shared" si="322"/>
        <v>1.1020839413249528</v>
      </c>
      <c r="F2532" s="19">
        <f t="shared" si="323"/>
        <v>0.83427214861670007</v>
      </c>
      <c r="G2532" s="20">
        <f t="shared" si="319"/>
        <v>21744.236073166954</v>
      </c>
      <c r="H2532" s="7">
        <f t="shared" si="324"/>
        <v>-1565.2360731669542</v>
      </c>
      <c r="I2532" s="7">
        <f t="shared" si="320"/>
        <v>1565.2360731669542</v>
      </c>
      <c r="J2532" s="12">
        <f t="shared" si="325"/>
        <v>7.7567573872191597E-2</v>
      </c>
      <c r="K2532" s="7">
        <f t="shared" si="326"/>
        <v>2449963.9647431066</v>
      </c>
    </row>
    <row r="2533" spans="1:11" x14ac:dyDescent="0.4">
      <c r="A2533" s="1">
        <v>2532</v>
      </c>
      <c r="B2533" s="21">
        <v>42345</v>
      </c>
      <c r="C2533" s="22">
        <v>19045</v>
      </c>
      <c r="D2533" s="19">
        <f t="shared" si="321"/>
        <v>25486.671291839262</v>
      </c>
      <c r="E2533" s="19">
        <f t="shared" si="322"/>
        <v>1.0943947496483939</v>
      </c>
      <c r="F2533" s="19">
        <f t="shared" si="323"/>
        <v>0.83425860447776345</v>
      </c>
      <c r="G2533" s="20">
        <f t="shared" si="319"/>
        <v>21598.230444787972</v>
      </c>
      <c r="H2533" s="7">
        <f t="shared" si="324"/>
        <v>-2553.2304447879724</v>
      </c>
      <c r="I2533" s="7">
        <f t="shared" si="320"/>
        <v>2553.2304447879724</v>
      </c>
      <c r="J2533" s="12">
        <f t="shared" si="325"/>
        <v>0.13406303201827105</v>
      </c>
      <c r="K2533" s="7">
        <f t="shared" si="326"/>
        <v>6518985.7041921876</v>
      </c>
    </row>
    <row r="2534" spans="1:11" x14ac:dyDescent="0.4">
      <c r="A2534" s="1">
        <v>2533</v>
      </c>
      <c r="B2534" s="21">
        <v>42346</v>
      </c>
      <c r="C2534" s="22">
        <v>19982</v>
      </c>
      <c r="D2534" s="19">
        <f t="shared" si="321"/>
        <v>25345.385387840335</v>
      </c>
      <c r="E2534" s="19">
        <f t="shared" si="322"/>
        <v>1.0910915267174268</v>
      </c>
      <c r="F2534" s="19">
        <f t="shared" si="323"/>
        <v>0.82552165527534305</v>
      </c>
      <c r="G2534" s="20">
        <f t="shared" si="319"/>
        <v>21065.669508001141</v>
      </c>
      <c r="H2534" s="7">
        <f t="shared" si="324"/>
        <v>-1083.6695080011414</v>
      </c>
      <c r="I2534" s="7">
        <f t="shared" si="320"/>
        <v>1083.6695080011414</v>
      </c>
      <c r="J2534" s="12">
        <f t="shared" si="325"/>
        <v>5.423228445606753E-2</v>
      </c>
      <c r="K2534" s="7">
        <f t="shared" si="326"/>
        <v>1174339.6025714357</v>
      </c>
    </row>
    <row r="2535" spans="1:11" x14ac:dyDescent="0.4">
      <c r="A2535" s="1">
        <v>2534</v>
      </c>
      <c r="B2535" s="21">
        <v>42347</v>
      </c>
      <c r="C2535" s="22">
        <v>18349</v>
      </c>
      <c r="D2535" s="19">
        <f t="shared" si="321"/>
        <v>24982.427820910645</v>
      </c>
      <c r="E2535" s="19">
        <f t="shared" si="322"/>
        <v>1.0826455978412381</v>
      </c>
      <c r="F2535" s="19">
        <f t="shared" si="323"/>
        <v>0.83170723676510527</v>
      </c>
      <c r="G2535" s="20">
        <f t="shared" si="319"/>
        <v>21145.859392304203</v>
      </c>
      <c r="H2535" s="7">
        <f t="shared" si="324"/>
        <v>-2796.8593923042026</v>
      </c>
      <c r="I2535" s="7">
        <f t="shared" si="320"/>
        <v>2796.8593923042026</v>
      </c>
      <c r="J2535" s="12">
        <f t="shared" si="325"/>
        <v>0.15242571215347989</v>
      </c>
      <c r="K2535" s="7">
        <f t="shared" si="326"/>
        <v>7822422.4603202334</v>
      </c>
    </row>
    <row r="2536" spans="1:11" x14ac:dyDescent="0.4">
      <c r="A2536" s="1">
        <v>2535</v>
      </c>
      <c r="B2536" s="21">
        <v>42348</v>
      </c>
      <c r="C2536" s="22">
        <v>17044</v>
      </c>
      <c r="D2536" s="19">
        <f t="shared" si="321"/>
        <v>24489.049709355233</v>
      </c>
      <c r="E2536" s="19">
        <f t="shared" si="322"/>
        <v>1.0711741082752828</v>
      </c>
      <c r="F2536" s="19">
        <f t="shared" si="323"/>
        <v>0.83070474299328378</v>
      </c>
      <c r="G2536" s="20">
        <f t="shared" si="319"/>
        <v>20842.708576744968</v>
      </c>
      <c r="H2536" s="7">
        <f t="shared" si="324"/>
        <v>-3798.708576744968</v>
      </c>
      <c r="I2536" s="7">
        <f t="shared" si="320"/>
        <v>3798.708576744968</v>
      </c>
      <c r="J2536" s="12">
        <f t="shared" si="325"/>
        <v>0.22287658863793522</v>
      </c>
      <c r="K2536" s="7">
        <f t="shared" si="326"/>
        <v>14430186.851035781</v>
      </c>
    </row>
    <row r="2537" spans="1:11" x14ac:dyDescent="0.4">
      <c r="A2537" s="1">
        <v>2536</v>
      </c>
      <c r="B2537" s="21">
        <v>42349</v>
      </c>
      <c r="C2537" s="22">
        <v>21804</v>
      </c>
      <c r="D2537" s="19">
        <f t="shared" si="321"/>
        <v>24698.863325236525</v>
      </c>
      <c r="E2537" s="19">
        <f t="shared" si="322"/>
        <v>1.0760169329244169</v>
      </c>
      <c r="F2537" s="19">
        <f t="shared" si="323"/>
        <v>0.82699363615245858</v>
      </c>
      <c r="G2537" s="20">
        <f t="shared" si="319"/>
        <v>20217.125129610042</v>
      </c>
      <c r="H2537" s="7">
        <f t="shared" si="324"/>
        <v>1586.8748703899582</v>
      </c>
      <c r="I2537" s="7">
        <f t="shared" si="320"/>
        <v>1586.8748703899582</v>
      </c>
      <c r="J2537" s="12">
        <f t="shared" si="325"/>
        <v>7.2779071289211072E-2</v>
      </c>
      <c r="K2537" s="7">
        <f t="shared" si="326"/>
        <v>2518171.854275147</v>
      </c>
    </row>
    <row r="2538" spans="1:11" x14ac:dyDescent="0.4">
      <c r="A2538" s="1">
        <v>2537</v>
      </c>
      <c r="B2538" s="21">
        <v>42350</v>
      </c>
      <c r="C2538" s="22">
        <v>19690</v>
      </c>
      <c r="D2538" s="19">
        <f t="shared" si="321"/>
        <v>24588.552132739147</v>
      </c>
      <c r="E2538" s="19">
        <f t="shared" si="322"/>
        <v>1.073432749665634</v>
      </c>
      <c r="F2538" s="19">
        <f t="shared" si="323"/>
        <v>0.83091233629683536</v>
      </c>
      <c r="G2538" s="20">
        <f t="shared" si="319"/>
        <v>20543.118298541467</v>
      </c>
      <c r="H2538" s="7">
        <f t="shared" si="324"/>
        <v>-853.11829854146708</v>
      </c>
      <c r="I2538" s="7">
        <f t="shared" si="320"/>
        <v>853.11829854146708</v>
      </c>
      <c r="J2538" s="12">
        <f t="shared" si="325"/>
        <v>4.3327491038164911E-2</v>
      </c>
      <c r="K2538" s="7">
        <f t="shared" si="326"/>
        <v>727810.83130628779</v>
      </c>
    </row>
    <row r="2539" spans="1:11" x14ac:dyDescent="0.4">
      <c r="A2539" s="1">
        <v>2538</v>
      </c>
      <c r="B2539" s="21">
        <v>42351</v>
      </c>
      <c r="C2539" s="22">
        <v>18582</v>
      </c>
      <c r="D2539" s="19">
        <f t="shared" si="321"/>
        <v>24348.479611245337</v>
      </c>
      <c r="E2539" s="19">
        <f t="shared" si="322"/>
        <v>1.0678381635271852</v>
      </c>
      <c r="F2539" s="19">
        <f t="shared" si="323"/>
        <v>0.82896896280279042</v>
      </c>
      <c r="G2539" s="20">
        <f t="shared" si="319"/>
        <v>20426.718585680464</v>
      </c>
      <c r="H2539" s="7">
        <f t="shared" si="324"/>
        <v>-1844.7185856804645</v>
      </c>
      <c r="I2539" s="7">
        <f t="shared" si="320"/>
        <v>1844.7185856804645</v>
      </c>
      <c r="J2539" s="12">
        <f t="shared" si="325"/>
        <v>9.9274490672718999E-2</v>
      </c>
      <c r="K2539" s="7">
        <f t="shared" si="326"/>
        <v>3402986.6603549332</v>
      </c>
    </row>
    <row r="2540" spans="1:11" x14ac:dyDescent="0.4">
      <c r="A2540" s="1">
        <v>2539</v>
      </c>
      <c r="B2540" s="21">
        <v>42352</v>
      </c>
      <c r="C2540" s="22">
        <v>22141</v>
      </c>
      <c r="D2540" s="19">
        <f t="shared" si="321"/>
        <v>24612.701017720236</v>
      </c>
      <c r="E2540" s="19">
        <f t="shared" si="322"/>
        <v>1.0739433263120091</v>
      </c>
      <c r="F2540" s="19">
        <f t="shared" si="323"/>
        <v>0.8288591224359152</v>
      </c>
      <c r="G2540" s="20">
        <f t="shared" si="319"/>
        <v>20136.92078385346</v>
      </c>
      <c r="H2540" s="7">
        <f t="shared" si="324"/>
        <v>2004.0792161465397</v>
      </c>
      <c r="I2540" s="7">
        <f t="shared" si="320"/>
        <v>2004.0792161465397</v>
      </c>
      <c r="J2540" s="12">
        <f t="shared" si="325"/>
        <v>9.0514394839733517E-2</v>
      </c>
      <c r="K2540" s="7">
        <f t="shared" si="326"/>
        <v>4016333.504590529</v>
      </c>
    </row>
    <row r="2541" spans="1:11" x14ac:dyDescent="0.4">
      <c r="A2541" s="1">
        <v>2540</v>
      </c>
      <c r="B2541" s="21">
        <v>42353</v>
      </c>
      <c r="C2541" s="22">
        <v>22564</v>
      </c>
      <c r="D2541" s="19">
        <f t="shared" si="321"/>
        <v>24889.806066920726</v>
      </c>
      <c r="E2541" s="19">
        <f t="shared" si="322"/>
        <v>1.0803472479682901</v>
      </c>
      <c r="F2541" s="19">
        <f t="shared" si="323"/>
        <v>0.83285649460135014</v>
      </c>
      <c r="G2541" s="20">
        <f t="shared" si="319"/>
        <v>20451.889257967734</v>
      </c>
      <c r="H2541" s="7">
        <f t="shared" si="324"/>
        <v>2112.110742032266</v>
      </c>
      <c r="I2541" s="7">
        <f t="shared" si="320"/>
        <v>2112.110742032266</v>
      </c>
      <c r="J2541" s="12">
        <f t="shared" si="325"/>
        <v>9.3605333364308901E-2</v>
      </c>
      <c r="K2541" s="7">
        <f t="shared" si="326"/>
        <v>4461011.7866080897</v>
      </c>
    </row>
    <row r="2542" spans="1:11" x14ac:dyDescent="0.4">
      <c r="A2542" s="1">
        <v>2541</v>
      </c>
      <c r="B2542" s="21">
        <v>42354</v>
      </c>
      <c r="C2542" s="22">
        <v>23222</v>
      </c>
      <c r="D2542" s="19">
        <f t="shared" si="321"/>
        <v>25229.934079471361</v>
      </c>
      <c r="E2542" s="19">
        <f t="shared" si="322"/>
        <v>1.088213153803312</v>
      </c>
      <c r="F2542" s="19">
        <f t="shared" si="323"/>
        <v>0.83131926019236901</v>
      </c>
      <c r="G2542" s="20">
        <f t="shared" si="319"/>
        <v>20633.772293995487</v>
      </c>
      <c r="H2542" s="7">
        <f t="shared" si="324"/>
        <v>2588.2277060045126</v>
      </c>
      <c r="I2542" s="7">
        <f t="shared" si="320"/>
        <v>2588.2277060045126</v>
      </c>
      <c r="J2542" s="12">
        <f t="shared" si="325"/>
        <v>0.11145584816142075</v>
      </c>
      <c r="K2542" s="7">
        <f t="shared" si="326"/>
        <v>6698922.6581293819</v>
      </c>
    </row>
    <row r="2543" spans="1:11" x14ac:dyDescent="0.4">
      <c r="A2543" s="1">
        <v>2542</v>
      </c>
      <c r="B2543" s="21">
        <v>42355</v>
      </c>
      <c r="C2543" s="22">
        <v>19280</v>
      </c>
      <c r="D2543" s="19">
        <f t="shared" si="321"/>
        <v>25017.08220540627</v>
      </c>
      <c r="E2543" s="19">
        <f t="shared" si="322"/>
        <v>1.0832497437798336</v>
      </c>
      <c r="F2543" s="19">
        <f t="shared" si="323"/>
        <v>0.82736365782618038</v>
      </c>
      <c r="G2543" s="20">
        <f t="shared" si="319"/>
        <v>20912.962995626305</v>
      </c>
      <c r="H2543" s="7">
        <f t="shared" si="324"/>
        <v>-1632.9629956263052</v>
      </c>
      <c r="I2543" s="7">
        <f t="shared" si="320"/>
        <v>1632.9629956263052</v>
      </c>
      <c r="J2543" s="12">
        <f t="shared" si="325"/>
        <v>8.4697250810493008E-2</v>
      </c>
      <c r="K2543" s="7">
        <f t="shared" si="326"/>
        <v>2666568.1450848365</v>
      </c>
    </row>
    <row r="2544" spans="1:11" x14ac:dyDescent="0.4">
      <c r="A2544" s="1">
        <v>2543</v>
      </c>
      <c r="B2544" s="21">
        <v>42356</v>
      </c>
      <c r="C2544" s="22">
        <v>24190</v>
      </c>
      <c r="D2544" s="19">
        <f t="shared" si="321"/>
        <v>25455.404861191266</v>
      </c>
      <c r="E2544" s="19">
        <f t="shared" si="322"/>
        <v>1.0933936979999896</v>
      </c>
      <c r="F2544" s="19">
        <f t="shared" si="323"/>
        <v>0.83587470401234587</v>
      </c>
      <c r="G2544" s="20">
        <f t="shared" si="319"/>
        <v>20836.541582332862</v>
      </c>
      <c r="H2544" s="7">
        <f t="shared" si="324"/>
        <v>3353.4584176671378</v>
      </c>
      <c r="I2544" s="7">
        <f t="shared" si="320"/>
        <v>3353.4584176671378</v>
      </c>
      <c r="J2544" s="12">
        <f t="shared" si="325"/>
        <v>0.13862994698913345</v>
      </c>
      <c r="K2544" s="7">
        <f t="shared" si="326"/>
        <v>11245683.359022584</v>
      </c>
    </row>
    <row r="2545" spans="1:11" x14ac:dyDescent="0.4">
      <c r="A2545" s="1">
        <v>2544</v>
      </c>
      <c r="B2545" s="21">
        <v>42357</v>
      </c>
      <c r="C2545" s="22">
        <v>21793</v>
      </c>
      <c r="D2545" s="19">
        <f t="shared" si="321"/>
        <v>25538.860738384756</v>
      </c>
      <c r="E2545" s="19">
        <f t="shared" si="322"/>
        <v>1.0953045076170851</v>
      </c>
      <c r="F2545" s="19">
        <f t="shared" si="323"/>
        <v>0.83188489439363844</v>
      </c>
      <c r="G2545" s="20">
        <f t="shared" si="319"/>
        <v>21162.477296342877</v>
      </c>
      <c r="H2545" s="7">
        <f t="shared" si="324"/>
        <v>630.5227036571232</v>
      </c>
      <c r="I2545" s="7">
        <f t="shared" si="320"/>
        <v>630.5227036571232</v>
      </c>
      <c r="J2545" s="12">
        <f t="shared" si="325"/>
        <v>2.8932350004915487E-2</v>
      </c>
      <c r="K2545" s="7">
        <f t="shared" si="326"/>
        <v>397558.87982708839</v>
      </c>
    </row>
    <row r="2546" spans="1:11" x14ac:dyDescent="0.4">
      <c r="A2546" s="1">
        <v>2545</v>
      </c>
      <c r="B2546" s="21">
        <v>42358</v>
      </c>
      <c r="C2546" s="22">
        <v>19895</v>
      </c>
      <c r="D2546" s="19">
        <f t="shared" si="321"/>
        <v>25377.752868108924</v>
      </c>
      <c r="E2546" s="19">
        <f t="shared" si="322"/>
        <v>1.091541393962109</v>
      </c>
      <c r="F2546" s="19">
        <f t="shared" si="323"/>
        <v>0.82624797041620812</v>
      </c>
      <c r="G2546" s="20">
        <f t="shared" si="319"/>
        <v>21130.831452367293</v>
      </c>
      <c r="H2546" s="7">
        <f t="shared" si="324"/>
        <v>-1235.8314523672925</v>
      </c>
      <c r="I2546" s="7">
        <f t="shared" si="320"/>
        <v>1235.8314523672925</v>
      </c>
      <c r="J2546" s="12">
        <f t="shared" si="325"/>
        <v>6.2117690493455266E-2</v>
      </c>
      <c r="K2546" s="7">
        <f t="shared" si="326"/>
        <v>1527279.3786602516</v>
      </c>
    </row>
    <row r="2547" spans="1:11" x14ac:dyDescent="0.4">
      <c r="A2547" s="1">
        <v>2546</v>
      </c>
      <c r="B2547" s="21">
        <v>42359</v>
      </c>
      <c r="C2547" s="22">
        <v>23001</v>
      </c>
      <c r="D2547" s="19">
        <f t="shared" si="321"/>
        <v>25611.060944133791</v>
      </c>
      <c r="E2547" s="19">
        <f t="shared" si="322"/>
        <v>1.0969288175655461</v>
      </c>
      <c r="F2547" s="19">
        <f t="shared" si="323"/>
        <v>0.8374736973636675</v>
      </c>
      <c r="G2547" s="20">
        <f t="shared" si="319"/>
        <v>21213.534058968602</v>
      </c>
      <c r="H2547" s="7">
        <f t="shared" si="324"/>
        <v>1787.465941031398</v>
      </c>
      <c r="I2547" s="7">
        <f t="shared" si="320"/>
        <v>1787.465941031398</v>
      </c>
      <c r="J2547" s="12">
        <f t="shared" si="325"/>
        <v>7.7712531673901047E-2</v>
      </c>
      <c r="K2547" s="7">
        <f t="shared" si="326"/>
        <v>3195034.4903472611</v>
      </c>
    </row>
    <row r="2548" spans="1:11" x14ac:dyDescent="0.4">
      <c r="A2548" s="1">
        <v>2547</v>
      </c>
      <c r="B2548" s="21">
        <v>42360</v>
      </c>
      <c r="C2548" s="22">
        <v>23468</v>
      </c>
      <c r="D2548" s="19">
        <f t="shared" si="321"/>
        <v>25894.330720326929</v>
      </c>
      <c r="E2548" s="19">
        <f t="shared" si="322"/>
        <v>1.1034752276246593</v>
      </c>
      <c r="F2548" s="19">
        <f t="shared" si="323"/>
        <v>0.83379744825132551</v>
      </c>
      <c r="G2548" s="20">
        <f t="shared" si="319"/>
        <v>21306.367247333335</v>
      </c>
      <c r="H2548" s="7">
        <f t="shared" si="324"/>
        <v>2161.6327526666646</v>
      </c>
      <c r="I2548" s="7">
        <f t="shared" si="320"/>
        <v>2161.6327526666646</v>
      </c>
      <c r="J2548" s="12">
        <f t="shared" si="325"/>
        <v>9.2109798562581585E-2</v>
      </c>
      <c r="K2548" s="7">
        <f t="shared" si="326"/>
        <v>4672656.1574012619</v>
      </c>
    </row>
    <row r="2549" spans="1:11" x14ac:dyDescent="0.4">
      <c r="A2549" s="1">
        <v>2548</v>
      </c>
      <c r="B2549" s="21">
        <v>42361</v>
      </c>
      <c r="C2549" s="22">
        <v>22754</v>
      </c>
      <c r="D2549" s="19">
        <f t="shared" si="321"/>
        <v>26073.906132683886</v>
      </c>
      <c r="E2549" s="19">
        <f t="shared" si="322"/>
        <v>1.1076157765660599</v>
      </c>
      <c r="F2549" s="19">
        <f t="shared" si="323"/>
        <v>0.82744117290567232</v>
      </c>
      <c r="G2549" s="20">
        <f t="shared" si="319"/>
        <v>21396.049947123422</v>
      </c>
      <c r="H2549" s="7">
        <f t="shared" si="324"/>
        <v>1357.9500528765784</v>
      </c>
      <c r="I2549" s="7">
        <f t="shared" si="320"/>
        <v>1357.9500528765784</v>
      </c>
      <c r="J2549" s="12">
        <f t="shared" si="325"/>
        <v>5.9679619094514302E-2</v>
      </c>
      <c r="K2549" s="7">
        <f t="shared" si="326"/>
        <v>1844028.346107502</v>
      </c>
    </row>
    <row r="2550" spans="1:11" x14ac:dyDescent="0.4">
      <c r="A2550" s="1">
        <v>2549</v>
      </c>
      <c r="B2550" s="21">
        <v>42362</v>
      </c>
      <c r="C2550" s="22">
        <v>17277</v>
      </c>
      <c r="D2550" s="19">
        <f t="shared" si="321"/>
        <v>25483.719883556078</v>
      </c>
      <c r="E2550" s="19">
        <f t="shared" si="322"/>
        <v>1.0938977589002783</v>
      </c>
      <c r="F2550" s="19">
        <f t="shared" si="323"/>
        <v>0.8333740015775396</v>
      </c>
      <c r="G2550" s="20">
        <f t="shared" si="319"/>
        <v>21837.13817273164</v>
      </c>
      <c r="H2550" s="7">
        <f t="shared" si="324"/>
        <v>-4560.1381727316402</v>
      </c>
      <c r="I2550" s="7">
        <f t="shared" si="320"/>
        <v>4560.1381727316402</v>
      </c>
      <c r="J2550" s="12">
        <f t="shared" si="325"/>
        <v>0.263942708382916</v>
      </c>
      <c r="K2550" s="7">
        <f t="shared" si="326"/>
        <v>20794860.154404264</v>
      </c>
    </row>
    <row r="2551" spans="1:11" x14ac:dyDescent="0.4">
      <c r="A2551" s="1">
        <v>2550</v>
      </c>
      <c r="B2551" s="21">
        <v>42363</v>
      </c>
      <c r="C2551" s="22">
        <v>19078</v>
      </c>
      <c r="D2551" s="19">
        <f t="shared" si="321"/>
        <v>25202.045719680696</v>
      </c>
      <c r="E2551" s="19">
        <f t="shared" si="322"/>
        <v>1.0873375398703631</v>
      </c>
      <c r="F2551" s="19">
        <f t="shared" si="323"/>
        <v>0.83182368514585858</v>
      </c>
      <c r="G2551" s="20">
        <f t="shared" si="319"/>
        <v>21249.172700020641</v>
      </c>
      <c r="H2551" s="7">
        <f t="shared" si="324"/>
        <v>-2171.1727000206411</v>
      </c>
      <c r="I2551" s="7">
        <f t="shared" si="320"/>
        <v>2171.1727000206411</v>
      </c>
      <c r="J2551" s="12">
        <f t="shared" si="325"/>
        <v>0.11380504770000215</v>
      </c>
      <c r="K2551" s="7">
        <f t="shared" si="326"/>
        <v>4713990.8933149204</v>
      </c>
    </row>
    <row r="2552" spans="1:11" x14ac:dyDescent="0.4">
      <c r="A2552" s="1">
        <v>2551</v>
      </c>
      <c r="B2552" s="21">
        <v>42364</v>
      </c>
      <c r="C2552" s="22">
        <v>16739</v>
      </c>
      <c r="D2552" s="19">
        <f t="shared" si="321"/>
        <v>24663.074482492626</v>
      </c>
      <c r="E2552" s="19">
        <f t="shared" si="322"/>
        <v>1.0748081809366747</v>
      </c>
      <c r="F2552" s="19">
        <f t="shared" si="323"/>
        <v>0.8236184687907252</v>
      </c>
      <c r="G2552" s="20">
        <f t="shared" si="319"/>
        <v>20854.109977764307</v>
      </c>
      <c r="H2552" s="7">
        <f t="shared" si="324"/>
        <v>-4115.1099777643067</v>
      </c>
      <c r="I2552" s="7">
        <f t="shared" si="320"/>
        <v>4115.1099777643067</v>
      </c>
      <c r="J2552" s="12">
        <f t="shared" si="325"/>
        <v>0.24583965456504611</v>
      </c>
      <c r="K2552" s="7">
        <f t="shared" si="326"/>
        <v>16934130.129095353</v>
      </c>
    </row>
    <row r="2553" spans="1:11" x14ac:dyDescent="0.4">
      <c r="A2553" s="1">
        <v>2552</v>
      </c>
      <c r="B2553" s="21">
        <v>42365</v>
      </c>
      <c r="C2553" s="22">
        <v>18024</v>
      </c>
      <c r="D2553" s="19">
        <f t="shared" si="321"/>
        <v>24334.420999977243</v>
      </c>
      <c r="E2553" s="19">
        <f t="shared" si="322"/>
        <v>1.0671584845925202</v>
      </c>
      <c r="F2553" s="19">
        <f t="shared" si="323"/>
        <v>0.83099159956639224</v>
      </c>
      <c r="G2553" s="20">
        <f t="shared" si="319"/>
        <v>20554.460789874462</v>
      </c>
      <c r="H2553" s="7">
        <f t="shared" si="324"/>
        <v>-2530.4607898744616</v>
      </c>
      <c r="I2553" s="7">
        <f t="shared" si="320"/>
        <v>2530.4607898744616</v>
      </c>
      <c r="J2553" s="12">
        <f t="shared" si="325"/>
        <v>0.14039396304230259</v>
      </c>
      <c r="K2553" s="7">
        <f t="shared" si="326"/>
        <v>6403231.8090920839</v>
      </c>
    </row>
    <row r="2554" spans="1:11" x14ac:dyDescent="0.4">
      <c r="A2554" s="1">
        <v>2553</v>
      </c>
      <c r="B2554" s="21">
        <v>42366</v>
      </c>
      <c r="C2554" s="22">
        <v>21832</v>
      </c>
      <c r="D2554" s="19">
        <f t="shared" si="321"/>
        <v>24542.948044975063</v>
      </c>
      <c r="E2554" s="19">
        <f t="shared" si="322"/>
        <v>1.0719715539596268</v>
      </c>
      <c r="F2554" s="19">
        <f t="shared" si="323"/>
        <v>0.83330715455632587</v>
      </c>
      <c r="G2554" s="20">
        <f t="shared" si="319"/>
        <v>20242.835439795126</v>
      </c>
      <c r="H2554" s="7">
        <f t="shared" si="324"/>
        <v>1589.1645602048739</v>
      </c>
      <c r="I2554" s="7">
        <f t="shared" si="320"/>
        <v>1589.1645602048739</v>
      </c>
      <c r="J2554" s="12">
        <f t="shared" si="325"/>
        <v>7.2790608290805872E-2</v>
      </c>
      <c r="K2554" s="7">
        <f t="shared" si="326"/>
        <v>2525443.9994111503</v>
      </c>
    </row>
    <row r="2555" spans="1:11" x14ac:dyDescent="0.4">
      <c r="A2555" s="1">
        <v>2554</v>
      </c>
      <c r="B2555" s="21">
        <v>42367</v>
      </c>
      <c r="C2555" s="22">
        <v>21730</v>
      </c>
      <c r="D2555" s="19">
        <f t="shared" si="321"/>
        <v>24743.780427346293</v>
      </c>
      <c r="E2555" s="19">
        <f t="shared" si="322"/>
        <v>1.0766059954905876</v>
      </c>
      <c r="F2555" s="19">
        <f t="shared" si="323"/>
        <v>0.82502131270128121</v>
      </c>
      <c r="G2555" s="20">
        <f t="shared" si="319"/>
        <v>20214.908183982545</v>
      </c>
      <c r="H2555" s="7">
        <f t="shared" si="324"/>
        <v>1515.0918160174551</v>
      </c>
      <c r="I2555" s="7">
        <f t="shared" si="320"/>
        <v>1515.0918160174551</v>
      </c>
      <c r="J2555" s="12">
        <f t="shared" si="325"/>
        <v>6.9723507409915106E-2</v>
      </c>
      <c r="K2555" s="7">
        <f t="shared" si="326"/>
        <v>2295503.2109630699</v>
      </c>
    </row>
    <row r="2556" spans="1:11" x14ac:dyDescent="0.4">
      <c r="A2556" s="1">
        <v>2555</v>
      </c>
      <c r="B2556" s="21">
        <v>42368</v>
      </c>
      <c r="C2556" s="22">
        <v>21116</v>
      </c>
      <c r="D2556" s="19">
        <f t="shared" si="321"/>
        <v>24817.151814771256</v>
      </c>
      <c r="E2556" s="19">
        <f t="shared" si="322"/>
        <v>1.0782832344197513</v>
      </c>
      <c r="F2556" s="19">
        <f t="shared" si="323"/>
        <v>0.83150232978002336</v>
      </c>
      <c r="G2556" s="20">
        <f t="shared" si="319"/>
        <v>20562.768327178383</v>
      </c>
      <c r="H2556" s="7">
        <f t="shared" si="324"/>
        <v>553.23167282161739</v>
      </c>
      <c r="I2556" s="7">
        <f t="shared" si="320"/>
        <v>553.23167282161739</v>
      </c>
      <c r="J2556" s="12">
        <f t="shared" si="325"/>
        <v>2.6199643531995519E-2</v>
      </c>
      <c r="K2556" s="7">
        <f t="shared" si="326"/>
        <v>306065.28381300514</v>
      </c>
    </row>
    <row r="2557" spans="1:11" x14ac:dyDescent="0.4">
      <c r="A2557" s="1">
        <v>2556</v>
      </c>
      <c r="B2557" s="21">
        <v>42369</v>
      </c>
      <c r="C2557" s="22">
        <v>16753</v>
      </c>
      <c r="D2557" s="19">
        <f t="shared" si="321"/>
        <v>24306.32908393228</v>
      </c>
      <c r="E2557" s="19">
        <f t="shared" si="322"/>
        <v>1.0664071308932486</v>
      </c>
      <c r="F2557" s="19">
        <f t="shared" si="323"/>
        <v>0.82960451333120955</v>
      </c>
      <c r="G2557" s="20">
        <f t="shared" si="319"/>
        <v>20681.208704093275</v>
      </c>
      <c r="H2557" s="7">
        <f t="shared" si="324"/>
        <v>-3928.2087040932747</v>
      </c>
      <c r="I2557" s="7">
        <f t="shared" si="320"/>
        <v>3928.2087040932747</v>
      </c>
      <c r="J2557" s="12">
        <f t="shared" si="325"/>
        <v>0.23447792658588162</v>
      </c>
      <c r="K2557" s="7">
        <f t="shared" si="326"/>
        <v>15430823.622914165</v>
      </c>
    </row>
    <row r="2558" spans="1:11" x14ac:dyDescent="0.4">
      <c r="A2558" s="1">
        <v>2557</v>
      </c>
      <c r="B2558" s="21">
        <v>42370</v>
      </c>
      <c r="C2558" s="22">
        <v>16128</v>
      </c>
      <c r="D2558" s="19">
        <f t="shared" si="321"/>
        <v>23790.628368878984</v>
      </c>
      <c r="E2558" s="19">
        <f t="shared" si="322"/>
        <v>1.0544181336585754</v>
      </c>
      <c r="F2558" s="19">
        <f t="shared" si="323"/>
        <v>0.82124042276276743</v>
      </c>
      <c r="G2558" s="20">
        <f t="shared" si="319"/>
        <v>20054.119336386142</v>
      </c>
      <c r="H2558" s="7">
        <f t="shared" si="324"/>
        <v>-3926.1193363861421</v>
      </c>
      <c r="I2558" s="7">
        <f t="shared" si="320"/>
        <v>3926.1193363861421</v>
      </c>
      <c r="J2558" s="12">
        <f t="shared" si="325"/>
        <v>0.24343497869457725</v>
      </c>
      <c r="K2558" s="7">
        <f t="shared" si="326"/>
        <v>15414413.04354516</v>
      </c>
    </row>
    <row r="2559" spans="1:11" x14ac:dyDescent="0.4">
      <c r="A2559" s="1">
        <v>2558</v>
      </c>
      <c r="B2559" s="21">
        <v>42371</v>
      </c>
      <c r="C2559" s="22">
        <v>13720</v>
      </c>
      <c r="D2559" s="19">
        <f t="shared" si="321"/>
        <v>22999.89434155502</v>
      </c>
      <c r="E2559" s="19">
        <f t="shared" si="322"/>
        <v>1.0360486417239585</v>
      </c>
      <c r="F2559" s="19">
        <f t="shared" si="323"/>
        <v>0.82546302851402142</v>
      </c>
      <c r="G2559" s="20">
        <f t="shared" si="319"/>
        <v>19782.839666788292</v>
      </c>
      <c r="H2559" s="7">
        <f t="shared" si="324"/>
        <v>-6062.8396667882917</v>
      </c>
      <c r="I2559" s="7">
        <f t="shared" si="320"/>
        <v>6062.8396667882917</v>
      </c>
      <c r="J2559" s="12">
        <f t="shared" si="325"/>
        <v>0.44189793489710583</v>
      </c>
      <c r="K2559" s="7">
        <f t="shared" si="326"/>
        <v>36758024.825181566</v>
      </c>
    </row>
    <row r="2560" spans="1:11" x14ac:dyDescent="0.4">
      <c r="A2560" s="1">
        <v>2559</v>
      </c>
      <c r="B2560" s="21">
        <v>42372</v>
      </c>
      <c r="C2560" s="22">
        <v>14522</v>
      </c>
      <c r="D2560" s="19">
        <f t="shared" si="321"/>
        <v>22404.088369024666</v>
      </c>
      <c r="E2560" s="19">
        <f t="shared" si="322"/>
        <v>1.0222019068327663</v>
      </c>
      <c r="F2560" s="19">
        <f t="shared" si="323"/>
        <v>0.82494175263705805</v>
      </c>
      <c r="G2560" s="20">
        <f t="shared" si="319"/>
        <v>19081.675662524198</v>
      </c>
      <c r="H2560" s="7">
        <f t="shared" si="324"/>
        <v>-4559.6756625241978</v>
      </c>
      <c r="I2560" s="7">
        <f t="shared" si="320"/>
        <v>4559.6756625241978</v>
      </c>
      <c r="J2560" s="12">
        <f t="shared" si="325"/>
        <v>0.31398400100015134</v>
      </c>
      <c r="K2560" s="7">
        <f t="shared" si="326"/>
        <v>20790642.147415482</v>
      </c>
    </row>
    <row r="2561" spans="1:11" x14ac:dyDescent="0.4">
      <c r="A2561" s="1">
        <v>2560</v>
      </c>
      <c r="B2561" s="21">
        <v>42373</v>
      </c>
      <c r="C2561" s="22">
        <v>18242</v>
      </c>
      <c r="D2561" s="19">
        <f t="shared" si="321"/>
        <v>22384.220729246539</v>
      </c>
      <c r="E2561" s="19">
        <f t="shared" si="322"/>
        <v>1.0217172625056752</v>
      </c>
      <c r="F2561" s="19">
        <f t="shared" si="323"/>
        <v>0.82107872523044767</v>
      </c>
      <c r="G2561" s="20">
        <f t="shared" si="319"/>
        <v>18399.982477318332</v>
      </c>
      <c r="H2561" s="7">
        <f t="shared" si="324"/>
        <v>-157.9824773183318</v>
      </c>
      <c r="I2561" s="7">
        <f t="shared" si="320"/>
        <v>157.9824773183318</v>
      </c>
      <c r="J2561" s="12">
        <f t="shared" si="325"/>
        <v>8.660370426396875E-3</v>
      </c>
      <c r="K2561" s="7">
        <f t="shared" si="326"/>
        <v>24958.463139637224</v>
      </c>
    </row>
    <row r="2562" spans="1:11" x14ac:dyDescent="0.4">
      <c r="A2562" s="1">
        <v>2561</v>
      </c>
      <c r="B2562" s="21">
        <v>42374</v>
      </c>
      <c r="C2562" s="22">
        <v>18969</v>
      </c>
      <c r="D2562" s="19">
        <f t="shared" si="321"/>
        <v>22449.809698322173</v>
      </c>
      <c r="E2562" s="19">
        <f t="shared" si="322"/>
        <v>1.0232152227477396</v>
      </c>
      <c r="F2562" s="19">
        <f t="shared" si="323"/>
        <v>0.82596391252637946</v>
      </c>
      <c r="G2562" s="20">
        <f t="shared" si="319"/>
        <v>18478.190023915977</v>
      </c>
      <c r="H2562" s="7">
        <f t="shared" si="324"/>
        <v>490.80997608402322</v>
      </c>
      <c r="I2562" s="7">
        <f t="shared" si="320"/>
        <v>490.80997608402322</v>
      </c>
      <c r="J2562" s="12">
        <f t="shared" si="325"/>
        <v>2.5874320000212093E-2</v>
      </c>
      <c r="K2562" s="7">
        <f t="shared" si="326"/>
        <v>240894.43262359945</v>
      </c>
    </row>
    <row r="2563" spans="1:11" x14ac:dyDescent="0.4">
      <c r="A2563" s="1">
        <v>2562</v>
      </c>
      <c r="B2563" s="21">
        <v>42375</v>
      </c>
      <c r="C2563" s="22">
        <v>18139</v>
      </c>
      <c r="D2563" s="19">
        <f t="shared" si="321"/>
        <v>22400.596902716752</v>
      </c>
      <c r="E2563" s="19">
        <f t="shared" si="322"/>
        <v>1.022049747296526</v>
      </c>
      <c r="F2563" s="19">
        <f t="shared" si="323"/>
        <v>0.82455143448882717</v>
      </c>
      <c r="G2563" s="20">
        <f t="shared" si="319"/>
        <v>18520.629451861496</v>
      </c>
      <c r="H2563" s="7">
        <f t="shared" si="324"/>
        <v>-381.62945186149591</v>
      </c>
      <c r="I2563" s="7">
        <f t="shared" si="320"/>
        <v>381.62945186149591</v>
      </c>
      <c r="J2563" s="12">
        <f t="shared" si="325"/>
        <v>2.10391670908813E-2</v>
      </c>
      <c r="K2563" s="7">
        <f t="shared" si="326"/>
        <v>145641.03852810583</v>
      </c>
    </row>
    <row r="2564" spans="1:11" x14ac:dyDescent="0.4">
      <c r="A2564" s="1">
        <v>2563</v>
      </c>
      <c r="B2564" s="21">
        <v>42376</v>
      </c>
      <c r="C2564" s="22">
        <v>11921</v>
      </c>
      <c r="D2564" s="19">
        <f t="shared" si="321"/>
        <v>21545.60012066154</v>
      </c>
      <c r="E2564" s="19">
        <f t="shared" si="322"/>
        <v>1.0021901103987079</v>
      </c>
      <c r="F2564" s="19">
        <f t="shared" si="323"/>
        <v>0.81419617438571601</v>
      </c>
      <c r="G2564" s="20">
        <f t="shared" si="319"/>
        <v>18393.49273258742</v>
      </c>
      <c r="H2564" s="7">
        <f t="shared" si="324"/>
        <v>-6472.4927325874196</v>
      </c>
      <c r="I2564" s="7">
        <f t="shared" si="320"/>
        <v>6472.4927325874196</v>
      </c>
      <c r="J2564" s="12">
        <f t="shared" si="325"/>
        <v>0.54294880736409856</v>
      </c>
      <c r="K2564" s="7">
        <f t="shared" si="326"/>
        <v>41893162.17339696</v>
      </c>
    </row>
    <row r="2565" spans="1:11" x14ac:dyDescent="0.4">
      <c r="A2565" s="1">
        <v>2564</v>
      </c>
      <c r="B2565" s="21">
        <v>42377</v>
      </c>
      <c r="C2565" s="22">
        <v>16860</v>
      </c>
      <c r="D2565" s="19">
        <f t="shared" si="321"/>
        <v>21423.449766787879</v>
      </c>
      <c r="E2565" s="19">
        <f t="shared" si="322"/>
        <v>0.99933297137827759</v>
      </c>
      <c r="F2565" s="19">
        <f t="shared" si="323"/>
        <v>0.82496217265450633</v>
      </c>
      <c r="G2565" s="20">
        <f t="shared" si="319"/>
        <v>17796.715946255117</v>
      </c>
      <c r="H2565" s="7">
        <f t="shared" si="324"/>
        <v>-936.71594625511716</v>
      </c>
      <c r="I2565" s="7">
        <f t="shared" si="320"/>
        <v>936.71594625511716</v>
      </c>
      <c r="J2565" s="12">
        <f t="shared" si="325"/>
        <v>5.5558478425570414E-2</v>
      </c>
      <c r="K2565" s="7">
        <f t="shared" si="326"/>
        <v>877436.76396861952</v>
      </c>
    </row>
    <row r="2566" spans="1:11" x14ac:dyDescent="0.4">
      <c r="A2566" s="1">
        <v>2565</v>
      </c>
      <c r="B2566" s="21">
        <v>42378</v>
      </c>
      <c r="C2566" s="22">
        <v>16099</v>
      </c>
      <c r="D2566" s="19">
        <f t="shared" si="321"/>
        <v>21218.1364321115</v>
      </c>
      <c r="E2566" s="19">
        <f t="shared" si="322"/>
        <v>0.99454651748884959</v>
      </c>
      <c r="F2566" s="19">
        <f t="shared" si="323"/>
        <v>0.82285991769522981</v>
      </c>
      <c r="G2566" s="20">
        <f t="shared" ref="G2566:G2629" si="327">(D2565+1*E2565)*F2563</f>
        <v>17665.56023833936</v>
      </c>
      <c r="H2566" s="7">
        <f t="shared" si="324"/>
        <v>-1566.5602383393598</v>
      </c>
      <c r="I2566" s="7">
        <f t="shared" si="320"/>
        <v>1566.5602383393598</v>
      </c>
      <c r="J2566" s="12">
        <f t="shared" si="325"/>
        <v>9.730792212804272E-2</v>
      </c>
      <c r="K2566" s="7">
        <f t="shared" si="326"/>
        <v>2454110.9803458718</v>
      </c>
    </row>
    <row r="2567" spans="1:11" x14ac:dyDescent="0.4">
      <c r="A2567" s="1">
        <v>2566</v>
      </c>
      <c r="B2567" s="21">
        <v>42379</v>
      </c>
      <c r="C2567" s="22">
        <v>15619</v>
      </c>
      <c r="D2567" s="19">
        <f t="shared" si="321"/>
        <v>20998.060746709532</v>
      </c>
      <c r="E2567" s="19">
        <f t="shared" si="322"/>
        <v>0.98941768810831821</v>
      </c>
      <c r="F2567" s="19">
        <f t="shared" si="323"/>
        <v>0.81238766801971363</v>
      </c>
      <c r="G2567" s="20">
        <f t="shared" si="327"/>
        <v>17276.535266589159</v>
      </c>
      <c r="H2567" s="7">
        <f t="shared" si="324"/>
        <v>-1657.5352665891587</v>
      </c>
      <c r="I2567" s="7">
        <f t="shared" si="320"/>
        <v>1657.5352665891587</v>
      </c>
      <c r="J2567" s="12">
        <f t="shared" si="325"/>
        <v>0.10612300829689217</v>
      </c>
      <c r="K2567" s="7">
        <f t="shared" si="326"/>
        <v>2747423.1599867935</v>
      </c>
    </row>
    <row r="2568" spans="1:11" x14ac:dyDescent="0.4">
      <c r="A2568" s="1">
        <v>2567</v>
      </c>
      <c r="B2568" s="21">
        <v>42380</v>
      </c>
      <c r="C2568" s="22">
        <v>18816</v>
      </c>
      <c r="D2568" s="19">
        <f t="shared" si="321"/>
        <v>21195.521652234369</v>
      </c>
      <c r="E2568" s="19">
        <f t="shared" si="322"/>
        <v>0.99397582662613027</v>
      </c>
      <c r="F2568" s="19">
        <f t="shared" si="323"/>
        <v>0.82657552551996338</v>
      </c>
      <c r="G2568" s="20">
        <f t="shared" si="327"/>
        <v>17323.422047302447</v>
      </c>
      <c r="H2568" s="7">
        <f t="shared" si="324"/>
        <v>1492.577952697553</v>
      </c>
      <c r="I2568" s="7">
        <f t="shared" ref="I2568:I2631" si="328">ABS(H2568)</f>
        <v>1492.577952697553</v>
      </c>
      <c r="J2568" s="12">
        <f t="shared" si="325"/>
        <v>7.9324933710541723E-2</v>
      </c>
      <c r="K2568" s="7">
        <f t="shared" si="326"/>
        <v>2227788.9448788185</v>
      </c>
    </row>
    <row r="2569" spans="1:11" x14ac:dyDescent="0.4">
      <c r="A2569" s="1">
        <v>2568</v>
      </c>
      <c r="B2569" s="21">
        <v>42381</v>
      </c>
      <c r="C2569" s="22">
        <v>19034</v>
      </c>
      <c r="D2569" s="19">
        <f t="shared" si="321"/>
        <v>21406.640916192984</v>
      </c>
      <c r="E2569" s="19">
        <f t="shared" si="322"/>
        <v>0.99885073331079244</v>
      </c>
      <c r="F2569" s="19">
        <f t="shared" si="323"/>
        <v>0.82456401979321914</v>
      </c>
      <c r="G2569" s="20">
        <f t="shared" si="327"/>
        <v>17441.763105131922</v>
      </c>
      <c r="H2569" s="7">
        <f t="shared" si="324"/>
        <v>1592.2368948680778</v>
      </c>
      <c r="I2569" s="7">
        <f t="shared" si="328"/>
        <v>1592.2368948680778</v>
      </c>
      <c r="J2569" s="12">
        <f t="shared" si="325"/>
        <v>8.3652248338135851E-2</v>
      </c>
      <c r="K2569" s="7">
        <f t="shared" si="326"/>
        <v>2535218.3293791381</v>
      </c>
    </row>
    <row r="2570" spans="1:11" x14ac:dyDescent="0.4">
      <c r="A2570" s="1">
        <v>2569</v>
      </c>
      <c r="B2570" s="21">
        <v>42382</v>
      </c>
      <c r="C2570" s="22">
        <v>18977</v>
      </c>
      <c r="D2570" s="19">
        <f t="shared" si="321"/>
        <v>21619.599592255105</v>
      </c>
      <c r="E2570" s="19">
        <f t="shared" si="322"/>
        <v>1.0037682012584208</v>
      </c>
      <c r="F2570" s="19">
        <f t="shared" si="323"/>
        <v>0.81406805432769125</v>
      </c>
      <c r="G2570" s="20">
        <f t="shared" si="327"/>
        <v>17391.302548059339</v>
      </c>
      <c r="H2570" s="7">
        <f t="shared" si="324"/>
        <v>1585.6974519406613</v>
      </c>
      <c r="I2570" s="7">
        <f t="shared" si="328"/>
        <v>1585.6974519406613</v>
      </c>
      <c r="J2570" s="12">
        <f t="shared" si="325"/>
        <v>8.3558910889005703E-2</v>
      </c>
      <c r="K2570" s="7">
        <f t="shared" si="326"/>
        <v>2514436.4090911057</v>
      </c>
    </row>
    <row r="2571" spans="1:11" x14ac:dyDescent="0.4">
      <c r="A2571" s="1">
        <v>2570</v>
      </c>
      <c r="B2571" s="21">
        <v>42383</v>
      </c>
      <c r="C2571" s="22">
        <v>15166</v>
      </c>
      <c r="D2571" s="19">
        <f t="shared" si="321"/>
        <v>21265.224850693205</v>
      </c>
      <c r="E2571" s="19">
        <f t="shared" si="322"/>
        <v>0.9955234198319155</v>
      </c>
      <c r="F2571" s="19">
        <f t="shared" si="323"/>
        <v>0.82366116261824684</v>
      </c>
      <c r="G2571" s="20">
        <f t="shared" si="327"/>
        <v>17871.061584727904</v>
      </c>
      <c r="H2571" s="7">
        <f t="shared" si="324"/>
        <v>-2705.0615847279041</v>
      </c>
      <c r="I2571" s="7">
        <f t="shared" si="328"/>
        <v>2705.0615847279041</v>
      </c>
      <c r="J2571" s="12">
        <f t="shared" si="325"/>
        <v>0.17836354903916024</v>
      </c>
      <c r="K2571" s="7">
        <f t="shared" si="326"/>
        <v>7317358.1771706399</v>
      </c>
    </row>
    <row r="2572" spans="1:11" x14ac:dyDescent="0.4">
      <c r="A2572" s="1">
        <v>2571</v>
      </c>
      <c r="B2572" s="21">
        <v>42384</v>
      </c>
      <c r="C2572" s="22">
        <v>18913</v>
      </c>
      <c r="D2572" s="19">
        <f t="shared" si="321"/>
        <v>21447.649856297678</v>
      </c>
      <c r="E2572" s="19">
        <f t="shared" si="322"/>
        <v>0.9997325838185992</v>
      </c>
      <c r="F2572" s="19">
        <f t="shared" si="323"/>
        <v>0.82603562879477721</v>
      </c>
      <c r="G2572" s="20">
        <f t="shared" si="327"/>
        <v>17535.360157487103</v>
      </c>
      <c r="H2572" s="7">
        <f t="shared" si="324"/>
        <v>1377.6398425128973</v>
      </c>
      <c r="I2572" s="7">
        <f t="shared" si="328"/>
        <v>1377.6398425128973</v>
      </c>
      <c r="J2572" s="12">
        <f t="shared" si="325"/>
        <v>7.2840894755612395E-2</v>
      </c>
      <c r="K2572" s="7">
        <f t="shared" si="326"/>
        <v>1897891.5356789604</v>
      </c>
    </row>
    <row r="2573" spans="1:11" x14ac:dyDescent="0.4">
      <c r="A2573" s="1">
        <v>2572</v>
      </c>
      <c r="B2573" s="21">
        <v>42385</v>
      </c>
      <c r="C2573" s="22">
        <v>15844</v>
      </c>
      <c r="D2573" s="19">
        <f t="shared" si="321"/>
        <v>21232.997015368106</v>
      </c>
      <c r="E2573" s="19">
        <f t="shared" si="322"/>
        <v>0.9947294441130885</v>
      </c>
      <c r="F2573" s="19">
        <f t="shared" si="323"/>
        <v>0.81232366281760215</v>
      </c>
      <c r="G2573" s="20">
        <f t="shared" si="327"/>
        <v>17460.660438777195</v>
      </c>
      <c r="H2573" s="7">
        <f t="shared" si="324"/>
        <v>-1616.6604387771949</v>
      </c>
      <c r="I2573" s="7">
        <f t="shared" si="328"/>
        <v>1616.6604387771949</v>
      </c>
      <c r="J2573" s="12">
        <f t="shared" si="325"/>
        <v>0.10203612968803301</v>
      </c>
      <c r="K2573" s="7">
        <f t="shared" si="326"/>
        <v>2613590.9743072726</v>
      </c>
    </row>
    <row r="2574" spans="1:11" x14ac:dyDescent="0.4">
      <c r="A2574" s="1">
        <v>2573</v>
      </c>
      <c r="B2574" s="21">
        <v>42386</v>
      </c>
      <c r="C2574" s="22">
        <v>16764</v>
      </c>
      <c r="D2574" s="19">
        <f t="shared" si="321"/>
        <v>21138.326583587295</v>
      </c>
      <c r="E2574" s="19">
        <f t="shared" si="322"/>
        <v>0.99251001237267034</v>
      </c>
      <c r="F2574" s="19">
        <f t="shared" si="323"/>
        <v>0.82287471156528813</v>
      </c>
      <c r="G2574" s="20">
        <f t="shared" si="327"/>
        <v>17489.614327558287</v>
      </c>
      <c r="H2574" s="7">
        <f t="shared" si="324"/>
        <v>-725.61432755828719</v>
      </c>
      <c r="I2574" s="7">
        <f t="shared" si="328"/>
        <v>725.61432755828719</v>
      </c>
      <c r="J2574" s="12">
        <f t="shared" si="325"/>
        <v>4.3284080622660891E-2</v>
      </c>
      <c r="K2574" s="7">
        <f t="shared" si="326"/>
        <v>526516.15235786524</v>
      </c>
    </row>
    <row r="2575" spans="1:11" x14ac:dyDescent="0.4">
      <c r="A2575" s="1">
        <v>2574</v>
      </c>
      <c r="B2575" s="21">
        <v>42387</v>
      </c>
      <c r="C2575" s="22">
        <v>19080</v>
      </c>
      <c r="D2575" s="19">
        <f t="shared" si="321"/>
        <v>21352.045651945657</v>
      </c>
      <c r="E2575" s="19">
        <f t="shared" si="322"/>
        <v>0.99744526852629734</v>
      </c>
      <c r="F2575" s="19">
        <f t="shared" si="323"/>
        <v>0.8277719133801269</v>
      </c>
      <c r="G2575" s="20">
        <f t="shared" si="327"/>
        <v>17461.830739775043</v>
      </c>
      <c r="H2575" s="7">
        <f t="shared" si="324"/>
        <v>1618.1692602249568</v>
      </c>
      <c r="I2575" s="7">
        <f t="shared" si="328"/>
        <v>1618.1692602249568</v>
      </c>
      <c r="J2575" s="12">
        <f t="shared" si="325"/>
        <v>8.4809709655396054E-2</v>
      </c>
      <c r="K2575" s="7">
        <f t="shared" si="326"/>
        <v>2618471.7547369841</v>
      </c>
    </row>
    <row r="2576" spans="1:11" x14ac:dyDescent="0.4">
      <c r="A2576" s="1">
        <v>2575</v>
      </c>
      <c r="B2576" s="21">
        <v>42388</v>
      </c>
      <c r="C2576" s="22">
        <v>18368</v>
      </c>
      <c r="D2576" s="19">
        <f t="shared" si="321"/>
        <v>21489.720227740043</v>
      </c>
      <c r="E2576" s="19">
        <f t="shared" si="322"/>
        <v>1.0006161779544973</v>
      </c>
      <c r="F2576" s="19">
        <f t="shared" si="323"/>
        <v>0.81341368189892926</v>
      </c>
      <c r="G2576" s="20">
        <f t="shared" si="327"/>
        <v>17345.582181031143</v>
      </c>
      <c r="H2576" s="7">
        <f t="shared" si="324"/>
        <v>1022.4178189688573</v>
      </c>
      <c r="I2576" s="7">
        <f t="shared" si="328"/>
        <v>1022.4178189688573</v>
      </c>
      <c r="J2576" s="12">
        <f t="shared" si="325"/>
        <v>5.5662991015290576E-2</v>
      </c>
      <c r="K2576" s="7">
        <f t="shared" si="326"/>
        <v>1045338.1965450351</v>
      </c>
    </row>
    <row r="2577" spans="1:11" x14ac:dyDescent="0.4">
      <c r="A2577" s="1">
        <v>2576</v>
      </c>
      <c r="B2577" s="21">
        <v>42389</v>
      </c>
      <c r="C2577" s="22">
        <v>20756</v>
      </c>
      <c r="D2577" s="19">
        <f t="shared" si="321"/>
        <v>21896.098593359988</v>
      </c>
      <c r="E2577" s="19">
        <f t="shared" si="322"/>
        <v>1.0100209417415515</v>
      </c>
      <c r="F2577" s="19">
        <f t="shared" si="323"/>
        <v>0.82608886635860301</v>
      </c>
      <c r="G2577" s="20">
        <f t="shared" si="327"/>
        <v>17684.170715769145</v>
      </c>
      <c r="H2577" s="7">
        <f t="shared" si="324"/>
        <v>3071.8292842308547</v>
      </c>
      <c r="I2577" s="7">
        <f t="shared" si="328"/>
        <v>3071.8292842308547</v>
      </c>
      <c r="J2577" s="12">
        <f t="shared" si="325"/>
        <v>0.14799717114236147</v>
      </c>
      <c r="K2577" s="7">
        <f t="shared" si="326"/>
        <v>9436135.1514582448</v>
      </c>
    </row>
    <row r="2578" spans="1:11" x14ac:dyDescent="0.4">
      <c r="A2578" s="1">
        <v>2577</v>
      </c>
      <c r="B2578" s="21">
        <v>42390</v>
      </c>
      <c r="C2578" s="22">
        <v>15462</v>
      </c>
      <c r="D2578" s="19">
        <f t="shared" si="321"/>
        <v>21547.655150954055</v>
      </c>
      <c r="E2578" s="19">
        <f t="shared" si="322"/>
        <v>1.0019136213918856</v>
      </c>
      <c r="F2578" s="19">
        <f t="shared" si="323"/>
        <v>0.82493960899734065</v>
      </c>
      <c r="G2578" s="20">
        <f t="shared" si="327"/>
        <v>18125.811495153004</v>
      </c>
      <c r="H2578" s="7">
        <f t="shared" si="324"/>
        <v>-2663.8114951530042</v>
      </c>
      <c r="I2578" s="7">
        <f t="shared" si="328"/>
        <v>2663.8114951530042</v>
      </c>
      <c r="J2578" s="12">
        <f t="shared" si="325"/>
        <v>0.17228117288533204</v>
      </c>
      <c r="K2578" s="7">
        <f t="shared" si="326"/>
        <v>7095891.681709284</v>
      </c>
    </row>
    <row r="2579" spans="1:11" x14ac:dyDescent="0.4">
      <c r="A2579" s="1">
        <v>2578</v>
      </c>
      <c r="B2579" s="21">
        <v>42391</v>
      </c>
      <c r="C2579" s="22">
        <v>22364</v>
      </c>
      <c r="D2579" s="19">
        <f t="shared" si="321"/>
        <v>22194.272399058806</v>
      </c>
      <c r="E2579" s="19">
        <f t="shared" si="322"/>
        <v>1.0168918971518996</v>
      </c>
      <c r="F2579" s="19">
        <f t="shared" si="323"/>
        <v>0.81840579370533584</v>
      </c>
      <c r="G2579" s="20">
        <f t="shared" si="327"/>
        <v>17527.972482873687</v>
      </c>
      <c r="H2579" s="7">
        <f t="shared" si="324"/>
        <v>4836.0275171263129</v>
      </c>
      <c r="I2579" s="7">
        <f t="shared" si="328"/>
        <v>4836.0275171263129</v>
      </c>
      <c r="J2579" s="12">
        <f t="shared" si="325"/>
        <v>0.21624161675578218</v>
      </c>
      <c r="K2579" s="7">
        <f t="shared" si="326"/>
        <v>23387162.146402892</v>
      </c>
    </row>
    <row r="2580" spans="1:11" x14ac:dyDescent="0.4">
      <c r="A2580" s="1">
        <v>2579</v>
      </c>
      <c r="B2580" s="21">
        <v>42392</v>
      </c>
      <c r="C2580" s="22">
        <v>18532</v>
      </c>
      <c r="D2580" s="19">
        <f t="shared" si="321"/>
        <v>22221.148502059947</v>
      </c>
      <c r="E2580" s="19">
        <f t="shared" si="322"/>
        <v>1.0174918308495122</v>
      </c>
      <c r="F2580" s="19">
        <f t="shared" si="323"/>
        <v>0.82629168853756974</v>
      </c>
      <c r="G2580" s="20">
        <f t="shared" si="327"/>
        <v>18335.281368867047</v>
      </c>
      <c r="H2580" s="7">
        <f t="shared" si="324"/>
        <v>196.71863113295331</v>
      </c>
      <c r="I2580" s="7">
        <f t="shared" si="328"/>
        <v>196.71863113295331</v>
      </c>
      <c r="J2580" s="12">
        <f t="shared" si="325"/>
        <v>1.061507830417404E-2</v>
      </c>
      <c r="K2580" s="7">
        <f t="shared" si="326"/>
        <v>38698.219834822943</v>
      </c>
    </row>
    <row r="2581" spans="1:11" x14ac:dyDescent="0.4">
      <c r="A2581" s="1">
        <v>2580</v>
      </c>
      <c r="B2581" s="21">
        <v>42393</v>
      </c>
      <c r="C2581" s="22">
        <v>15554</v>
      </c>
      <c r="D2581" s="19">
        <f t="shared" si="321"/>
        <v>21856.488676955407</v>
      </c>
      <c r="E2581" s="19">
        <f t="shared" si="322"/>
        <v>1.0090081170966112</v>
      </c>
      <c r="F2581" s="19">
        <f t="shared" si="323"/>
        <v>0.82202768730758902</v>
      </c>
      <c r="G2581" s="20">
        <f t="shared" si="327"/>
        <v>18331.944926074273</v>
      </c>
      <c r="H2581" s="7">
        <f t="shared" si="324"/>
        <v>-2777.9449260742731</v>
      </c>
      <c r="I2581" s="7">
        <f t="shared" si="328"/>
        <v>2777.9449260742731</v>
      </c>
      <c r="J2581" s="12">
        <f t="shared" si="325"/>
        <v>0.17860003382244266</v>
      </c>
      <c r="K2581" s="7">
        <f t="shared" si="326"/>
        <v>7716978.0123017989</v>
      </c>
    </row>
    <row r="2582" spans="1:11" x14ac:dyDescent="0.4">
      <c r="A2582" s="1">
        <v>2581</v>
      </c>
      <c r="B2582" s="21">
        <v>42394</v>
      </c>
      <c r="C2582" s="22">
        <v>19441</v>
      </c>
      <c r="D2582" s="19">
        <f t="shared" si="321"/>
        <v>22063.520177974253</v>
      </c>
      <c r="E2582" s="19">
        <f t="shared" si="322"/>
        <v>1.0137878389319317</v>
      </c>
      <c r="F2582" s="19">
        <f t="shared" si="323"/>
        <v>0.8200181032843108</v>
      </c>
      <c r="G2582" s="20">
        <f t="shared" si="327"/>
        <v>17888.302741364303</v>
      </c>
      <c r="H2582" s="7">
        <f t="shared" si="324"/>
        <v>1552.6972586356969</v>
      </c>
      <c r="I2582" s="7">
        <f t="shared" si="328"/>
        <v>1552.6972586356969</v>
      </c>
      <c r="J2582" s="12">
        <f t="shared" si="325"/>
        <v>7.9867149767794715E-2</v>
      </c>
      <c r="K2582" s="7">
        <f t="shared" si="326"/>
        <v>2410868.7769748084</v>
      </c>
    </row>
    <row r="2583" spans="1:11" x14ac:dyDescent="0.4">
      <c r="A2583" s="1">
        <v>2582</v>
      </c>
      <c r="B2583" s="21">
        <v>42395</v>
      </c>
      <c r="C2583" s="22">
        <v>22550</v>
      </c>
      <c r="D2583" s="19">
        <f t="shared" si="321"/>
        <v>22632.041781019274</v>
      </c>
      <c r="E2583" s="19">
        <f t="shared" si="322"/>
        <v>1.0269540202447129</v>
      </c>
      <c r="F2583" s="19">
        <f t="shared" si="323"/>
        <v>0.83066309711457276</v>
      </c>
      <c r="G2583" s="20">
        <f t="shared" si="327"/>
        <v>18231.741027406337</v>
      </c>
      <c r="H2583" s="7">
        <f t="shared" si="324"/>
        <v>4318.2589725936632</v>
      </c>
      <c r="I2583" s="7">
        <f t="shared" si="328"/>
        <v>4318.2589725936632</v>
      </c>
      <c r="J2583" s="12">
        <f t="shared" si="325"/>
        <v>0.19149707195537308</v>
      </c>
      <c r="K2583" s="7">
        <f t="shared" si="326"/>
        <v>18647360.554385681</v>
      </c>
    </row>
    <row r="2584" spans="1:11" x14ac:dyDescent="0.4">
      <c r="A2584" s="1">
        <v>2583</v>
      </c>
      <c r="B2584" s="21">
        <v>42396</v>
      </c>
      <c r="C2584" s="22">
        <v>19859</v>
      </c>
      <c r="D2584" s="19">
        <f t="shared" si="321"/>
        <v>22798.723704684446</v>
      </c>
      <c r="E2584" s="19">
        <f t="shared" si="322"/>
        <v>1.0307972155404752</v>
      </c>
      <c r="F2584" s="19">
        <f t="shared" si="323"/>
        <v>0.82328783162311558</v>
      </c>
      <c r="G2584" s="20">
        <f t="shared" si="327"/>
        <v>18605.009148938236</v>
      </c>
      <c r="H2584" s="7">
        <f t="shared" si="324"/>
        <v>1253.9908510617643</v>
      </c>
      <c r="I2584" s="7">
        <f t="shared" si="328"/>
        <v>1253.9908510617643</v>
      </c>
      <c r="J2584" s="12">
        <f t="shared" si="325"/>
        <v>6.3144712778174336E-2</v>
      </c>
      <c r="K2584" s="7">
        <f t="shared" si="326"/>
        <v>1572493.0545466079</v>
      </c>
    </row>
    <row r="2585" spans="1:11" x14ac:dyDescent="0.4">
      <c r="A2585" s="1">
        <v>2584</v>
      </c>
      <c r="B2585" s="21">
        <v>42397</v>
      </c>
      <c r="C2585" s="22">
        <v>17712</v>
      </c>
      <c r="D2585" s="19">
        <f t="shared" si="321"/>
        <v>22669.419363868688</v>
      </c>
      <c r="E2585" s="19">
        <f t="shared" si="322"/>
        <v>1.0277734403381491</v>
      </c>
      <c r="F2585" s="19">
        <f t="shared" si="323"/>
        <v>0.81902342081184942</v>
      </c>
      <c r="G2585" s="20">
        <f t="shared" si="327"/>
        <v>18696.211441995951</v>
      </c>
      <c r="H2585" s="7">
        <f t="shared" si="324"/>
        <v>-984.21144199595074</v>
      </c>
      <c r="I2585" s="7">
        <f t="shared" si="328"/>
        <v>984.21144199595074</v>
      </c>
      <c r="J2585" s="12">
        <f t="shared" si="325"/>
        <v>5.5567493337621426E-2</v>
      </c>
      <c r="K2585" s="7">
        <f t="shared" si="326"/>
        <v>968672.16255574871</v>
      </c>
    </row>
    <row r="2586" spans="1:11" x14ac:dyDescent="0.4">
      <c r="A2586" s="1">
        <v>2585</v>
      </c>
      <c r="B2586" s="21">
        <v>42398</v>
      </c>
      <c r="C2586" s="22">
        <v>23177</v>
      </c>
      <c r="D2586" s="19">
        <f t="shared" ref="D2586:D2649" si="329">$R$2*(C2586/F2583)+(1-$R$2)*(D2585+E2585)</f>
        <v>23238.529101333792</v>
      </c>
      <c r="E2586" s="19">
        <f t="shared" ref="E2586:E2649" si="330">$R$3*(D2586-D2585)+(1-$R$3)*E2585</f>
        <v>1.0409529419035237</v>
      </c>
      <c r="F2586" s="19">
        <f t="shared" ref="F2586:F2649" si="331">$R$4*(C2586/D2586)+(1-$R$4)*F2583</f>
        <v>0.8349472719689679</v>
      </c>
      <c r="G2586" s="20">
        <f t="shared" si="327"/>
        <v>18831.503832049315</v>
      </c>
      <c r="H2586" s="7">
        <f t="shared" ref="H2586:H2649" si="332">C2586-G2586</f>
        <v>4345.496167950685</v>
      </c>
      <c r="I2586" s="7">
        <f t="shared" si="328"/>
        <v>4345.496167950685</v>
      </c>
      <c r="J2586" s="12">
        <f t="shared" ref="J2586:J2649" si="333">I2586/C2586</f>
        <v>0.18749174474481964</v>
      </c>
      <c r="K2586" s="7">
        <f t="shared" ref="K2586:K2649" si="334">H2586^2</f>
        <v>18883336.945674088</v>
      </c>
    </row>
    <row r="2587" spans="1:11" x14ac:dyDescent="0.4">
      <c r="A2587" s="1">
        <v>2586</v>
      </c>
      <c r="B2587" s="21">
        <v>42399</v>
      </c>
      <c r="C2587" s="22">
        <v>20389</v>
      </c>
      <c r="D2587" s="19">
        <f t="shared" si="329"/>
        <v>23405.255569317775</v>
      </c>
      <c r="E2587" s="19">
        <f t="shared" si="330"/>
        <v>1.0447968458525001</v>
      </c>
      <c r="F2587" s="19">
        <f t="shared" si="331"/>
        <v>0.82451742851373311</v>
      </c>
      <c r="G2587" s="20">
        <f t="shared" si="327"/>
        <v>19132.855237838128</v>
      </c>
      <c r="H2587" s="7">
        <f t="shared" si="332"/>
        <v>1256.1447621618718</v>
      </c>
      <c r="I2587" s="7">
        <f t="shared" si="328"/>
        <v>1256.1447621618718</v>
      </c>
      <c r="J2587" s="12">
        <f t="shared" si="333"/>
        <v>6.1608944144483389E-2</v>
      </c>
      <c r="K2587" s="7">
        <f t="shared" si="334"/>
        <v>1577899.6635067053</v>
      </c>
    </row>
    <row r="2588" spans="1:11" x14ac:dyDescent="0.4">
      <c r="A2588" s="1">
        <v>2587</v>
      </c>
      <c r="B2588" s="21">
        <v>42400</v>
      </c>
      <c r="C2588" s="22">
        <v>18904</v>
      </c>
      <c r="D2588" s="19">
        <f t="shared" si="329"/>
        <v>23370.991419983508</v>
      </c>
      <c r="E2588" s="19">
        <f t="shared" si="330"/>
        <v>1.0439776783011214</v>
      </c>
      <c r="F2588" s="19">
        <f t="shared" si="331"/>
        <v>0.81876235870035208</v>
      </c>
      <c r="G2588" s="20">
        <f t="shared" si="327"/>
        <v>19170.30819444498</v>
      </c>
      <c r="H2588" s="7">
        <f t="shared" si="332"/>
        <v>-266.30819444498047</v>
      </c>
      <c r="I2588" s="7">
        <f t="shared" si="328"/>
        <v>266.30819444498047</v>
      </c>
      <c r="J2588" s="12">
        <f t="shared" si="333"/>
        <v>1.4087399198316784E-2</v>
      </c>
      <c r="K2588" s="7">
        <f t="shared" si="334"/>
        <v>70920.054428545525</v>
      </c>
    </row>
    <row r="2589" spans="1:11" x14ac:dyDescent="0.4">
      <c r="A2589" s="1">
        <v>2588</v>
      </c>
      <c r="B2589" s="21">
        <v>42401</v>
      </c>
      <c r="C2589" s="22">
        <v>24242</v>
      </c>
      <c r="D2589" s="19">
        <f t="shared" si="329"/>
        <v>23986.895964481457</v>
      </c>
      <c r="E2589" s="19">
        <f t="shared" si="330"/>
        <v>1.0582424434513373</v>
      </c>
      <c r="F2589" s="19">
        <f t="shared" si="331"/>
        <v>0.83946272724354054</v>
      </c>
      <c r="G2589" s="20">
        <f t="shared" si="327"/>
        <v>19514.417195639879</v>
      </c>
      <c r="H2589" s="7">
        <f t="shared" si="332"/>
        <v>4727.5828043601214</v>
      </c>
      <c r="I2589" s="7">
        <f t="shared" si="328"/>
        <v>4727.5828043601214</v>
      </c>
      <c r="J2589" s="12">
        <f t="shared" si="333"/>
        <v>0.19501620346341561</v>
      </c>
      <c r="K2589" s="7">
        <f t="shared" si="334"/>
        <v>22350039.172081511</v>
      </c>
    </row>
    <row r="2590" spans="1:11" x14ac:dyDescent="0.4">
      <c r="A2590" s="1">
        <v>2589</v>
      </c>
      <c r="B2590" s="21">
        <v>42402</v>
      </c>
      <c r="C2590" s="22">
        <v>24458</v>
      </c>
      <c r="D2590" s="19">
        <f t="shared" si="329"/>
        <v>24604.26167192643</v>
      </c>
      <c r="E2590" s="19">
        <f t="shared" si="330"/>
        <v>1.0725407766393726</v>
      </c>
      <c r="F2590" s="19">
        <f t="shared" si="331"/>
        <v>0.82887482256707501</v>
      </c>
      <c r="G2590" s="20">
        <f t="shared" si="327"/>
        <v>19778.486317998912</v>
      </c>
      <c r="H2590" s="7">
        <f t="shared" si="332"/>
        <v>4679.5136820010885</v>
      </c>
      <c r="I2590" s="7">
        <f t="shared" si="328"/>
        <v>4679.5136820010885</v>
      </c>
      <c r="J2590" s="12">
        <f t="shared" si="333"/>
        <v>0.19132855024945164</v>
      </c>
      <c r="K2590" s="7">
        <f t="shared" si="334"/>
        <v>21897848.300035384</v>
      </c>
    </row>
    <row r="2591" spans="1:11" x14ac:dyDescent="0.4">
      <c r="A2591" s="1">
        <v>2590</v>
      </c>
      <c r="B2591" s="21">
        <v>42403</v>
      </c>
      <c r="C2591" s="22">
        <v>24283</v>
      </c>
      <c r="D2591" s="19">
        <f t="shared" si="329"/>
        <v>25154.031031731909</v>
      </c>
      <c r="E2591" s="19">
        <f t="shared" si="330"/>
        <v>1.0852705428408416</v>
      </c>
      <c r="F2591" s="19">
        <f t="shared" si="331"/>
        <v>0.82253046047063894</v>
      </c>
      <c r="G2591" s="20">
        <f t="shared" si="327"/>
        <v>20145.921476603235</v>
      </c>
      <c r="H2591" s="7">
        <f t="shared" si="332"/>
        <v>4137.0785233967654</v>
      </c>
      <c r="I2591" s="7">
        <f t="shared" si="328"/>
        <v>4137.0785233967654</v>
      </c>
      <c r="J2591" s="12">
        <f t="shared" si="333"/>
        <v>0.17036933341830768</v>
      </c>
      <c r="K2591" s="7">
        <f t="shared" si="334"/>
        <v>17115418.708750762</v>
      </c>
    </row>
    <row r="2592" spans="1:11" x14ac:dyDescent="0.4">
      <c r="A2592" s="1">
        <v>2591</v>
      </c>
      <c r="B2592" s="21">
        <v>42404</v>
      </c>
      <c r="C2592" s="22">
        <v>19254</v>
      </c>
      <c r="D2592" s="19">
        <f t="shared" si="329"/>
        <v>24914.149460049299</v>
      </c>
      <c r="E2592" s="19">
        <f t="shared" si="330"/>
        <v>1.0796801121012112</v>
      </c>
      <c r="F2592" s="19">
        <f t="shared" si="331"/>
        <v>0.83774974625020338</v>
      </c>
      <c r="G2592" s="20">
        <f t="shared" si="327"/>
        <v>21116.782535236009</v>
      </c>
      <c r="H2592" s="7">
        <f t="shared" si="332"/>
        <v>-1862.7825352360087</v>
      </c>
      <c r="I2592" s="7">
        <f t="shared" si="328"/>
        <v>1862.7825352360087</v>
      </c>
      <c r="J2592" s="12">
        <f t="shared" si="333"/>
        <v>9.6747820465150555E-2</v>
      </c>
      <c r="K2592" s="7">
        <f t="shared" si="334"/>
        <v>3469958.7735802918</v>
      </c>
    </row>
    <row r="2593" spans="1:11" x14ac:dyDescent="0.4">
      <c r="A2593" s="1">
        <v>2592</v>
      </c>
      <c r="B2593" s="21">
        <v>42405</v>
      </c>
      <c r="C2593" s="22">
        <v>23540</v>
      </c>
      <c r="D2593" s="19">
        <f t="shared" si="329"/>
        <v>25293.64036733683</v>
      </c>
      <c r="E2593" s="19">
        <f t="shared" si="330"/>
        <v>1.0884592525716812</v>
      </c>
      <c r="F2593" s="19">
        <f t="shared" si="331"/>
        <v>0.83149108633644575</v>
      </c>
      <c r="G2593" s="20">
        <f t="shared" si="327"/>
        <v>20651.606132769295</v>
      </c>
      <c r="H2593" s="7">
        <f t="shared" si="332"/>
        <v>2888.3938672307049</v>
      </c>
      <c r="I2593" s="7">
        <f t="shared" si="328"/>
        <v>2888.3938672307049</v>
      </c>
      <c r="J2593" s="12">
        <f t="shared" si="333"/>
        <v>0.12270152367165271</v>
      </c>
      <c r="K2593" s="7">
        <f t="shared" si="334"/>
        <v>8342819.1322559472</v>
      </c>
    </row>
    <row r="2594" spans="1:11" x14ac:dyDescent="0.4">
      <c r="A2594" s="1">
        <v>2593</v>
      </c>
      <c r="B2594" s="21">
        <v>42406</v>
      </c>
      <c r="C2594" s="22">
        <v>20792</v>
      </c>
      <c r="D2594" s="19">
        <f t="shared" si="329"/>
        <v>25292.922119507399</v>
      </c>
      <c r="E2594" s="19">
        <f t="shared" si="330"/>
        <v>1.0884173369673786</v>
      </c>
      <c r="F2594" s="19">
        <f t="shared" si="331"/>
        <v>0.82251806449724396</v>
      </c>
      <c r="G2594" s="20">
        <f t="shared" si="327"/>
        <v>20805.684949214527</v>
      </c>
      <c r="H2594" s="7">
        <f t="shared" si="332"/>
        <v>-13.684949214526569</v>
      </c>
      <c r="I2594" s="7">
        <f t="shared" si="328"/>
        <v>13.684949214526569</v>
      </c>
      <c r="J2594" s="12">
        <f t="shared" si="333"/>
        <v>6.5818339815922316E-4</v>
      </c>
      <c r="K2594" s="7">
        <f t="shared" si="334"/>
        <v>187.27783500417135</v>
      </c>
    </row>
    <row r="2595" spans="1:11" x14ac:dyDescent="0.4">
      <c r="A2595" s="1">
        <v>2594</v>
      </c>
      <c r="B2595" s="21">
        <v>42407</v>
      </c>
      <c r="C2595" s="22">
        <v>18930</v>
      </c>
      <c r="D2595" s="19">
        <f t="shared" si="329"/>
        <v>25001.055840961664</v>
      </c>
      <c r="E2595" s="19">
        <f t="shared" si="330"/>
        <v>1.0816207880228998</v>
      </c>
      <c r="F2595" s="19">
        <f t="shared" si="331"/>
        <v>0.83567866887672437</v>
      </c>
      <c r="G2595" s="20">
        <f t="shared" si="327"/>
        <v>21190.050908891339</v>
      </c>
      <c r="H2595" s="7">
        <f t="shared" si="332"/>
        <v>-2260.0509088913386</v>
      </c>
      <c r="I2595" s="7">
        <f t="shared" si="328"/>
        <v>2260.0509088913386</v>
      </c>
      <c r="J2595" s="12">
        <f t="shared" si="333"/>
        <v>0.11938990538253241</v>
      </c>
      <c r="K2595" s="7">
        <f t="shared" si="334"/>
        <v>5107830.110780566</v>
      </c>
    </row>
    <row r="2596" spans="1:11" x14ac:dyDescent="0.4">
      <c r="A2596" s="1">
        <v>2595</v>
      </c>
      <c r="B2596" s="21">
        <v>42408</v>
      </c>
      <c r="C2596" s="22">
        <v>22690</v>
      </c>
      <c r="D2596" s="19">
        <f t="shared" si="329"/>
        <v>25250.398535133652</v>
      </c>
      <c r="E2596" s="19">
        <f t="shared" si="330"/>
        <v>1.0873804449254079</v>
      </c>
      <c r="F2596" s="19">
        <f t="shared" si="331"/>
        <v>0.83321588296610893</v>
      </c>
      <c r="G2596" s="20">
        <f t="shared" si="327"/>
        <v>20789.054438803396</v>
      </c>
      <c r="H2596" s="7">
        <f t="shared" si="332"/>
        <v>1900.9455611966041</v>
      </c>
      <c r="I2596" s="7">
        <f t="shared" si="328"/>
        <v>1900.9455611966041</v>
      </c>
      <c r="J2596" s="12">
        <f t="shared" si="333"/>
        <v>8.3779002256351001E-2</v>
      </c>
      <c r="K2596" s="7">
        <f t="shared" si="334"/>
        <v>3613594.0266330722</v>
      </c>
    </row>
    <row r="2597" spans="1:11" x14ac:dyDescent="0.4">
      <c r="A2597" s="1">
        <v>2596</v>
      </c>
      <c r="B2597" s="21">
        <v>42409</v>
      </c>
      <c r="C2597" s="22">
        <v>23532</v>
      </c>
      <c r="D2597" s="19">
        <f t="shared" si="329"/>
        <v>25616.160671327689</v>
      </c>
      <c r="E2597" s="19">
        <f t="shared" si="330"/>
        <v>1.0958408992587871</v>
      </c>
      <c r="F2597" s="19">
        <f t="shared" si="331"/>
        <v>0.8249885198661282</v>
      </c>
      <c r="G2597" s="20">
        <f t="shared" si="327"/>
        <v>20769.803320961109</v>
      </c>
      <c r="H2597" s="7">
        <f t="shared" si="332"/>
        <v>2762.1966790388906</v>
      </c>
      <c r="I2597" s="7">
        <f t="shared" si="328"/>
        <v>2762.1966790388906</v>
      </c>
      <c r="J2597" s="12">
        <f t="shared" si="333"/>
        <v>0.11738044700998175</v>
      </c>
      <c r="K2597" s="7">
        <f t="shared" si="334"/>
        <v>7629730.4936934756</v>
      </c>
    </row>
    <row r="2598" spans="1:11" x14ac:dyDescent="0.4">
      <c r="A2598" s="1">
        <v>2597</v>
      </c>
      <c r="B2598" s="21">
        <v>42410</v>
      </c>
      <c r="C2598" s="22">
        <v>23358</v>
      </c>
      <c r="D2598" s="19">
        <f t="shared" si="329"/>
        <v>25870.674556657526</v>
      </c>
      <c r="E2598" s="19">
        <f t="shared" si="330"/>
        <v>1.1017201978895765</v>
      </c>
      <c r="F2598" s="19">
        <f t="shared" si="331"/>
        <v>0.83740573515527994</v>
      </c>
      <c r="G2598" s="20">
        <f t="shared" si="327"/>
        <v>21407.794822411415</v>
      </c>
      <c r="H2598" s="7">
        <f t="shared" si="332"/>
        <v>1950.2051775885848</v>
      </c>
      <c r="I2598" s="7">
        <f t="shared" si="328"/>
        <v>1950.2051775885848</v>
      </c>
      <c r="J2598" s="12">
        <f t="shared" si="333"/>
        <v>8.3491958968601107E-2</v>
      </c>
      <c r="K2598" s="7">
        <f t="shared" si="334"/>
        <v>3803300.2346933233</v>
      </c>
    </row>
    <row r="2599" spans="1:11" x14ac:dyDescent="0.4">
      <c r="A2599" s="1">
        <v>2598</v>
      </c>
      <c r="B2599" s="21">
        <v>42411</v>
      </c>
      <c r="C2599" s="22">
        <v>18573</v>
      </c>
      <c r="D2599" s="19">
        <f t="shared" si="329"/>
        <v>25482.905717091962</v>
      </c>
      <c r="E2599" s="19">
        <f t="shared" si="330"/>
        <v>1.0926984009030645</v>
      </c>
      <c r="F2599" s="19">
        <f t="shared" si="331"/>
        <v>0.83053329752577898</v>
      </c>
      <c r="G2599" s="20">
        <f t="shared" si="327"/>
        <v>21556.774914421716</v>
      </c>
      <c r="H2599" s="7">
        <f t="shared" si="332"/>
        <v>-2983.7749144217159</v>
      </c>
      <c r="I2599" s="7">
        <f t="shared" si="328"/>
        <v>2983.7749144217159</v>
      </c>
      <c r="J2599" s="12">
        <f t="shared" si="333"/>
        <v>0.16065120952036374</v>
      </c>
      <c r="K2599" s="7">
        <f t="shared" si="334"/>
        <v>8902912.7399323191</v>
      </c>
    </row>
    <row r="2600" spans="1:11" x14ac:dyDescent="0.4">
      <c r="A2600" s="1">
        <v>2599</v>
      </c>
      <c r="B2600" s="21">
        <v>42412</v>
      </c>
      <c r="C2600" s="22">
        <v>22960</v>
      </c>
      <c r="D2600" s="19">
        <f t="shared" si="329"/>
        <v>25738.829626953226</v>
      </c>
      <c r="E2600" s="19">
        <f t="shared" si="330"/>
        <v>1.0986104850089449</v>
      </c>
      <c r="F2600" s="19">
        <f t="shared" si="331"/>
        <v>0.82671178314683336</v>
      </c>
      <c r="G2600" s="20">
        <f t="shared" si="327"/>
        <v>21024.006133068215</v>
      </c>
      <c r="H2600" s="7">
        <f t="shared" si="332"/>
        <v>1935.9938669317853</v>
      </c>
      <c r="I2600" s="7">
        <f t="shared" si="328"/>
        <v>1935.9938669317853</v>
      </c>
      <c r="J2600" s="12">
        <f t="shared" si="333"/>
        <v>8.4320290371593443E-2</v>
      </c>
      <c r="K2600" s="7">
        <f t="shared" si="334"/>
        <v>3748072.2527974872</v>
      </c>
    </row>
    <row r="2601" spans="1:11" x14ac:dyDescent="0.4">
      <c r="A2601" s="1">
        <v>2600</v>
      </c>
      <c r="B2601" s="21">
        <v>42413</v>
      </c>
      <c r="C2601" s="22">
        <v>20297</v>
      </c>
      <c r="D2601" s="19">
        <f t="shared" si="329"/>
        <v>25576.826114736807</v>
      </c>
      <c r="E2601" s="19">
        <f t="shared" si="330"/>
        <v>1.0948265157622719</v>
      </c>
      <c r="F2601" s="19">
        <f t="shared" si="331"/>
        <v>0.83627908573246323</v>
      </c>
      <c r="G2601" s="20">
        <f t="shared" si="327"/>
        <v>21554.763528516112</v>
      </c>
      <c r="H2601" s="7">
        <f t="shared" si="332"/>
        <v>-1257.7635285161123</v>
      </c>
      <c r="I2601" s="7">
        <f t="shared" si="328"/>
        <v>1257.7635285161123</v>
      </c>
      <c r="J2601" s="12">
        <f t="shared" si="333"/>
        <v>6.1967952333650898E-2</v>
      </c>
      <c r="K2601" s="7">
        <f t="shared" si="334"/>
        <v>1581969.0936653011</v>
      </c>
    </row>
    <row r="2602" spans="1:11" x14ac:dyDescent="0.4">
      <c r="A2602" s="1">
        <v>2601</v>
      </c>
      <c r="B2602" s="21">
        <v>42414</v>
      </c>
      <c r="C2602" s="22">
        <v>18886</v>
      </c>
      <c r="D2602" s="19">
        <f t="shared" si="329"/>
        <v>25269.703562912531</v>
      </c>
      <c r="E2602" s="19">
        <f t="shared" si="330"/>
        <v>1.087675872584783</v>
      </c>
      <c r="F2602" s="19">
        <f t="shared" si="331"/>
        <v>0.82839605440013198</v>
      </c>
      <c r="G2602" s="20">
        <f t="shared" si="327"/>
        <v>21243.315023192175</v>
      </c>
      <c r="H2602" s="7">
        <f t="shared" si="332"/>
        <v>-2357.3150231921754</v>
      </c>
      <c r="I2602" s="7">
        <f t="shared" si="328"/>
        <v>2357.3150231921754</v>
      </c>
      <c r="J2602" s="12">
        <f t="shared" si="333"/>
        <v>0.12481812046977525</v>
      </c>
      <c r="K2602" s="7">
        <f t="shared" si="334"/>
        <v>5556934.1185675263</v>
      </c>
    </row>
    <row r="2603" spans="1:11" x14ac:dyDescent="0.4">
      <c r="A2603" s="1">
        <v>2602</v>
      </c>
      <c r="B2603" s="21">
        <v>42415</v>
      </c>
      <c r="C2603" s="22">
        <v>22752</v>
      </c>
      <c r="D2603" s="19">
        <f t="shared" si="329"/>
        <v>25515.153725681877</v>
      </c>
      <c r="E2603" s="19">
        <f t="shared" si="330"/>
        <v>1.0933450822807878</v>
      </c>
      <c r="F2603" s="19">
        <f t="shared" si="331"/>
        <v>0.82838222122025196</v>
      </c>
      <c r="G2603" s="20">
        <f t="shared" si="327"/>
        <v>20891.660886547419</v>
      </c>
      <c r="H2603" s="7">
        <f t="shared" si="332"/>
        <v>1860.3391134525809</v>
      </c>
      <c r="I2603" s="7">
        <f t="shared" si="328"/>
        <v>1860.3391134525809</v>
      </c>
      <c r="J2603" s="12">
        <f t="shared" si="333"/>
        <v>8.1765959627838475E-2</v>
      </c>
      <c r="K2603" s="7">
        <f t="shared" si="334"/>
        <v>3460861.6170415347</v>
      </c>
    </row>
    <row r="2604" spans="1:11" x14ac:dyDescent="0.4">
      <c r="A2604" s="1">
        <v>2603</v>
      </c>
      <c r="B2604" s="21">
        <v>42416</v>
      </c>
      <c r="C2604" s="22">
        <v>23798</v>
      </c>
      <c r="D2604" s="19">
        <f t="shared" si="329"/>
        <v>25835.589154532707</v>
      </c>
      <c r="E2604" s="19">
        <f t="shared" si="330"/>
        <v>1.1007538186242181</v>
      </c>
      <c r="F2604" s="19">
        <f t="shared" si="331"/>
        <v>0.83845995145340535</v>
      </c>
      <c r="G2604" s="20">
        <f t="shared" si="327"/>
        <v>21338.703771662294</v>
      </c>
      <c r="H2604" s="7">
        <f t="shared" si="332"/>
        <v>2459.2962283377055</v>
      </c>
      <c r="I2604" s="7">
        <f t="shared" si="328"/>
        <v>2459.2962283377055</v>
      </c>
      <c r="J2604" s="12">
        <f t="shared" si="333"/>
        <v>0.1033404583720357</v>
      </c>
      <c r="K2604" s="7">
        <f t="shared" si="334"/>
        <v>6048137.9387160642</v>
      </c>
    </row>
    <row r="2605" spans="1:11" x14ac:dyDescent="0.4">
      <c r="A2605" s="1">
        <v>2604</v>
      </c>
      <c r="B2605" s="21">
        <v>42417</v>
      </c>
      <c r="C2605" s="22">
        <v>23546</v>
      </c>
      <c r="D2605" s="19">
        <f t="shared" si="329"/>
        <v>26117.607067976558</v>
      </c>
      <c r="E2605" s="19">
        <f t="shared" si="330"/>
        <v>1.1072710967275234</v>
      </c>
      <c r="F2605" s="19">
        <f t="shared" si="331"/>
        <v>0.83027590273419316</v>
      </c>
      <c r="G2605" s="20">
        <f t="shared" si="327"/>
        <v>21403.011978837949</v>
      </c>
      <c r="H2605" s="7">
        <f t="shared" si="332"/>
        <v>2142.9880211620512</v>
      </c>
      <c r="I2605" s="7">
        <f t="shared" si="328"/>
        <v>2142.9880211620512</v>
      </c>
      <c r="J2605" s="12">
        <f t="shared" si="333"/>
        <v>9.1012826856453372E-2</v>
      </c>
      <c r="K2605" s="7">
        <f t="shared" si="334"/>
        <v>4592397.6588440435</v>
      </c>
    </row>
    <row r="2606" spans="1:11" x14ac:dyDescent="0.4">
      <c r="A2606" s="1">
        <v>2605</v>
      </c>
      <c r="B2606" s="21">
        <v>42418</v>
      </c>
      <c r="C2606" s="22">
        <v>18791</v>
      </c>
      <c r="D2606" s="19">
        <f t="shared" si="329"/>
        <v>25745.730019057566</v>
      </c>
      <c r="E2606" s="19">
        <f t="shared" si="330"/>
        <v>1.0986178605031587</v>
      </c>
      <c r="F2606" s="19">
        <f t="shared" si="331"/>
        <v>0.82585026589349597</v>
      </c>
      <c r="G2606" s="20">
        <f t="shared" si="327"/>
        <v>21636.278599618774</v>
      </c>
      <c r="H2606" s="7">
        <f t="shared" si="332"/>
        <v>-2845.278599618774</v>
      </c>
      <c r="I2606" s="7">
        <f t="shared" si="328"/>
        <v>2845.278599618774</v>
      </c>
      <c r="J2606" s="12">
        <f t="shared" si="333"/>
        <v>0.15141709326905295</v>
      </c>
      <c r="K2606" s="7">
        <f t="shared" si="334"/>
        <v>8095610.3094485719</v>
      </c>
    </row>
    <row r="2607" spans="1:11" x14ac:dyDescent="0.4">
      <c r="A2607" s="1">
        <v>2606</v>
      </c>
      <c r="B2607" s="21">
        <v>42419</v>
      </c>
      <c r="C2607" s="22">
        <v>22916</v>
      </c>
      <c r="D2607" s="19">
        <f t="shared" si="329"/>
        <v>25918.863078410854</v>
      </c>
      <c r="E2607" s="19">
        <f t="shared" si="330"/>
        <v>1.1026090595457911</v>
      </c>
      <c r="F2607" s="19">
        <f t="shared" si="331"/>
        <v>0.83963409631907326</v>
      </c>
      <c r="G2607" s="20">
        <f t="shared" si="327"/>
        <v>21587.68468898947</v>
      </c>
      <c r="H2607" s="7">
        <f t="shared" si="332"/>
        <v>1328.3153110105304</v>
      </c>
      <c r="I2607" s="7">
        <f t="shared" si="328"/>
        <v>1328.3153110105304</v>
      </c>
      <c r="J2607" s="12">
        <f t="shared" si="333"/>
        <v>5.796453617605736E-2</v>
      </c>
      <c r="K2607" s="7">
        <f t="shared" si="334"/>
        <v>1764421.5654650021</v>
      </c>
    </row>
    <row r="2608" spans="1:11" x14ac:dyDescent="0.4">
      <c r="A2608" s="1">
        <v>2607</v>
      </c>
      <c r="B2608" s="21">
        <v>42420</v>
      </c>
      <c r="C2608" s="22">
        <v>20448</v>
      </c>
      <c r="D2608" s="19">
        <f t="shared" si="329"/>
        <v>25779.66439582617</v>
      </c>
      <c r="E2608" s="19">
        <f t="shared" si="330"/>
        <v>1.0993540695796451</v>
      </c>
      <c r="F2608" s="19">
        <f t="shared" si="331"/>
        <v>0.82932256507574809</v>
      </c>
      <c r="G2608" s="20">
        <f t="shared" si="327"/>
        <v>21520.722910003795</v>
      </c>
      <c r="H2608" s="7">
        <f t="shared" si="332"/>
        <v>-1072.7229100037948</v>
      </c>
      <c r="I2608" s="7">
        <f t="shared" si="328"/>
        <v>1072.7229100037948</v>
      </c>
      <c r="J2608" s="12">
        <f t="shared" si="333"/>
        <v>5.2461018681719228E-2</v>
      </c>
      <c r="K2608" s="7">
        <f t="shared" si="334"/>
        <v>1150734.4416470097</v>
      </c>
    </row>
    <row r="2609" spans="1:11" x14ac:dyDescent="0.4">
      <c r="A2609" s="1">
        <v>2608</v>
      </c>
      <c r="B2609" s="21">
        <v>42421</v>
      </c>
      <c r="C2609" s="22">
        <v>18308</v>
      </c>
      <c r="D2609" s="19">
        <f t="shared" si="329"/>
        <v>25388.520161158405</v>
      </c>
      <c r="E2609" s="19">
        <f t="shared" si="330"/>
        <v>1.0902540183209388</v>
      </c>
      <c r="F2609" s="19">
        <f t="shared" si="331"/>
        <v>0.82315836117073504</v>
      </c>
      <c r="G2609" s="20">
        <f t="shared" si="327"/>
        <v>21291.050597788806</v>
      </c>
      <c r="H2609" s="7">
        <f t="shared" si="332"/>
        <v>-2983.050597788806</v>
      </c>
      <c r="I2609" s="7">
        <f t="shared" si="328"/>
        <v>2983.050597788806</v>
      </c>
      <c r="J2609" s="12">
        <f t="shared" si="333"/>
        <v>0.16293700009770626</v>
      </c>
      <c r="K2609" s="7">
        <f t="shared" si="334"/>
        <v>8898590.8689681534</v>
      </c>
    </row>
    <row r="2610" spans="1:11" x14ac:dyDescent="0.4">
      <c r="A2610" s="1">
        <v>2609</v>
      </c>
      <c r="B2610" s="21">
        <v>42422</v>
      </c>
      <c r="C2610" s="22">
        <v>21889</v>
      </c>
      <c r="D2610" s="19">
        <f t="shared" si="329"/>
        <v>25463.461320763457</v>
      </c>
      <c r="E2610" s="19">
        <f t="shared" si="330"/>
        <v>1.091967359330551</v>
      </c>
      <c r="F2610" s="19">
        <f t="shared" si="331"/>
        <v>0.8401478658662147</v>
      </c>
      <c r="G2610" s="20">
        <f t="shared" si="327"/>
        <v>21317.98259684024</v>
      </c>
      <c r="H2610" s="7">
        <f t="shared" si="332"/>
        <v>571.01740315975985</v>
      </c>
      <c r="I2610" s="7">
        <f t="shared" si="328"/>
        <v>571.01740315975985</v>
      </c>
      <c r="J2610" s="12">
        <f t="shared" si="333"/>
        <v>2.6086957063354191E-2</v>
      </c>
      <c r="K2610" s="7">
        <f t="shared" si="334"/>
        <v>326060.87471131573</v>
      </c>
    </row>
    <row r="2611" spans="1:11" x14ac:dyDescent="0.4">
      <c r="A2611" s="1">
        <v>2610</v>
      </c>
      <c r="B2611" s="21">
        <v>42423</v>
      </c>
      <c r="C2611" s="22">
        <v>19445</v>
      </c>
      <c r="D2611" s="19">
        <f t="shared" si="329"/>
        <v>25245.447267230615</v>
      </c>
      <c r="E2611" s="19">
        <f t="shared" si="330"/>
        <v>1.0868840996458526</v>
      </c>
      <c r="F2611" s="19">
        <f t="shared" si="331"/>
        <v>0.8278039957257306</v>
      </c>
      <c r="G2611" s="20">
        <f t="shared" si="327"/>
        <v>21118.328651414067</v>
      </c>
      <c r="H2611" s="7">
        <f t="shared" si="332"/>
        <v>-1673.3286514140673</v>
      </c>
      <c r="I2611" s="7">
        <f t="shared" si="328"/>
        <v>1673.3286514140673</v>
      </c>
      <c r="J2611" s="12">
        <f t="shared" si="333"/>
        <v>8.605444337434133E-2</v>
      </c>
      <c r="K2611" s="7">
        <f t="shared" si="334"/>
        <v>2800028.7756432211</v>
      </c>
    </row>
    <row r="2612" spans="1:11" x14ac:dyDescent="0.4">
      <c r="A2612" s="1">
        <v>2611</v>
      </c>
      <c r="B2612" s="21">
        <v>42424</v>
      </c>
      <c r="C2612" s="22">
        <v>21526</v>
      </c>
      <c r="D2612" s="19">
        <f t="shared" si="329"/>
        <v>25344.696960997451</v>
      </c>
      <c r="E2612" s="19">
        <f t="shared" si="330"/>
        <v>1.0891614768301314</v>
      </c>
      <c r="F2612" s="19">
        <f t="shared" si="331"/>
        <v>0.82383100192469572</v>
      </c>
      <c r="G2612" s="20">
        <f t="shared" si="327"/>
        <v>20781.89567725001</v>
      </c>
      <c r="H2612" s="7">
        <f t="shared" si="332"/>
        <v>744.10432274999039</v>
      </c>
      <c r="I2612" s="7">
        <f t="shared" si="328"/>
        <v>744.10432274999039</v>
      </c>
      <c r="J2612" s="12">
        <f t="shared" si="333"/>
        <v>3.4567700583015441E-2</v>
      </c>
      <c r="K2612" s="7">
        <f t="shared" si="334"/>
        <v>553691.24313522188</v>
      </c>
    </row>
    <row r="2613" spans="1:11" x14ac:dyDescent="0.4">
      <c r="A2613" s="1">
        <v>2612</v>
      </c>
      <c r="B2613" s="21">
        <v>42425</v>
      </c>
      <c r="C2613" s="22">
        <v>15112</v>
      </c>
      <c r="D2613" s="19">
        <f t="shared" si="329"/>
        <v>24546.716833567541</v>
      </c>
      <c r="E2613" s="19">
        <f t="shared" si="330"/>
        <v>1.070623069327495</v>
      </c>
      <c r="F2613" s="19">
        <f t="shared" si="331"/>
        <v>0.83437772174552294</v>
      </c>
      <c r="G2613" s="20">
        <f t="shared" si="327"/>
        <v>21294.208119498289</v>
      </c>
      <c r="H2613" s="7">
        <f t="shared" si="332"/>
        <v>-6182.2081194982893</v>
      </c>
      <c r="I2613" s="7">
        <f t="shared" si="328"/>
        <v>6182.2081194982893</v>
      </c>
      <c r="J2613" s="12">
        <f t="shared" si="333"/>
        <v>0.409092649516827</v>
      </c>
      <c r="K2613" s="7">
        <f t="shared" si="334"/>
        <v>38219697.232790574</v>
      </c>
    </row>
    <row r="2614" spans="1:11" x14ac:dyDescent="0.4">
      <c r="A2614" s="1">
        <v>2613</v>
      </c>
      <c r="B2614" s="21">
        <v>42426</v>
      </c>
      <c r="C2614" s="22">
        <v>16591</v>
      </c>
      <c r="D2614" s="19">
        <f t="shared" si="329"/>
        <v>24058.516413961883</v>
      </c>
      <c r="E2614" s="19">
        <f t="shared" si="330"/>
        <v>1.0592719811374354</v>
      </c>
      <c r="F2614" s="19">
        <f t="shared" si="331"/>
        <v>0.82425219907067671</v>
      </c>
      <c r="G2614" s="20">
        <f t="shared" si="327"/>
        <v>20320.756542829971</v>
      </c>
      <c r="H2614" s="7">
        <f t="shared" si="332"/>
        <v>-3729.7565428299713</v>
      </c>
      <c r="I2614" s="7">
        <f t="shared" si="328"/>
        <v>3729.7565428299713</v>
      </c>
      <c r="J2614" s="12">
        <f t="shared" si="333"/>
        <v>0.22480601186365928</v>
      </c>
      <c r="K2614" s="7">
        <f t="shared" si="334"/>
        <v>13911083.86878298</v>
      </c>
    </row>
    <row r="2615" spans="1:11" x14ac:dyDescent="0.4">
      <c r="A2615" s="1">
        <v>2614</v>
      </c>
      <c r="B2615" s="21">
        <v>42427</v>
      </c>
      <c r="C2615" s="22">
        <v>15566</v>
      </c>
      <c r="D2615" s="19">
        <f t="shared" si="329"/>
        <v>23498.707940918415</v>
      </c>
      <c r="E2615" s="19">
        <f t="shared" si="330"/>
        <v>1.0462598494528645</v>
      </c>
      <c r="F2615" s="19">
        <f t="shared" si="331"/>
        <v>0.81968246922501042</v>
      </c>
      <c r="G2615" s="20">
        <f t="shared" si="327"/>
        <v>19821.024343233486</v>
      </c>
      <c r="H2615" s="7">
        <f t="shared" si="332"/>
        <v>-4255.0243432334864</v>
      </c>
      <c r="I2615" s="7">
        <f t="shared" si="328"/>
        <v>4255.0243432334864</v>
      </c>
      <c r="J2615" s="12">
        <f t="shared" si="333"/>
        <v>0.27335374169558568</v>
      </c>
      <c r="K2615" s="7">
        <f t="shared" si="334"/>
        <v>18105232.161509562</v>
      </c>
    </row>
    <row r="2616" spans="1:11" x14ac:dyDescent="0.4">
      <c r="A2616" s="1">
        <v>2615</v>
      </c>
      <c r="B2616" s="21">
        <v>42428</v>
      </c>
      <c r="C2616" s="22">
        <v>16022</v>
      </c>
      <c r="D2616" s="19">
        <f t="shared" si="329"/>
        <v>23033.090166777154</v>
      </c>
      <c r="E2616" s="19">
        <f t="shared" si="330"/>
        <v>1.0354332438642799</v>
      </c>
      <c r="F2616" s="19">
        <f t="shared" si="331"/>
        <v>0.83081111909306304</v>
      </c>
      <c r="G2616" s="20">
        <f t="shared" si="327"/>
        <v>19607.671371616474</v>
      </c>
      <c r="H2616" s="7">
        <f t="shared" si="332"/>
        <v>-3585.6713716164741</v>
      </c>
      <c r="I2616" s="7">
        <f t="shared" si="328"/>
        <v>3585.6713716164741</v>
      </c>
      <c r="J2616" s="12">
        <f t="shared" si="333"/>
        <v>0.22379674020824331</v>
      </c>
      <c r="K2616" s="7">
        <f t="shared" si="334"/>
        <v>12857039.185229966</v>
      </c>
    </row>
    <row r="2617" spans="1:11" x14ac:dyDescent="0.4">
      <c r="A2617" s="1">
        <v>2616</v>
      </c>
      <c r="B2617" s="21">
        <v>42429</v>
      </c>
      <c r="C2617" s="22">
        <v>17436</v>
      </c>
      <c r="D2617" s="19">
        <f t="shared" si="329"/>
        <v>22829.929169175142</v>
      </c>
      <c r="E2617" s="19">
        <f t="shared" si="330"/>
        <v>1.0306958866686555</v>
      </c>
      <c r="F2617" s="19">
        <f t="shared" si="331"/>
        <v>0.82269679367025417</v>
      </c>
      <c r="G2617" s="20">
        <f t="shared" si="327"/>
        <v>18985.928679487497</v>
      </c>
      <c r="H2617" s="7">
        <f t="shared" si="332"/>
        <v>-1549.928679487497</v>
      </c>
      <c r="I2617" s="7">
        <f t="shared" si="328"/>
        <v>1549.928679487497</v>
      </c>
      <c r="J2617" s="12">
        <f t="shared" si="333"/>
        <v>8.8892445485633007E-2</v>
      </c>
      <c r="K2617" s="7">
        <f t="shared" si="334"/>
        <v>2402278.911497856</v>
      </c>
    </row>
    <row r="2618" spans="1:11" x14ac:dyDescent="0.4">
      <c r="A2618" s="1">
        <v>2617</v>
      </c>
      <c r="B2618" s="21">
        <v>42430</v>
      </c>
      <c r="C2618" s="22">
        <v>22751</v>
      </c>
      <c r="D2618" s="19">
        <f t="shared" si="329"/>
        <v>23365.764116486476</v>
      </c>
      <c r="E2618" s="19">
        <f t="shared" si="330"/>
        <v>1.0431033453017078</v>
      </c>
      <c r="F2618" s="19">
        <f t="shared" si="331"/>
        <v>0.8236406936565196</v>
      </c>
      <c r="G2618" s="20">
        <f t="shared" si="327"/>
        <v>18714.137556970974</v>
      </c>
      <c r="H2618" s="7">
        <f t="shared" si="332"/>
        <v>4036.8624430290256</v>
      </c>
      <c r="I2618" s="7">
        <f t="shared" si="328"/>
        <v>4036.8624430290256</v>
      </c>
      <c r="J2618" s="12">
        <f t="shared" si="333"/>
        <v>0.17743670357474509</v>
      </c>
      <c r="K2618" s="7">
        <f t="shared" si="334"/>
        <v>16296258.383938273</v>
      </c>
    </row>
    <row r="2619" spans="1:11" x14ac:dyDescent="0.4">
      <c r="A2619" s="1">
        <v>2618</v>
      </c>
      <c r="B2619" s="21">
        <v>42431</v>
      </c>
      <c r="C2619" s="22">
        <v>23353</v>
      </c>
      <c r="D2619" s="19">
        <f t="shared" si="329"/>
        <v>23881.734637144196</v>
      </c>
      <c r="E2619" s="19">
        <f t="shared" si="330"/>
        <v>1.055049661383356</v>
      </c>
      <c r="F2619" s="19">
        <f t="shared" si="331"/>
        <v>0.83459051469772727</v>
      </c>
      <c r="G2619" s="20">
        <f t="shared" si="327"/>
        <v>19413.403255940306</v>
      </c>
      <c r="H2619" s="7">
        <f t="shared" si="332"/>
        <v>3939.5967440596942</v>
      </c>
      <c r="I2619" s="7">
        <f t="shared" si="328"/>
        <v>3939.5967440596942</v>
      </c>
      <c r="J2619" s="12">
        <f t="shared" si="333"/>
        <v>0.16869767242151734</v>
      </c>
      <c r="K2619" s="7">
        <f t="shared" si="334"/>
        <v>15520422.505805744</v>
      </c>
    </row>
    <row r="2620" spans="1:11" x14ac:dyDescent="0.4">
      <c r="A2620" s="1">
        <v>2619</v>
      </c>
      <c r="B2620" s="21">
        <v>42432</v>
      </c>
      <c r="C2620" s="22">
        <v>19090</v>
      </c>
      <c r="D2620" s="19">
        <f t="shared" si="329"/>
        <v>23809.097729639689</v>
      </c>
      <c r="E2620" s="19">
        <f t="shared" si="330"/>
        <v>1.0533400079771074</v>
      </c>
      <c r="F2620" s="19">
        <f t="shared" si="331"/>
        <v>0.82215956786769406</v>
      </c>
      <c r="G2620" s="20">
        <f t="shared" si="327"/>
        <v>19648.294499235963</v>
      </c>
      <c r="H2620" s="7">
        <f t="shared" si="332"/>
        <v>-558.29449923596258</v>
      </c>
      <c r="I2620" s="7">
        <f t="shared" si="328"/>
        <v>558.29449923596258</v>
      </c>
      <c r="J2620" s="12">
        <f t="shared" si="333"/>
        <v>2.9245390216655974E-2</v>
      </c>
      <c r="K2620" s="7">
        <f t="shared" si="334"/>
        <v>311692.74787713424</v>
      </c>
    </row>
    <row r="2621" spans="1:11" x14ac:dyDescent="0.4">
      <c r="A2621" s="1">
        <v>2620</v>
      </c>
      <c r="B2621" s="21">
        <v>42433</v>
      </c>
      <c r="C2621" s="22">
        <v>23814</v>
      </c>
      <c r="D2621" s="19">
        <f t="shared" si="329"/>
        <v>24364.288103552597</v>
      </c>
      <c r="E2621" s="19">
        <f t="shared" si="330"/>
        <v>1.0661959871637019</v>
      </c>
      <c r="F2621" s="19">
        <f t="shared" si="331"/>
        <v>0.8275929140103504</v>
      </c>
      <c r="G2621" s="20">
        <f t="shared" si="327"/>
        <v>19611.009343071124</v>
      </c>
      <c r="H2621" s="7">
        <f t="shared" si="332"/>
        <v>4202.990656928876</v>
      </c>
      <c r="I2621" s="7">
        <f t="shared" si="328"/>
        <v>4202.990656928876</v>
      </c>
      <c r="J2621" s="12">
        <f t="shared" si="333"/>
        <v>0.17649242701473403</v>
      </c>
      <c r="K2621" s="7">
        <f t="shared" si="334"/>
        <v>17665130.462231424</v>
      </c>
    </row>
    <row r="2622" spans="1:11" x14ac:dyDescent="0.4">
      <c r="A2622" s="1">
        <v>2621</v>
      </c>
      <c r="B2622" s="21">
        <v>42434</v>
      </c>
      <c r="C2622" s="22">
        <v>20296</v>
      </c>
      <c r="D2622" s="19">
        <f t="shared" si="329"/>
        <v>24360.267687582429</v>
      </c>
      <c r="E2622" s="19">
        <f t="shared" si="330"/>
        <v>1.0660779777662919</v>
      </c>
      <c r="F2622" s="19">
        <f t="shared" si="331"/>
        <v>0.83455374755327327</v>
      </c>
      <c r="G2622" s="20">
        <f t="shared" si="327"/>
        <v>20335.093585645373</v>
      </c>
      <c r="H2622" s="7">
        <f t="shared" si="332"/>
        <v>-39.093585645372514</v>
      </c>
      <c r="I2622" s="7">
        <f t="shared" si="328"/>
        <v>39.093585645372514</v>
      </c>
      <c r="J2622" s="12">
        <f t="shared" si="333"/>
        <v>1.9261719375922603E-3</v>
      </c>
      <c r="K2622" s="7">
        <f t="shared" si="334"/>
        <v>1528.3084386120759</v>
      </c>
    </row>
    <row r="2623" spans="1:11" x14ac:dyDescent="0.4">
      <c r="A2623" s="1">
        <v>2622</v>
      </c>
      <c r="B2623" s="21">
        <v>42435</v>
      </c>
      <c r="C2623" s="22">
        <v>18413</v>
      </c>
      <c r="D2623" s="19">
        <f t="shared" si="329"/>
        <v>24147.903555795172</v>
      </c>
      <c r="E2623" s="19">
        <f t="shared" si="330"/>
        <v>1.0611263968997433</v>
      </c>
      <c r="F2623" s="19">
        <f t="shared" si="331"/>
        <v>0.82062646082344681</v>
      </c>
      <c r="G2623" s="20">
        <f t="shared" si="327"/>
        <v>20028.903641373632</v>
      </c>
      <c r="H2623" s="7">
        <f t="shared" si="332"/>
        <v>-1615.9036413736321</v>
      </c>
      <c r="I2623" s="7">
        <f t="shared" si="328"/>
        <v>1615.9036413736321</v>
      </c>
      <c r="J2623" s="12">
        <f t="shared" si="333"/>
        <v>8.7758846541771143E-2</v>
      </c>
      <c r="K2623" s="7">
        <f t="shared" si="334"/>
        <v>2611144.5782045638</v>
      </c>
    </row>
    <row r="2624" spans="1:11" x14ac:dyDescent="0.4">
      <c r="A2624" s="1">
        <v>2623</v>
      </c>
      <c r="B2624" s="21">
        <v>42436</v>
      </c>
      <c r="C2624" s="22">
        <v>21626</v>
      </c>
      <c r="D2624" s="19">
        <f t="shared" si="329"/>
        <v>24364.219473740806</v>
      </c>
      <c r="E2624" s="19">
        <f t="shared" si="330"/>
        <v>1.0661203080636739</v>
      </c>
      <c r="F2624" s="19">
        <f t="shared" si="331"/>
        <v>0.82913552703329918</v>
      </c>
      <c r="G2624" s="20">
        <f t="shared" si="327"/>
        <v>19985.512051668371</v>
      </c>
      <c r="H2624" s="7">
        <f t="shared" si="332"/>
        <v>1640.487948331629</v>
      </c>
      <c r="I2624" s="7">
        <f t="shared" si="328"/>
        <v>1640.487948331629</v>
      </c>
      <c r="J2624" s="12">
        <f t="shared" si="333"/>
        <v>7.5857206526016324E-2</v>
      </c>
      <c r="K2624" s="7">
        <f t="shared" si="334"/>
        <v>2691200.7086213175</v>
      </c>
    </row>
    <row r="2625" spans="1:11" x14ac:dyDescent="0.4">
      <c r="A2625" s="1">
        <v>2624</v>
      </c>
      <c r="B2625" s="21">
        <v>42437</v>
      </c>
      <c r="C2625" s="22">
        <v>22630</v>
      </c>
      <c r="D2625" s="19">
        <f t="shared" si="329"/>
        <v>24664.02159332229</v>
      </c>
      <c r="E2625" s="19">
        <f t="shared" si="330"/>
        <v>1.0730509832468174</v>
      </c>
      <c r="F2625" s="19">
        <f t="shared" si="331"/>
        <v>0.8366863891981926</v>
      </c>
      <c r="G2625" s="20">
        <f t="shared" si="327"/>
        <v>20334.140402719266</v>
      </c>
      <c r="H2625" s="7">
        <f t="shared" si="332"/>
        <v>2295.8595972807343</v>
      </c>
      <c r="I2625" s="7">
        <f t="shared" si="328"/>
        <v>2295.8595972807343</v>
      </c>
      <c r="J2625" s="12">
        <f t="shared" si="333"/>
        <v>0.10145203699870678</v>
      </c>
      <c r="K2625" s="7">
        <f t="shared" si="334"/>
        <v>5270971.2904260559</v>
      </c>
    </row>
    <row r="2626" spans="1:11" x14ac:dyDescent="0.4">
      <c r="A2626" s="1">
        <v>2625</v>
      </c>
      <c r="B2626" s="21">
        <v>42438</v>
      </c>
      <c r="C2626" s="22">
        <v>22803</v>
      </c>
      <c r="D2626" s="19">
        <f t="shared" si="329"/>
        <v>25004.141004760058</v>
      </c>
      <c r="E2626" s="19">
        <f t="shared" si="330"/>
        <v>1.0809168588093621</v>
      </c>
      <c r="F2626" s="19">
        <f t="shared" si="331"/>
        <v>0.82297410660028558</v>
      </c>
      <c r="G2626" s="20">
        <f t="shared" si="327"/>
        <v>20240.829323831804</v>
      </c>
      <c r="H2626" s="7">
        <f t="shared" si="332"/>
        <v>2562.1706761681962</v>
      </c>
      <c r="I2626" s="7">
        <f t="shared" si="328"/>
        <v>2562.1706761681962</v>
      </c>
      <c r="J2626" s="12">
        <f t="shared" si="333"/>
        <v>0.11236112249125976</v>
      </c>
      <c r="K2626" s="7">
        <f t="shared" si="334"/>
        <v>6564718.5738161914</v>
      </c>
    </row>
    <row r="2627" spans="1:11" x14ac:dyDescent="0.4">
      <c r="A2627" s="1">
        <v>2626</v>
      </c>
      <c r="B2627" s="21">
        <v>42439</v>
      </c>
      <c r="C2627" s="22">
        <v>17975</v>
      </c>
      <c r="D2627" s="19">
        <f t="shared" si="329"/>
        <v>24644.044283398067</v>
      </c>
      <c r="E2627" s="19">
        <f t="shared" si="330"/>
        <v>1.0725375376026396</v>
      </c>
      <c r="F2627" s="19">
        <f t="shared" si="331"/>
        <v>0.82657178512363005</v>
      </c>
      <c r="G2627" s="20">
        <f t="shared" si="327"/>
        <v>20732.717856566065</v>
      </c>
      <c r="H2627" s="7">
        <f t="shared" si="332"/>
        <v>-2757.7178565660652</v>
      </c>
      <c r="I2627" s="7">
        <f t="shared" si="328"/>
        <v>2757.7178565660652</v>
      </c>
      <c r="J2627" s="12">
        <f t="shared" si="333"/>
        <v>0.15341963040701337</v>
      </c>
      <c r="K2627" s="7">
        <f t="shared" si="334"/>
        <v>7605007.7764233332</v>
      </c>
    </row>
    <row r="2628" spans="1:11" x14ac:dyDescent="0.4">
      <c r="A2628" s="1">
        <v>2627</v>
      </c>
      <c r="B2628" s="21">
        <v>42440</v>
      </c>
      <c r="C2628" s="22">
        <v>22648</v>
      </c>
      <c r="D2628" s="19">
        <f t="shared" si="329"/>
        <v>24908.296117315636</v>
      </c>
      <c r="E2628" s="19">
        <f t="shared" si="330"/>
        <v>1.0786432972786548</v>
      </c>
      <c r="F2628" s="19">
        <f t="shared" si="331"/>
        <v>0.83855152436558278</v>
      </c>
      <c r="G2628" s="20">
        <f t="shared" si="327"/>
        <v>20620.233804276304</v>
      </c>
      <c r="H2628" s="7">
        <f t="shared" si="332"/>
        <v>2027.766195723696</v>
      </c>
      <c r="I2628" s="7">
        <f t="shared" si="328"/>
        <v>2027.766195723696</v>
      </c>
      <c r="J2628" s="12">
        <f t="shared" si="333"/>
        <v>8.9534007229057577E-2</v>
      </c>
      <c r="K2628" s="7">
        <f t="shared" si="334"/>
        <v>4111835.7445197506</v>
      </c>
    </row>
    <row r="2629" spans="1:11" x14ac:dyDescent="0.4">
      <c r="A2629" s="1">
        <v>2628</v>
      </c>
      <c r="B2629" s="21">
        <v>42441</v>
      </c>
      <c r="C2629" s="22">
        <v>20113</v>
      </c>
      <c r="D2629" s="19">
        <f t="shared" si="329"/>
        <v>24858.340285811668</v>
      </c>
      <c r="E2629" s="19">
        <f t="shared" si="330"/>
        <v>1.077459297463266</v>
      </c>
      <c r="F2629" s="19">
        <f t="shared" si="331"/>
        <v>0.8226176410233037</v>
      </c>
      <c r="G2629" s="20">
        <f t="shared" si="327"/>
        <v>20499.770439587115</v>
      </c>
      <c r="H2629" s="7">
        <f t="shared" si="332"/>
        <v>-386.77043958711511</v>
      </c>
      <c r="I2629" s="7">
        <f t="shared" si="328"/>
        <v>386.77043958711511</v>
      </c>
      <c r="J2629" s="12">
        <f t="shared" si="333"/>
        <v>1.9229873195799489E-2</v>
      </c>
      <c r="K2629" s="7">
        <f t="shared" si="334"/>
        <v>149591.37293841026</v>
      </c>
    </row>
    <row r="2630" spans="1:11" x14ac:dyDescent="0.4">
      <c r="A2630" s="1">
        <v>2629</v>
      </c>
      <c r="B2630" s="21">
        <v>42442</v>
      </c>
      <c r="C2630" s="22">
        <v>18070</v>
      </c>
      <c r="D2630" s="19">
        <f t="shared" si="329"/>
        <v>24533.85580777518</v>
      </c>
      <c r="E2630" s="19">
        <f t="shared" si="330"/>
        <v>1.0699062605171183</v>
      </c>
      <c r="F2630" s="19">
        <f t="shared" si="331"/>
        <v>0.82425765221873015</v>
      </c>
      <c r="G2630" s="20">
        <f t="shared" ref="G2630:G2693" si="335">(D2629+1*E2629)*F2627</f>
        <v>20548.093302708901</v>
      </c>
      <c r="H2630" s="7">
        <f t="shared" si="332"/>
        <v>-2478.0933027089013</v>
      </c>
      <c r="I2630" s="7">
        <f t="shared" si="328"/>
        <v>2478.0933027089013</v>
      </c>
      <c r="J2630" s="12">
        <f t="shared" si="333"/>
        <v>0.1371385336308191</v>
      </c>
      <c r="K2630" s="7">
        <f t="shared" si="334"/>
        <v>6140946.41693071</v>
      </c>
    </row>
    <row r="2631" spans="1:11" x14ac:dyDescent="0.4">
      <c r="A2631" s="1">
        <v>2630</v>
      </c>
      <c r="B2631" s="21">
        <v>42443</v>
      </c>
      <c r="C2631" s="22">
        <v>22118</v>
      </c>
      <c r="D2631" s="19">
        <f t="shared" si="329"/>
        <v>24734.898327668503</v>
      </c>
      <c r="E2631" s="19">
        <f t="shared" si="330"/>
        <v>1.0745456251533994</v>
      </c>
      <c r="F2631" s="19">
        <f t="shared" si="331"/>
        <v>0.83998183395840142</v>
      </c>
      <c r="G2631" s="20">
        <f t="shared" si="335"/>
        <v>20573.799357700969</v>
      </c>
      <c r="H2631" s="7">
        <f t="shared" si="332"/>
        <v>1544.2006422990307</v>
      </c>
      <c r="I2631" s="7">
        <f t="shared" si="328"/>
        <v>1544.2006422990307</v>
      </c>
      <c r="J2631" s="12">
        <f t="shared" si="333"/>
        <v>6.981646813902842E-2</v>
      </c>
      <c r="K2631" s="7">
        <f t="shared" si="334"/>
        <v>2384555.6236767392</v>
      </c>
    </row>
    <row r="2632" spans="1:11" x14ac:dyDescent="0.4">
      <c r="A2632" s="1">
        <v>2631</v>
      </c>
      <c r="B2632" s="21">
        <v>42444</v>
      </c>
      <c r="C2632" s="22">
        <v>22397</v>
      </c>
      <c r="D2632" s="19">
        <f t="shared" si="329"/>
        <v>25006.42349999219</v>
      </c>
      <c r="E2632" s="19">
        <f t="shared" si="330"/>
        <v>1.0808200796928054</v>
      </c>
      <c r="F2632" s="19">
        <f t="shared" si="331"/>
        <v>0.82449468450948882</v>
      </c>
      <c r="G2632" s="20">
        <f t="shared" si="335"/>
        <v>20348.247653445258</v>
      </c>
      <c r="H2632" s="7">
        <f t="shared" si="332"/>
        <v>2048.752346554742</v>
      </c>
      <c r="I2632" s="7">
        <f t="shared" ref="I2632:I2695" si="336">ABS(H2632)</f>
        <v>2048.752346554742</v>
      </c>
      <c r="J2632" s="12">
        <f t="shared" si="333"/>
        <v>9.1474409365305265E-2</v>
      </c>
      <c r="K2632" s="7">
        <f t="shared" si="334"/>
        <v>4197386.1775135612</v>
      </c>
    </row>
    <row r="2633" spans="1:11" x14ac:dyDescent="0.4">
      <c r="A2633" s="1">
        <v>2632</v>
      </c>
      <c r="B2633" s="21">
        <v>42445</v>
      </c>
      <c r="C2633" s="22">
        <v>22259</v>
      </c>
      <c r="D2633" s="19">
        <f t="shared" si="329"/>
        <v>25224.405466466258</v>
      </c>
      <c r="E2633" s="19">
        <f t="shared" si="330"/>
        <v>1.085852186289155</v>
      </c>
      <c r="F2633" s="19">
        <f t="shared" si="331"/>
        <v>0.82575300547799102</v>
      </c>
      <c r="G2633" s="20">
        <f t="shared" si="335"/>
        <v>20612.626798712201</v>
      </c>
      <c r="H2633" s="7">
        <f t="shared" si="332"/>
        <v>1646.373201287799</v>
      </c>
      <c r="I2633" s="7">
        <f t="shared" si="336"/>
        <v>1646.373201287799</v>
      </c>
      <c r="J2633" s="12">
        <f t="shared" si="333"/>
        <v>7.3964383004079204E-2</v>
      </c>
      <c r="K2633" s="7">
        <f t="shared" si="334"/>
        <v>2710544.7179186358</v>
      </c>
    </row>
    <row r="2634" spans="1:11" x14ac:dyDescent="0.4">
      <c r="A2634" s="1">
        <v>2633</v>
      </c>
      <c r="B2634" s="21">
        <v>42446</v>
      </c>
      <c r="C2634" s="22">
        <v>17269</v>
      </c>
      <c r="D2634" s="19">
        <f t="shared" si="329"/>
        <v>24718.725079124666</v>
      </c>
      <c r="E2634" s="19">
        <f t="shared" si="330"/>
        <v>1.0740952095321081</v>
      </c>
      <c r="F2634" s="19">
        <f t="shared" si="331"/>
        <v>0.83634861638193714</v>
      </c>
      <c r="G2634" s="20">
        <f t="shared" si="335"/>
        <v>21188.954460343502</v>
      </c>
      <c r="H2634" s="7">
        <f t="shared" si="332"/>
        <v>-3919.9544603435024</v>
      </c>
      <c r="I2634" s="7">
        <f t="shared" si="336"/>
        <v>3919.9544603435024</v>
      </c>
      <c r="J2634" s="12">
        <f t="shared" si="333"/>
        <v>0.22699371476886343</v>
      </c>
      <c r="K2634" s="7">
        <f t="shared" si="334"/>
        <v>15366042.97116692</v>
      </c>
    </row>
    <row r="2635" spans="1:11" x14ac:dyDescent="0.4">
      <c r="A2635" s="1">
        <v>2634</v>
      </c>
      <c r="B2635" s="21">
        <v>42447</v>
      </c>
      <c r="C2635" s="22">
        <v>18508</v>
      </c>
      <c r="D2635" s="19">
        <f t="shared" si="329"/>
        <v>24473.066882070641</v>
      </c>
      <c r="E2635" s="19">
        <f t="shared" si="330"/>
        <v>1.0683710203515937</v>
      </c>
      <c r="F2635" s="19">
        <f t="shared" si="331"/>
        <v>0.82274094388658736</v>
      </c>
      <c r="G2635" s="20">
        <f t="shared" si="335"/>
        <v>20381.343021380599</v>
      </c>
      <c r="H2635" s="7">
        <f t="shared" si="332"/>
        <v>-1873.3430213805987</v>
      </c>
      <c r="I2635" s="7">
        <f t="shared" si="336"/>
        <v>1873.3430213805987</v>
      </c>
      <c r="J2635" s="12">
        <f t="shared" si="333"/>
        <v>0.10121801498706498</v>
      </c>
      <c r="K2635" s="7">
        <f t="shared" si="334"/>
        <v>3509414.0757553903</v>
      </c>
    </row>
    <row r="2636" spans="1:11" x14ac:dyDescent="0.4">
      <c r="A2636" s="1">
        <v>2635</v>
      </c>
      <c r="B2636" s="21">
        <v>42448</v>
      </c>
      <c r="C2636" s="22">
        <v>18015</v>
      </c>
      <c r="D2636" s="19">
        <f t="shared" si="329"/>
        <v>24185.532860951884</v>
      </c>
      <c r="E2636" s="19">
        <f t="shared" si="330"/>
        <v>1.0616754448539665</v>
      </c>
      <c r="F2636" s="19">
        <f t="shared" si="331"/>
        <v>0.82367410195804158</v>
      </c>
      <c r="G2636" s="20">
        <f t="shared" si="335"/>
        <v>20209.590741714739</v>
      </c>
      <c r="H2636" s="7">
        <f t="shared" si="332"/>
        <v>-2194.5907417147391</v>
      </c>
      <c r="I2636" s="7">
        <f t="shared" si="336"/>
        <v>2194.5907417147391</v>
      </c>
      <c r="J2636" s="12">
        <f t="shared" si="333"/>
        <v>0.12182019104716842</v>
      </c>
      <c r="K2636" s="7">
        <f t="shared" si="334"/>
        <v>4816228.5236200485</v>
      </c>
    </row>
    <row r="2637" spans="1:11" x14ac:dyDescent="0.4">
      <c r="A2637" s="1">
        <v>2636</v>
      </c>
      <c r="B2637" s="21">
        <v>42449</v>
      </c>
      <c r="C2637" s="22">
        <v>14690</v>
      </c>
      <c r="D2637" s="19">
        <f t="shared" si="329"/>
        <v>23467.484296012117</v>
      </c>
      <c r="E2637" s="19">
        <f t="shared" si="330"/>
        <v>1.0449920872770433</v>
      </c>
      <c r="F2637" s="19">
        <f t="shared" si="331"/>
        <v>0.83094161867412875</v>
      </c>
      <c r="G2637" s="20">
        <f t="shared" si="335"/>
        <v>20228.424875506331</v>
      </c>
      <c r="H2637" s="7">
        <f t="shared" si="332"/>
        <v>-5538.4248755063309</v>
      </c>
      <c r="I2637" s="7">
        <f t="shared" si="336"/>
        <v>5538.4248755063309</v>
      </c>
      <c r="J2637" s="12">
        <f t="shared" si="333"/>
        <v>0.37702007321350106</v>
      </c>
      <c r="K2637" s="7">
        <f t="shared" si="334"/>
        <v>30674150.101627316</v>
      </c>
    </row>
    <row r="2638" spans="1:11" x14ac:dyDescent="0.4">
      <c r="A2638" s="1">
        <v>2637</v>
      </c>
      <c r="B2638" s="21">
        <v>42450</v>
      </c>
      <c r="C2638" s="22">
        <v>16150</v>
      </c>
      <c r="D2638" s="19">
        <f t="shared" si="329"/>
        <v>23051.643529794823</v>
      </c>
      <c r="E2638" s="19">
        <f t="shared" si="330"/>
        <v>1.0353203376843771</v>
      </c>
      <c r="F2638" s="19">
        <f t="shared" si="331"/>
        <v>0.81960174971152477</v>
      </c>
      <c r="G2638" s="20">
        <f t="shared" si="335"/>
        <v>19308.519938120917</v>
      </c>
      <c r="H2638" s="7">
        <f t="shared" si="332"/>
        <v>-3158.5199381209168</v>
      </c>
      <c r="I2638" s="7">
        <f t="shared" si="336"/>
        <v>3158.5199381209168</v>
      </c>
      <c r="J2638" s="12">
        <f t="shared" si="333"/>
        <v>0.19557398997652736</v>
      </c>
      <c r="K2638" s="7">
        <f t="shared" si="334"/>
        <v>9976248.1995073594</v>
      </c>
    </row>
    <row r="2639" spans="1:11" x14ac:dyDescent="0.4">
      <c r="A2639" s="1">
        <v>2638</v>
      </c>
      <c r="B2639" s="21">
        <v>42451</v>
      </c>
      <c r="C2639" s="22">
        <v>17653</v>
      </c>
      <c r="D2639" s="19">
        <f t="shared" si="329"/>
        <v>22876.688807855073</v>
      </c>
      <c r="E2639" s="19">
        <f t="shared" si="330"/>
        <v>1.0312373687035405</v>
      </c>
      <c r="F2639" s="19">
        <f t="shared" si="331"/>
        <v>0.82233722866468839</v>
      </c>
      <c r="G2639" s="20">
        <f t="shared" si="335"/>
        <v>18987.894549610031</v>
      </c>
      <c r="H2639" s="7">
        <f t="shared" si="332"/>
        <v>-1334.8945496100314</v>
      </c>
      <c r="I2639" s="7">
        <f t="shared" si="336"/>
        <v>1334.8945496100314</v>
      </c>
      <c r="J2639" s="12">
        <f t="shared" si="333"/>
        <v>7.5618566227271936E-2</v>
      </c>
      <c r="K2639" s="7">
        <f t="shared" si="334"/>
        <v>1781943.4585785687</v>
      </c>
    </row>
    <row r="2640" spans="1:11" x14ac:dyDescent="0.4">
      <c r="A2640" s="1">
        <v>2639</v>
      </c>
      <c r="B2640" s="21">
        <v>42452</v>
      </c>
      <c r="C2640" s="22">
        <v>20324</v>
      </c>
      <c r="D2640" s="19">
        <f t="shared" si="329"/>
        <v>23049.43375263409</v>
      </c>
      <c r="E2640" s="19">
        <f t="shared" si="330"/>
        <v>1.0352211267154596</v>
      </c>
      <c r="F2640" s="19">
        <f t="shared" si="331"/>
        <v>0.83224765459340078</v>
      </c>
      <c r="G2640" s="20">
        <f t="shared" si="335"/>
        <v>19010.049725951809</v>
      </c>
      <c r="H2640" s="7">
        <f t="shared" si="332"/>
        <v>1313.9502740481912</v>
      </c>
      <c r="I2640" s="7">
        <f t="shared" si="336"/>
        <v>1313.9502740481912</v>
      </c>
      <c r="J2640" s="12">
        <f t="shared" si="333"/>
        <v>6.4650180773872815E-2</v>
      </c>
      <c r="K2640" s="7">
        <f t="shared" si="334"/>
        <v>1726465.3226713168</v>
      </c>
    </row>
    <row r="2641" spans="1:11" x14ac:dyDescent="0.4">
      <c r="A2641" s="1">
        <v>2640</v>
      </c>
      <c r="B2641" s="21">
        <v>42453</v>
      </c>
      <c r="C2641" s="22">
        <v>14314</v>
      </c>
      <c r="D2641" s="19">
        <f t="shared" si="329"/>
        <v>22443.887869891994</v>
      </c>
      <c r="E2641" s="19">
        <f t="shared" si="330"/>
        <v>1.0211484451057034</v>
      </c>
      <c r="F2641" s="19">
        <f t="shared" si="331"/>
        <v>0.81492834309598461</v>
      </c>
      <c r="G2641" s="20">
        <f t="shared" si="335"/>
        <v>18892.20470256557</v>
      </c>
      <c r="H2641" s="7">
        <f t="shared" si="332"/>
        <v>-4578.2047025655702</v>
      </c>
      <c r="I2641" s="7">
        <f t="shared" si="336"/>
        <v>4578.2047025655702</v>
      </c>
      <c r="J2641" s="12">
        <f t="shared" si="333"/>
        <v>0.3198410439126429</v>
      </c>
      <c r="K2641" s="7">
        <f t="shared" si="334"/>
        <v>20959958.298593502</v>
      </c>
    </row>
    <row r="2642" spans="1:11" x14ac:dyDescent="0.4">
      <c r="A2642" s="1">
        <v>2641</v>
      </c>
      <c r="B2642" s="21">
        <v>42454</v>
      </c>
      <c r="C2642" s="22">
        <v>21381</v>
      </c>
      <c r="D2642" s="19">
        <f t="shared" si="329"/>
        <v>22830.992959361913</v>
      </c>
      <c r="E2642" s="19">
        <f t="shared" si="330"/>
        <v>1.0301055925374791</v>
      </c>
      <c r="F2642" s="19">
        <f t="shared" si="331"/>
        <v>0.8252711387155115</v>
      </c>
      <c r="G2642" s="20">
        <f t="shared" si="335"/>
        <v>18457.284279770403</v>
      </c>
      <c r="H2642" s="7">
        <f t="shared" si="332"/>
        <v>2923.7157202295966</v>
      </c>
      <c r="I2642" s="7">
        <f t="shared" si="336"/>
        <v>2923.7157202295966</v>
      </c>
      <c r="J2642" s="12">
        <f t="shared" si="333"/>
        <v>0.13674363782000826</v>
      </c>
      <c r="K2642" s="7">
        <f t="shared" si="334"/>
        <v>8548113.6127176695</v>
      </c>
    </row>
    <row r="2643" spans="1:11" x14ac:dyDescent="0.4">
      <c r="A2643" s="1">
        <v>2642</v>
      </c>
      <c r="B2643" s="21">
        <v>42455</v>
      </c>
      <c r="C2643" s="22">
        <v>18723</v>
      </c>
      <c r="D2643" s="19">
        <f t="shared" si="329"/>
        <v>22795.632498594812</v>
      </c>
      <c r="E2643" s="19">
        <f t="shared" si="330"/>
        <v>1.0292613313979355</v>
      </c>
      <c r="F2643" s="19">
        <f t="shared" si="331"/>
        <v>0.83196735036245384</v>
      </c>
      <c r="G2643" s="20">
        <f t="shared" si="335"/>
        <v>19001.89764543077</v>
      </c>
      <c r="H2643" s="7">
        <f t="shared" si="332"/>
        <v>-278.89764543077035</v>
      </c>
      <c r="I2643" s="7">
        <f t="shared" si="336"/>
        <v>278.89764543077035</v>
      </c>
      <c r="J2643" s="12">
        <f t="shared" si="333"/>
        <v>1.4895991317137765E-2</v>
      </c>
      <c r="K2643" s="7">
        <f t="shared" si="334"/>
        <v>77783.8966268277</v>
      </c>
    </row>
    <row r="2644" spans="1:11" x14ac:dyDescent="0.4">
      <c r="A2644" s="1">
        <v>2643</v>
      </c>
      <c r="B2644" s="21">
        <v>42456</v>
      </c>
      <c r="C2644" s="22">
        <v>16346</v>
      </c>
      <c r="D2644" s="19">
        <f t="shared" si="329"/>
        <v>22499.288174488986</v>
      </c>
      <c r="E2644" s="19">
        <f t="shared" si="330"/>
        <v>1.0223622642157919</v>
      </c>
      <c r="F2644" s="19">
        <f t="shared" si="331"/>
        <v>0.81265590040763447</v>
      </c>
      <c r="G2644" s="20">
        <f t="shared" si="335"/>
        <v>18577.645796136258</v>
      </c>
      <c r="H2644" s="7">
        <f t="shared" si="332"/>
        <v>-2231.6457961362576</v>
      </c>
      <c r="I2644" s="7">
        <f t="shared" si="336"/>
        <v>2231.6457961362576</v>
      </c>
      <c r="J2644" s="12">
        <f t="shared" si="333"/>
        <v>0.13652549835655559</v>
      </c>
      <c r="K2644" s="7">
        <f t="shared" si="334"/>
        <v>4980242.9594126306</v>
      </c>
    </row>
    <row r="2645" spans="1:11" x14ac:dyDescent="0.4">
      <c r="A2645" s="1">
        <v>2644</v>
      </c>
      <c r="B2645" s="21">
        <v>42457</v>
      </c>
      <c r="C2645" s="22">
        <v>20542</v>
      </c>
      <c r="D2645" s="19">
        <f t="shared" si="329"/>
        <v>22759.942688772164</v>
      </c>
      <c r="E2645" s="19">
        <f t="shared" si="330"/>
        <v>1.0283857301426318</v>
      </c>
      <c r="F2645" s="19">
        <f t="shared" si="331"/>
        <v>0.82725734280414542</v>
      </c>
      <c r="G2645" s="20">
        <f t="shared" si="335"/>
        <v>18568.856898118935</v>
      </c>
      <c r="H2645" s="7">
        <f t="shared" si="332"/>
        <v>1973.1431018810654</v>
      </c>
      <c r="I2645" s="7">
        <f t="shared" si="336"/>
        <v>1973.1431018810654</v>
      </c>
      <c r="J2645" s="12">
        <f t="shared" si="333"/>
        <v>9.6054089274708668E-2</v>
      </c>
      <c r="K2645" s="7">
        <f t="shared" si="334"/>
        <v>3893293.7005008324</v>
      </c>
    </row>
    <row r="2646" spans="1:11" x14ac:dyDescent="0.4">
      <c r="A2646" s="1">
        <v>2645</v>
      </c>
      <c r="B2646" s="21">
        <v>42458</v>
      </c>
      <c r="C2646" s="22">
        <v>20915</v>
      </c>
      <c r="D2646" s="19">
        <f t="shared" si="329"/>
        <v>23019.227779345081</v>
      </c>
      <c r="E2646" s="19">
        <f t="shared" si="330"/>
        <v>1.034377285694984</v>
      </c>
      <c r="F2646" s="19">
        <f t="shared" si="331"/>
        <v>0.83393662842805993</v>
      </c>
      <c r="G2646" s="20">
        <f t="shared" si="335"/>
        <v>18936.384796530139</v>
      </c>
      <c r="H2646" s="7">
        <f t="shared" si="332"/>
        <v>1978.6152034698607</v>
      </c>
      <c r="I2646" s="7">
        <f t="shared" si="336"/>
        <v>1978.6152034698607</v>
      </c>
      <c r="J2646" s="12">
        <f t="shared" si="333"/>
        <v>9.4602687232601512E-2</v>
      </c>
      <c r="K2646" s="7">
        <f t="shared" si="334"/>
        <v>3914918.1234020782</v>
      </c>
    </row>
    <row r="2647" spans="1:11" x14ac:dyDescent="0.4">
      <c r="A2647" s="1">
        <v>2646</v>
      </c>
      <c r="B2647" s="21">
        <v>42459</v>
      </c>
      <c r="C2647" s="22">
        <v>20922</v>
      </c>
      <c r="D2647" s="19">
        <f t="shared" si="329"/>
        <v>23316.169243072571</v>
      </c>
      <c r="E2647" s="19">
        <f t="shared" si="330"/>
        <v>1.0412423301004337</v>
      </c>
      <c r="F2647" s="19">
        <f t="shared" si="331"/>
        <v>0.81483182963187695</v>
      </c>
      <c r="G2647" s="20">
        <f t="shared" si="335"/>
        <v>18707.551870516578</v>
      </c>
      <c r="H2647" s="7">
        <f t="shared" si="332"/>
        <v>2214.4481294834222</v>
      </c>
      <c r="I2647" s="7">
        <f t="shared" si="336"/>
        <v>2214.4481294834222</v>
      </c>
      <c r="J2647" s="12">
        <f t="shared" si="333"/>
        <v>0.1058430422274841</v>
      </c>
      <c r="K2647" s="7">
        <f t="shared" si="334"/>
        <v>4903780.5181726273</v>
      </c>
    </row>
    <row r="2648" spans="1:11" x14ac:dyDescent="0.4">
      <c r="A2648" s="1">
        <v>2647</v>
      </c>
      <c r="B2648" s="21">
        <v>42460</v>
      </c>
      <c r="C2648" s="22">
        <v>16400</v>
      </c>
      <c r="D2648" s="19">
        <f t="shared" si="329"/>
        <v>22937.936022212565</v>
      </c>
      <c r="E2648" s="19">
        <f t="shared" si="330"/>
        <v>1.0324431625544233</v>
      </c>
      <c r="F2648" s="19">
        <f t="shared" si="331"/>
        <v>0.82437145261833911</v>
      </c>
      <c r="G2648" s="20">
        <f t="shared" si="335"/>
        <v>19289.333587759174</v>
      </c>
      <c r="H2648" s="7">
        <f t="shared" si="332"/>
        <v>-2889.3335877591744</v>
      </c>
      <c r="I2648" s="7">
        <f t="shared" si="336"/>
        <v>2889.3335877591744</v>
      </c>
      <c r="J2648" s="12">
        <f t="shared" si="333"/>
        <v>0.17617887730238868</v>
      </c>
      <c r="K2648" s="7">
        <f t="shared" si="334"/>
        <v>8348248.581353303</v>
      </c>
    </row>
    <row r="2649" spans="1:11" x14ac:dyDescent="0.4">
      <c r="A2649" s="1">
        <v>2648</v>
      </c>
      <c r="B2649" s="21">
        <v>42461</v>
      </c>
      <c r="C2649" s="22">
        <v>22261</v>
      </c>
      <c r="D2649" s="19">
        <f t="shared" si="329"/>
        <v>23346.720054063921</v>
      </c>
      <c r="E2649" s="19">
        <f t="shared" si="330"/>
        <v>1.0419029994120035</v>
      </c>
      <c r="F2649" s="19">
        <f t="shared" si="331"/>
        <v>0.837009488191923</v>
      </c>
      <c r="G2649" s="20">
        <f t="shared" si="335"/>
        <v>19129.646021632518</v>
      </c>
      <c r="H2649" s="7">
        <f t="shared" si="332"/>
        <v>3131.3539783674823</v>
      </c>
      <c r="I2649" s="7">
        <f t="shared" si="336"/>
        <v>3131.3539783674823</v>
      </c>
      <c r="J2649" s="12">
        <f t="shared" si="333"/>
        <v>0.14066546778525144</v>
      </c>
      <c r="K2649" s="7">
        <f t="shared" si="334"/>
        <v>9805377.7378378585</v>
      </c>
    </row>
    <row r="2650" spans="1:11" x14ac:dyDescent="0.4">
      <c r="A2650" s="1">
        <v>2649</v>
      </c>
      <c r="B2650" s="21">
        <v>42462</v>
      </c>
      <c r="C2650" s="22">
        <v>19847</v>
      </c>
      <c r="D2650" s="19">
        <f t="shared" ref="D2650:D2713" si="337">$R$2*(C2650/F2647)+(1-$R$2)*(D2649+E2649)</f>
        <v>23457.375618001392</v>
      </c>
      <c r="E2650" s="19">
        <f t="shared" ref="E2650:E2713" si="338">$R$3*(D2650-D2649)+(1-$R$3)*E2649</f>
        <v>1.0444460363457664</v>
      </c>
      <c r="F2650" s="19">
        <f t="shared" ref="F2650:F2713" si="339">$R$4*(C2650/D2650)+(1-$R$4)*F2647</f>
        <v>0.81563515808840459</v>
      </c>
      <c r="G2650" s="20">
        <f t="shared" si="335"/>
        <v>19024.499593283446</v>
      </c>
      <c r="H2650" s="7">
        <f t="shared" ref="H2650:H2713" si="340">C2650-G2650</f>
        <v>822.5004067165537</v>
      </c>
      <c r="I2650" s="7">
        <f t="shared" si="336"/>
        <v>822.5004067165537</v>
      </c>
      <c r="J2650" s="12">
        <f t="shared" ref="J2650:J2713" si="341">I2650/C2650</f>
        <v>4.1442052033886921E-2</v>
      </c>
      <c r="K2650" s="7">
        <f t="shared" ref="K2650:K2713" si="342">H2650^2</f>
        <v>676506.91904889629</v>
      </c>
    </row>
    <row r="2651" spans="1:11" x14ac:dyDescent="0.4">
      <c r="A2651" s="1">
        <v>2650</v>
      </c>
      <c r="B2651" s="21">
        <v>42463</v>
      </c>
      <c r="C2651" s="22">
        <v>16130</v>
      </c>
      <c r="D2651" s="19">
        <f t="shared" si="337"/>
        <v>23035.78149677916</v>
      </c>
      <c r="E2651" s="19">
        <f t="shared" si="338"/>
        <v>1.0346408215853675</v>
      </c>
      <c r="F2651" s="19">
        <f t="shared" si="339"/>
        <v>0.82118043630538373</v>
      </c>
      <c r="G2651" s="20">
        <f t="shared" si="335"/>
        <v>19338.451824321983</v>
      </c>
      <c r="H2651" s="7">
        <f t="shared" si="340"/>
        <v>-3208.4518243219827</v>
      </c>
      <c r="I2651" s="7">
        <f t="shared" si="336"/>
        <v>3208.4518243219827</v>
      </c>
      <c r="J2651" s="12">
        <f t="shared" si="341"/>
        <v>0.19891207838325994</v>
      </c>
      <c r="K2651" s="7">
        <f t="shared" si="342"/>
        <v>10294163.10899506</v>
      </c>
    </row>
    <row r="2652" spans="1:11" x14ac:dyDescent="0.4">
      <c r="A2652" s="1">
        <v>2651</v>
      </c>
      <c r="B2652" s="21">
        <v>42464</v>
      </c>
      <c r="C2652" s="22">
        <v>21779</v>
      </c>
      <c r="D2652" s="19">
        <f t="shared" si="337"/>
        <v>23360.766782883496</v>
      </c>
      <c r="E2652" s="19">
        <f t="shared" si="338"/>
        <v>1.0421564765559275</v>
      </c>
      <c r="F2652" s="19">
        <f t="shared" si="339"/>
        <v>0.83945833739141007</v>
      </c>
      <c r="G2652" s="20">
        <f t="shared" si="335"/>
        <v>19282.033684904633</v>
      </c>
      <c r="H2652" s="7">
        <f t="shared" si="340"/>
        <v>2496.9663150953675</v>
      </c>
      <c r="I2652" s="7">
        <f t="shared" si="336"/>
        <v>2496.9663150953675</v>
      </c>
      <c r="J2652" s="12">
        <f t="shared" si="341"/>
        <v>0.11465018206048797</v>
      </c>
      <c r="K2652" s="7">
        <f t="shared" si="342"/>
        <v>6234840.7787209377</v>
      </c>
    </row>
    <row r="2653" spans="1:11" x14ac:dyDescent="0.4">
      <c r="A2653" s="1">
        <v>2652</v>
      </c>
      <c r="B2653" s="21">
        <v>42465</v>
      </c>
      <c r="C2653" s="22">
        <v>19821</v>
      </c>
      <c r="D2653" s="19">
        <f t="shared" si="337"/>
        <v>23463.830560745184</v>
      </c>
      <c r="E2653" s="19">
        <f t="shared" si="338"/>
        <v>1.0445233781720624</v>
      </c>
      <c r="F2653" s="19">
        <f t="shared" si="339"/>
        <v>0.81638337780911563</v>
      </c>
      <c r="G2653" s="20">
        <f t="shared" si="335"/>
        <v>19054.71272748604</v>
      </c>
      <c r="H2653" s="7">
        <f t="shared" si="340"/>
        <v>766.28727251396049</v>
      </c>
      <c r="I2653" s="7">
        <f t="shared" si="336"/>
        <v>766.28727251396049</v>
      </c>
      <c r="J2653" s="12">
        <f t="shared" si="341"/>
        <v>3.8660373972754174E-2</v>
      </c>
      <c r="K2653" s="7">
        <f t="shared" si="342"/>
        <v>587196.18401688477</v>
      </c>
    </row>
    <row r="2654" spans="1:11" x14ac:dyDescent="0.4">
      <c r="A2654" s="1">
        <v>2653</v>
      </c>
      <c r="B2654" s="21">
        <v>42466</v>
      </c>
      <c r="C2654" s="22">
        <v>17773</v>
      </c>
      <c r="D2654" s="19">
        <f t="shared" si="337"/>
        <v>23267.059975961296</v>
      </c>
      <c r="E2654" s="19">
        <f t="shared" si="338"/>
        <v>1.0399340676627027</v>
      </c>
      <c r="F2654" s="19">
        <f t="shared" si="339"/>
        <v>0.81970745766883346</v>
      </c>
      <c r="G2654" s="20">
        <f t="shared" si="335"/>
        <v>19268.896359431747</v>
      </c>
      <c r="H2654" s="7">
        <f t="shared" si="340"/>
        <v>-1495.8963594317465</v>
      </c>
      <c r="I2654" s="7">
        <f t="shared" si="336"/>
        <v>1495.8963594317465</v>
      </c>
      <c r="J2654" s="12">
        <f t="shared" si="341"/>
        <v>8.4166790042859763E-2</v>
      </c>
      <c r="K2654" s="7">
        <f t="shared" si="342"/>
        <v>2237705.9181611529</v>
      </c>
    </row>
    <row r="2655" spans="1:11" x14ac:dyDescent="0.4">
      <c r="A2655" s="1">
        <v>2654</v>
      </c>
      <c r="B2655" s="21">
        <v>42467</v>
      </c>
      <c r="C2655" s="22">
        <v>14779</v>
      </c>
      <c r="D2655" s="19">
        <f t="shared" si="337"/>
        <v>22653.177845014037</v>
      </c>
      <c r="E2655" s="19">
        <f t="shared" si="338"/>
        <v>1.0256678757543565</v>
      </c>
      <c r="F2655" s="19">
        <f t="shared" si="339"/>
        <v>0.83465071892642462</v>
      </c>
      <c r="G2655" s="20">
        <f t="shared" si="335"/>
        <v>19532.600464730127</v>
      </c>
      <c r="H2655" s="7">
        <f t="shared" si="340"/>
        <v>-4753.600464730127</v>
      </c>
      <c r="I2655" s="7">
        <f t="shared" si="336"/>
        <v>4753.600464730127</v>
      </c>
      <c r="J2655" s="12">
        <f t="shared" si="341"/>
        <v>0.32164560963056549</v>
      </c>
      <c r="K2655" s="7">
        <f t="shared" si="342"/>
        <v>22596717.37828248</v>
      </c>
    </row>
    <row r="2656" spans="1:11" x14ac:dyDescent="0.4">
      <c r="A2656" s="1">
        <v>2655</v>
      </c>
      <c r="B2656" s="21">
        <v>42468</v>
      </c>
      <c r="C2656" s="22">
        <v>20988</v>
      </c>
      <c r="D2656" s="19">
        <f t="shared" si="337"/>
        <v>22985.875750690597</v>
      </c>
      <c r="E2656" s="19">
        <f t="shared" si="338"/>
        <v>1.0333626716713351</v>
      </c>
      <c r="F2656" s="19">
        <f t="shared" si="339"/>
        <v>0.81886869672371221</v>
      </c>
      <c r="G2656" s="20">
        <f t="shared" si="335"/>
        <v>18494.515185428099</v>
      </c>
      <c r="H2656" s="7">
        <f t="shared" si="340"/>
        <v>2493.4848145719006</v>
      </c>
      <c r="I2656" s="7">
        <f t="shared" si="336"/>
        <v>2493.4848145719006</v>
      </c>
      <c r="J2656" s="12">
        <f t="shared" si="341"/>
        <v>0.11880526084295315</v>
      </c>
      <c r="K2656" s="7">
        <f t="shared" si="342"/>
        <v>6217466.5205006655</v>
      </c>
    </row>
    <row r="2657" spans="1:11" x14ac:dyDescent="0.4">
      <c r="A2657" s="1">
        <v>2656</v>
      </c>
      <c r="B2657" s="21">
        <v>42469</v>
      </c>
      <c r="C2657" s="22">
        <v>16119</v>
      </c>
      <c r="D2657" s="19">
        <f t="shared" si="337"/>
        <v>22626.10494127222</v>
      </c>
      <c r="E2657" s="19">
        <f t="shared" si="338"/>
        <v>1.0249920148788461</v>
      </c>
      <c r="F2657" s="19">
        <f t="shared" si="339"/>
        <v>0.81694967177831979</v>
      </c>
      <c r="G2657" s="20">
        <f t="shared" si="335"/>
        <v>18842.540828978723</v>
      </c>
      <c r="H2657" s="7">
        <f t="shared" si="340"/>
        <v>-2723.5408289787229</v>
      </c>
      <c r="I2657" s="7">
        <f t="shared" si="336"/>
        <v>2723.5408289787229</v>
      </c>
      <c r="J2657" s="12">
        <f t="shared" si="341"/>
        <v>0.16896462739492046</v>
      </c>
      <c r="K2657" s="7">
        <f t="shared" si="342"/>
        <v>7417674.6471141092</v>
      </c>
    </row>
    <row r="2658" spans="1:11" x14ac:dyDescent="0.4">
      <c r="A2658" s="1">
        <v>2657</v>
      </c>
      <c r="B2658" s="21">
        <v>42470</v>
      </c>
      <c r="C2658" s="22">
        <v>17859</v>
      </c>
      <c r="D2658" s="19">
        <f t="shared" si="337"/>
        <v>22493.545270306109</v>
      </c>
      <c r="E2658" s="19">
        <f t="shared" si="338"/>
        <v>1.0218928506976872</v>
      </c>
      <c r="F2658" s="19">
        <f t="shared" si="339"/>
        <v>0.83360493162265425</v>
      </c>
      <c r="G2658" s="20">
        <f t="shared" si="335"/>
        <v>18885.750266059698</v>
      </c>
      <c r="H2658" s="7">
        <f t="shared" si="340"/>
        <v>-1026.7502660596983</v>
      </c>
      <c r="I2658" s="7">
        <f t="shared" si="336"/>
        <v>1026.7502660596983</v>
      </c>
      <c r="J2658" s="12">
        <f t="shared" si="341"/>
        <v>5.7492035727627434E-2</v>
      </c>
      <c r="K2658" s="7">
        <f t="shared" si="342"/>
        <v>1054216.1088536612</v>
      </c>
    </row>
    <row r="2659" spans="1:11" x14ac:dyDescent="0.4">
      <c r="A2659" s="1">
        <v>2658</v>
      </c>
      <c r="B2659" s="21">
        <v>42471</v>
      </c>
      <c r="C2659" s="22">
        <v>21687</v>
      </c>
      <c r="D2659" s="19">
        <f t="shared" si="337"/>
        <v>22927.797171334059</v>
      </c>
      <c r="E2659" s="19">
        <f t="shared" si="338"/>
        <v>1.0319437868873995</v>
      </c>
      <c r="F2659" s="19">
        <f t="shared" si="339"/>
        <v>0.82213314938035209</v>
      </c>
      <c r="G2659" s="20">
        <f t="shared" si="335"/>
        <v>18420.096896258226</v>
      </c>
      <c r="H2659" s="7">
        <f t="shared" si="340"/>
        <v>3266.9031037417735</v>
      </c>
      <c r="I2659" s="7">
        <f t="shared" si="336"/>
        <v>3266.9031037417735</v>
      </c>
      <c r="J2659" s="12">
        <f t="shared" si="341"/>
        <v>0.15063877455350089</v>
      </c>
      <c r="K2659" s="7">
        <f t="shared" si="342"/>
        <v>10672655.889237633</v>
      </c>
    </row>
    <row r="2660" spans="1:11" x14ac:dyDescent="0.4">
      <c r="A2660" s="1">
        <v>2659</v>
      </c>
      <c r="B2660" s="21">
        <v>42472</v>
      </c>
      <c r="C2660" s="22">
        <v>22163</v>
      </c>
      <c r="D2660" s="19">
        <f t="shared" si="337"/>
        <v>23384.929047571412</v>
      </c>
      <c r="E2660" s="19">
        <f t="shared" si="338"/>
        <v>1.0425253053202503</v>
      </c>
      <c r="F2660" s="19">
        <f t="shared" si="339"/>
        <v>0.82031137336638293</v>
      </c>
      <c r="G2660" s="20">
        <f t="shared" si="335"/>
        <v>18731.69941985924</v>
      </c>
      <c r="H2660" s="7">
        <f t="shared" si="340"/>
        <v>3431.3005801407598</v>
      </c>
      <c r="I2660" s="7">
        <f t="shared" si="336"/>
        <v>3431.3005801407598</v>
      </c>
      <c r="J2660" s="12">
        <f t="shared" si="341"/>
        <v>0.15482112440286783</v>
      </c>
      <c r="K2660" s="7">
        <f t="shared" si="342"/>
        <v>11773823.671274316</v>
      </c>
    </row>
    <row r="2661" spans="1:11" x14ac:dyDescent="0.4">
      <c r="A2661" s="1">
        <v>2660</v>
      </c>
      <c r="B2661" s="21">
        <v>42473</v>
      </c>
      <c r="C2661" s="22">
        <v>22138</v>
      </c>
      <c r="D2661" s="19">
        <f t="shared" si="337"/>
        <v>23730.312858639576</v>
      </c>
      <c r="E2661" s="19">
        <f t="shared" si="338"/>
        <v>1.0505140231499484</v>
      </c>
      <c r="F2661" s="19">
        <f t="shared" si="339"/>
        <v>0.83615696184611332</v>
      </c>
      <c r="G2661" s="20">
        <f t="shared" si="335"/>
        <v>19494.661233937244</v>
      </c>
      <c r="H2661" s="7">
        <f t="shared" si="340"/>
        <v>2643.3387660627559</v>
      </c>
      <c r="I2661" s="7">
        <f t="shared" si="336"/>
        <v>2643.3387660627559</v>
      </c>
      <c r="J2661" s="12">
        <f t="shared" si="341"/>
        <v>0.11940278101286277</v>
      </c>
      <c r="K2661" s="7">
        <f t="shared" si="342"/>
        <v>6987239.8321701726</v>
      </c>
    </row>
    <row r="2662" spans="1:11" x14ac:dyDescent="0.4">
      <c r="A2662" s="1">
        <v>2661</v>
      </c>
      <c r="B2662" s="21">
        <v>42474</v>
      </c>
      <c r="C2662" s="22">
        <v>17802</v>
      </c>
      <c r="D2662" s="19">
        <f t="shared" si="337"/>
        <v>23505.716755977875</v>
      </c>
      <c r="E2662" s="19">
        <f t="shared" si="338"/>
        <v>1.0452790216428598</v>
      </c>
      <c r="F2662" s="19">
        <f t="shared" si="339"/>
        <v>0.82046806060682476</v>
      </c>
      <c r="G2662" s="20">
        <f t="shared" si="335"/>
        <v>19510.34050865674</v>
      </c>
      <c r="H2662" s="7">
        <f t="shared" si="340"/>
        <v>-1708.34050865674</v>
      </c>
      <c r="I2662" s="7">
        <f t="shared" si="336"/>
        <v>1708.34050865674</v>
      </c>
      <c r="J2662" s="12">
        <f t="shared" si="341"/>
        <v>9.5963403474707332E-2</v>
      </c>
      <c r="K2662" s="7">
        <f t="shared" si="342"/>
        <v>2918427.2935175691</v>
      </c>
    </row>
    <row r="2663" spans="1:11" x14ac:dyDescent="0.4">
      <c r="A2663" s="1">
        <v>2662</v>
      </c>
      <c r="B2663" s="21">
        <v>42475</v>
      </c>
      <c r="C2663" s="22">
        <v>22030</v>
      </c>
      <c r="D2663" s="19">
        <f t="shared" si="337"/>
        <v>23870.424045023967</v>
      </c>
      <c r="E2663" s="19">
        <f t="shared" si="338"/>
        <v>1.053715980275427</v>
      </c>
      <c r="F2663" s="19">
        <f t="shared" si="339"/>
        <v>0.82294804738055383</v>
      </c>
      <c r="G2663" s="20">
        <f t="shared" si="335"/>
        <v>19282.864248327205</v>
      </c>
      <c r="H2663" s="7">
        <f t="shared" si="340"/>
        <v>2747.1357516727949</v>
      </c>
      <c r="I2663" s="7">
        <f t="shared" si="336"/>
        <v>2747.1357516727949</v>
      </c>
      <c r="J2663" s="12">
        <f t="shared" si="341"/>
        <v>0.12469976176453904</v>
      </c>
      <c r="K2663" s="7">
        <f t="shared" si="342"/>
        <v>7546754.8381188521</v>
      </c>
    </row>
    <row r="2664" spans="1:11" x14ac:dyDescent="0.4">
      <c r="A2664" s="1">
        <v>2663</v>
      </c>
      <c r="B2664" s="21">
        <v>42476</v>
      </c>
      <c r="C2664" s="22">
        <v>19604</v>
      </c>
      <c r="D2664" s="19">
        <f t="shared" si="337"/>
        <v>23825.204789833781</v>
      </c>
      <c r="E2664" s="19">
        <f t="shared" si="338"/>
        <v>1.0526424473442724</v>
      </c>
      <c r="F2664" s="19">
        <f t="shared" si="339"/>
        <v>0.83581433731095289</v>
      </c>
      <c r="G2664" s="20">
        <f t="shared" si="335"/>
        <v>19960.30231941837</v>
      </c>
      <c r="H2664" s="7">
        <f t="shared" si="340"/>
        <v>-356.30231941836973</v>
      </c>
      <c r="I2664" s="7">
        <f t="shared" si="336"/>
        <v>356.30231941836973</v>
      </c>
      <c r="J2664" s="12">
        <f t="shared" si="341"/>
        <v>1.8174980586531816E-2</v>
      </c>
      <c r="K2664" s="7">
        <f t="shared" si="342"/>
        <v>126951.34282290998</v>
      </c>
    </row>
    <row r="2665" spans="1:11" x14ac:dyDescent="0.4">
      <c r="A2665" s="1">
        <v>2664</v>
      </c>
      <c r="B2665" s="21">
        <v>42477</v>
      </c>
      <c r="C2665" s="22">
        <v>16702</v>
      </c>
      <c r="D2665" s="19">
        <f t="shared" si="337"/>
        <v>23449.489432184077</v>
      </c>
      <c r="E2665" s="19">
        <f t="shared" si="338"/>
        <v>1.0439014297420208</v>
      </c>
      <c r="F2665" s="19">
        <f t="shared" si="339"/>
        <v>0.81768679667754096</v>
      </c>
      <c r="G2665" s="20">
        <f t="shared" si="335"/>
        <v>19548.683226982637</v>
      </c>
      <c r="H2665" s="7">
        <f t="shared" si="340"/>
        <v>-2846.6832269826373</v>
      </c>
      <c r="I2665" s="7">
        <f t="shared" si="336"/>
        <v>2846.6832269826373</v>
      </c>
      <c r="J2665" s="12">
        <f t="shared" si="341"/>
        <v>0.17043966153650086</v>
      </c>
      <c r="K2665" s="7">
        <f t="shared" si="342"/>
        <v>8103605.394784281</v>
      </c>
    </row>
    <row r="2666" spans="1:11" x14ac:dyDescent="0.4">
      <c r="A2666" s="1">
        <v>2665</v>
      </c>
      <c r="B2666" s="21">
        <v>42478</v>
      </c>
      <c r="C2666" s="22">
        <v>21318</v>
      </c>
      <c r="D2666" s="19">
        <f t="shared" si="337"/>
        <v>23717.00608048627</v>
      </c>
      <c r="E2666" s="19">
        <f t="shared" si="338"/>
        <v>1.0500835974694618</v>
      </c>
      <c r="F2666" s="19">
        <f t="shared" si="339"/>
        <v>0.82489881374271312</v>
      </c>
      <c r="G2666" s="20">
        <f t="shared" si="335"/>
        <v>19298.570616930079</v>
      </c>
      <c r="H2666" s="7">
        <f t="shared" si="340"/>
        <v>2019.4293830699207</v>
      </c>
      <c r="I2666" s="7">
        <f t="shared" si="336"/>
        <v>2019.4293830699207</v>
      </c>
      <c r="J2666" s="12">
        <f t="shared" si="341"/>
        <v>9.4728838684206812E-2</v>
      </c>
      <c r="K2666" s="7">
        <f t="shared" si="342"/>
        <v>4078095.0332061606</v>
      </c>
    </row>
    <row r="2667" spans="1:11" x14ac:dyDescent="0.4">
      <c r="A2667" s="1">
        <v>2666</v>
      </c>
      <c r="B2667" s="21">
        <v>42479</v>
      </c>
      <c r="C2667" s="22">
        <v>21757</v>
      </c>
      <c r="D2667" s="19">
        <f t="shared" si="337"/>
        <v>23969.211832443743</v>
      </c>
      <c r="E2667" s="19">
        <f t="shared" si="338"/>
        <v>1.0559104089754139</v>
      </c>
      <c r="F2667" s="19">
        <f t="shared" si="339"/>
        <v>0.8376620691934894</v>
      </c>
      <c r="G2667" s="20">
        <f t="shared" si="335"/>
        <v>19823.891395087612</v>
      </c>
      <c r="H2667" s="7">
        <f t="shared" si="340"/>
        <v>1933.1086049123878</v>
      </c>
      <c r="I2667" s="7">
        <f t="shared" si="336"/>
        <v>1933.1086049123878</v>
      </c>
      <c r="J2667" s="12">
        <f t="shared" si="341"/>
        <v>8.8849961157898047E-2</v>
      </c>
      <c r="K2667" s="7">
        <f t="shared" si="342"/>
        <v>3736908.8783863182</v>
      </c>
    </row>
    <row r="2668" spans="1:11" x14ac:dyDescent="0.4">
      <c r="A2668" s="1">
        <v>2667</v>
      </c>
      <c r="B2668" s="21">
        <v>42480</v>
      </c>
      <c r="C2668" s="22">
        <v>21197</v>
      </c>
      <c r="D2668" s="19">
        <f t="shared" si="337"/>
        <v>24182.332183612591</v>
      </c>
      <c r="E2668" s="19">
        <f t="shared" si="338"/>
        <v>1.0608303040010429</v>
      </c>
      <c r="F2668" s="19">
        <f t="shared" si="339"/>
        <v>0.81919964908060627</v>
      </c>
      <c r="G2668" s="20">
        <f t="shared" si="335"/>
        <v>19600.17144615623</v>
      </c>
      <c r="H2668" s="7">
        <f t="shared" si="340"/>
        <v>1596.8285538437704</v>
      </c>
      <c r="I2668" s="7">
        <f t="shared" si="336"/>
        <v>1596.8285538437704</v>
      </c>
      <c r="J2668" s="12">
        <f t="shared" si="341"/>
        <v>7.5332761892898545E-2</v>
      </c>
      <c r="K2668" s="7">
        <f t="shared" si="342"/>
        <v>2549861.4303707872</v>
      </c>
    </row>
    <row r="2669" spans="1:11" x14ac:dyDescent="0.4">
      <c r="A2669" s="1">
        <v>2668</v>
      </c>
      <c r="B2669" s="21">
        <v>42481</v>
      </c>
      <c r="C2669" s="22">
        <v>14652</v>
      </c>
      <c r="D2669" s="19">
        <f t="shared" si="337"/>
        <v>23486.102553977777</v>
      </c>
      <c r="E2669" s="19">
        <f t="shared" si="338"/>
        <v>1.0446531653304625</v>
      </c>
      <c r="F2669" s="19">
        <f t="shared" si="339"/>
        <v>0.81973175552466859</v>
      </c>
      <c r="G2669" s="20">
        <f t="shared" si="335"/>
        <v>19948.852209453613</v>
      </c>
      <c r="H2669" s="7">
        <f t="shared" si="340"/>
        <v>-5296.8522094536129</v>
      </c>
      <c r="I2669" s="7">
        <f t="shared" si="336"/>
        <v>5296.8522094536129</v>
      </c>
      <c r="J2669" s="12">
        <f t="shared" si="341"/>
        <v>0.36151052480573387</v>
      </c>
      <c r="K2669" s="7">
        <f t="shared" si="342"/>
        <v>28056643.328793619</v>
      </c>
    </row>
    <row r="2670" spans="1:11" x14ac:dyDescent="0.4">
      <c r="A2670" s="1">
        <v>2669</v>
      </c>
      <c r="B2670" s="21">
        <v>42482</v>
      </c>
      <c r="C2670" s="22">
        <v>16947</v>
      </c>
      <c r="D2670" s="19">
        <f t="shared" si="337"/>
        <v>23133.590249993325</v>
      </c>
      <c r="E2670" s="19">
        <f t="shared" si="338"/>
        <v>1.0364506439245875</v>
      </c>
      <c r="F2670" s="19">
        <f t="shared" si="339"/>
        <v>0.83496106595953146</v>
      </c>
      <c r="G2670" s="20">
        <f t="shared" si="335"/>
        <v>19674.29232898758</v>
      </c>
      <c r="H2670" s="7">
        <f t="shared" si="340"/>
        <v>-2727.2923289875798</v>
      </c>
      <c r="I2670" s="7">
        <f t="shared" si="336"/>
        <v>2727.2923289875798</v>
      </c>
      <c r="J2670" s="12">
        <f t="shared" si="341"/>
        <v>0.16093068560733934</v>
      </c>
      <c r="K2670" s="7">
        <f t="shared" si="342"/>
        <v>7438123.4477544976</v>
      </c>
    </row>
    <row r="2671" spans="1:11" x14ac:dyDescent="0.4">
      <c r="A2671" s="1">
        <v>2670</v>
      </c>
      <c r="B2671" s="21">
        <v>42483</v>
      </c>
      <c r="C2671" s="22">
        <v>17583</v>
      </c>
      <c r="D2671" s="19">
        <f t="shared" si="337"/>
        <v>22953.170607194403</v>
      </c>
      <c r="E2671" s="19">
        <f t="shared" si="338"/>
        <v>1.0322408625567137</v>
      </c>
      <c r="F2671" s="19">
        <f t="shared" si="339"/>
        <v>0.81783330985991609</v>
      </c>
      <c r="G2671" s="20">
        <f t="shared" si="335"/>
        <v>18951.87807477286</v>
      </c>
      <c r="H2671" s="7">
        <f t="shared" si="340"/>
        <v>-1368.8780747728597</v>
      </c>
      <c r="I2671" s="7">
        <f t="shared" si="336"/>
        <v>1368.8780747728597</v>
      </c>
      <c r="J2671" s="12">
        <f t="shared" si="341"/>
        <v>7.7852361643226967E-2</v>
      </c>
      <c r="K2671" s="7">
        <f t="shared" si="342"/>
        <v>1873827.1835938508</v>
      </c>
    </row>
    <row r="2672" spans="1:11" x14ac:dyDescent="0.4">
      <c r="A2672" s="1">
        <v>2671</v>
      </c>
      <c r="B2672" s="21">
        <v>42484</v>
      </c>
      <c r="C2672" s="22">
        <v>16491</v>
      </c>
      <c r="D2672" s="19">
        <f t="shared" si="337"/>
        <v>22646.166671621402</v>
      </c>
      <c r="E2672" s="19">
        <f t="shared" si="338"/>
        <v>1.0250944232634087</v>
      </c>
      <c r="F2672" s="19">
        <f t="shared" si="339"/>
        <v>0.81737931479820602</v>
      </c>
      <c r="G2672" s="20">
        <f t="shared" si="335"/>
        <v>18816.288997307081</v>
      </c>
      <c r="H2672" s="7">
        <f t="shared" si="340"/>
        <v>-2325.2889973070814</v>
      </c>
      <c r="I2672" s="7">
        <f t="shared" si="336"/>
        <v>2325.2889973070814</v>
      </c>
      <c r="J2672" s="12">
        <f t="shared" si="341"/>
        <v>0.14100351690662066</v>
      </c>
      <c r="K2672" s="7">
        <f t="shared" si="342"/>
        <v>5406968.9209973719</v>
      </c>
    </row>
    <row r="2673" spans="1:11" x14ac:dyDescent="0.4">
      <c r="A2673" s="1">
        <v>2672</v>
      </c>
      <c r="B2673" s="21">
        <v>42485</v>
      </c>
      <c r="C2673" s="22">
        <v>18677</v>
      </c>
      <c r="D2673" s="19">
        <f t="shared" si="337"/>
        <v>22616.950710528134</v>
      </c>
      <c r="E2673" s="19">
        <f t="shared" si="338"/>
        <v>1.0243928307754251</v>
      </c>
      <c r="F2673" s="19">
        <f t="shared" si="339"/>
        <v>0.83472552359845398</v>
      </c>
      <c r="G2673" s="20">
        <f t="shared" si="335"/>
        <v>18909.52337796658</v>
      </c>
      <c r="H2673" s="7">
        <f t="shared" si="340"/>
        <v>-232.52337796657957</v>
      </c>
      <c r="I2673" s="7">
        <f t="shared" si="336"/>
        <v>232.52337796657957</v>
      </c>
      <c r="J2673" s="12">
        <f t="shared" si="341"/>
        <v>1.2449717725897071E-2</v>
      </c>
      <c r="K2673" s="7">
        <f t="shared" si="342"/>
        <v>54067.121300988823</v>
      </c>
    </row>
    <row r="2674" spans="1:11" x14ac:dyDescent="0.4">
      <c r="A2674" s="1">
        <v>2673</v>
      </c>
      <c r="B2674" s="21">
        <v>42486</v>
      </c>
      <c r="C2674" s="22">
        <v>21136</v>
      </c>
      <c r="D2674" s="19">
        <f t="shared" si="337"/>
        <v>22968.28340093945</v>
      </c>
      <c r="E2674" s="19">
        <f t="shared" si="338"/>
        <v>1.0325199832792937</v>
      </c>
      <c r="F2674" s="19">
        <f t="shared" si="339"/>
        <v>0.82046495051261592</v>
      </c>
      <c r="G2674" s="20">
        <f t="shared" si="335"/>
        <v>18497.733441109194</v>
      </c>
      <c r="H2674" s="7">
        <f t="shared" si="340"/>
        <v>2638.2665588908058</v>
      </c>
      <c r="I2674" s="7">
        <f t="shared" si="336"/>
        <v>2638.2665588908058</v>
      </c>
      <c r="J2674" s="12">
        <f t="shared" si="341"/>
        <v>0.12482336103760436</v>
      </c>
      <c r="K2674" s="7">
        <f t="shared" si="342"/>
        <v>6960450.4357615337</v>
      </c>
    </row>
    <row r="2675" spans="1:11" x14ac:dyDescent="0.4">
      <c r="A2675" s="1">
        <v>2674</v>
      </c>
      <c r="B2675" s="21">
        <v>42487</v>
      </c>
      <c r="C2675" s="22">
        <v>21457</v>
      </c>
      <c r="D2675" s="19">
        <f t="shared" si="337"/>
        <v>23325.676263361063</v>
      </c>
      <c r="E2675" s="19">
        <f t="shared" si="338"/>
        <v>1.0407875432238631</v>
      </c>
      <c r="F2675" s="19">
        <f t="shared" si="339"/>
        <v>0.82001393897038766</v>
      </c>
      <c r="G2675" s="20">
        <f t="shared" si="335"/>
        <v>18774.643708827345</v>
      </c>
      <c r="H2675" s="7">
        <f t="shared" si="340"/>
        <v>2682.3562911726549</v>
      </c>
      <c r="I2675" s="7">
        <f t="shared" si="336"/>
        <v>2682.3562911726549</v>
      </c>
      <c r="J2675" s="12">
        <f t="shared" si="341"/>
        <v>0.12501077928753576</v>
      </c>
      <c r="K2675" s="7">
        <f t="shared" si="342"/>
        <v>7195035.2727935202</v>
      </c>
    </row>
    <row r="2676" spans="1:11" x14ac:dyDescent="0.4">
      <c r="A2676" s="1">
        <v>2675</v>
      </c>
      <c r="B2676" s="21">
        <v>42488</v>
      </c>
      <c r="C2676" s="22">
        <v>17406</v>
      </c>
      <c r="D2676" s="19">
        <f t="shared" si="337"/>
        <v>23058.022839812089</v>
      </c>
      <c r="E2676" s="19">
        <f t="shared" si="338"/>
        <v>1.034553837526524</v>
      </c>
      <c r="F2676" s="19">
        <f t="shared" si="339"/>
        <v>0.83267332284206508</v>
      </c>
      <c r="G2676" s="20">
        <f t="shared" si="335"/>
        <v>19471.406104149068</v>
      </c>
      <c r="H2676" s="7">
        <f t="shared" si="340"/>
        <v>-2065.4061041490677</v>
      </c>
      <c r="I2676" s="7">
        <f t="shared" si="336"/>
        <v>2065.4061041490677</v>
      </c>
      <c r="J2676" s="12">
        <f t="shared" si="341"/>
        <v>0.11866058279610868</v>
      </c>
      <c r="K2676" s="7">
        <f t="shared" si="342"/>
        <v>4265902.3750562295</v>
      </c>
    </row>
    <row r="2677" spans="1:11" x14ac:dyDescent="0.4">
      <c r="A2677" s="1">
        <v>2676</v>
      </c>
      <c r="B2677" s="21">
        <v>42489</v>
      </c>
      <c r="C2677" s="22">
        <v>21951</v>
      </c>
      <c r="D2677" s="19">
        <f t="shared" si="337"/>
        <v>23460.334567535632</v>
      </c>
      <c r="E2677" s="19">
        <f t="shared" si="338"/>
        <v>1.0438634679606795</v>
      </c>
      <c r="F2677" s="19">
        <f t="shared" si="339"/>
        <v>0.82342575815671526</v>
      </c>
      <c r="G2677" s="20">
        <f t="shared" si="335"/>
        <v>18919.1483833483</v>
      </c>
      <c r="H2677" s="7">
        <f t="shared" si="340"/>
        <v>3031.8516166517002</v>
      </c>
      <c r="I2677" s="7">
        <f t="shared" si="336"/>
        <v>3031.8516166517002</v>
      </c>
      <c r="J2677" s="12">
        <f t="shared" si="341"/>
        <v>0.13811906594923695</v>
      </c>
      <c r="K2677" s="7">
        <f t="shared" si="342"/>
        <v>9192124.2253935281</v>
      </c>
    </row>
    <row r="2678" spans="1:11" x14ac:dyDescent="0.4">
      <c r="A2678" s="1">
        <v>2677</v>
      </c>
      <c r="B2678" s="21">
        <v>42490</v>
      </c>
      <c r="C2678" s="22">
        <v>19286</v>
      </c>
      <c r="D2678" s="19">
        <f t="shared" si="337"/>
        <v>23467.64785958681</v>
      </c>
      <c r="E2678" s="19">
        <f t="shared" si="338"/>
        <v>1.0440089187038102</v>
      </c>
      <c r="F2678" s="19">
        <f t="shared" si="339"/>
        <v>0.82006015786311592</v>
      </c>
      <c r="G2678" s="20">
        <f t="shared" si="335"/>
        <v>19238.65734088215</v>
      </c>
      <c r="H2678" s="7">
        <f t="shared" si="340"/>
        <v>47.342659117850417</v>
      </c>
      <c r="I2678" s="7">
        <f t="shared" si="336"/>
        <v>47.342659117850417</v>
      </c>
      <c r="J2678" s="12">
        <f t="shared" si="341"/>
        <v>2.4547681799155043E-3</v>
      </c>
      <c r="K2678" s="7">
        <f t="shared" si="342"/>
        <v>2241.3273723489851</v>
      </c>
    </row>
    <row r="2679" spans="1:11" x14ac:dyDescent="0.4">
      <c r="A2679" s="1">
        <v>2678</v>
      </c>
      <c r="B2679" s="21">
        <v>42491</v>
      </c>
      <c r="C2679" s="22">
        <v>17448</v>
      </c>
      <c r="D2679" s="19">
        <f t="shared" si="337"/>
        <v>23195.638539657357</v>
      </c>
      <c r="E2679" s="19">
        <f t="shared" si="338"/>
        <v>1.0376740814745329</v>
      </c>
      <c r="F2679" s="19">
        <f t="shared" si="339"/>
        <v>0.83060529824812557</v>
      </c>
      <c r="G2679" s="20">
        <f t="shared" si="335"/>
        <v>19541.753640905037</v>
      </c>
      <c r="H2679" s="7">
        <f t="shared" si="340"/>
        <v>-2093.7536409050372</v>
      </c>
      <c r="I2679" s="7">
        <f t="shared" si="336"/>
        <v>2093.7536409050372</v>
      </c>
      <c r="J2679" s="12">
        <f t="shared" si="341"/>
        <v>0.11999963554017866</v>
      </c>
      <c r="K2679" s="7">
        <f t="shared" si="342"/>
        <v>4383804.3088030992</v>
      </c>
    </row>
    <row r="2680" spans="1:11" x14ac:dyDescent="0.4">
      <c r="A2680" s="1">
        <v>2679</v>
      </c>
      <c r="B2680" s="21">
        <v>42492</v>
      </c>
      <c r="C2680" s="22">
        <v>19187</v>
      </c>
      <c r="D2680" s="19">
        <f t="shared" si="337"/>
        <v>23208.051911320774</v>
      </c>
      <c r="E2680" s="19">
        <f t="shared" si="338"/>
        <v>1.0379379976584338</v>
      </c>
      <c r="F2680" s="19">
        <f t="shared" si="339"/>
        <v>0.82351091189225856</v>
      </c>
      <c r="G2680" s="20">
        <f t="shared" si="335"/>
        <v>19100.740698013742</v>
      </c>
      <c r="H2680" s="7">
        <f t="shared" si="340"/>
        <v>86.259301986257924</v>
      </c>
      <c r="I2680" s="7">
        <f t="shared" si="336"/>
        <v>86.259301986257924</v>
      </c>
      <c r="J2680" s="12">
        <f t="shared" si="341"/>
        <v>4.4957159527939713E-3</v>
      </c>
      <c r="K2680" s="7">
        <f t="shared" si="342"/>
        <v>7440.6671791564404</v>
      </c>
    </row>
    <row r="2681" spans="1:11" x14ac:dyDescent="0.4">
      <c r="A2681" s="1">
        <v>2680</v>
      </c>
      <c r="B2681" s="21">
        <v>42493</v>
      </c>
      <c r="C2681" s="22">
        <v>21541</v>
      </c>
      <c r="D2681" s="19">
        <f t="shared" si="337"/>
        <v>23541.216985025243</v>
      </c>
      <c r="E2681" s="19">
        <f t="shared" si="338"/>
        <v>1.0456433472068318</v>
      </c>
      <c r="F2681" s="19">
        <f t="shared" si="339"/>
        <v>0.8225011201386051</v>
      </c>
      <c r="G2681" s="20">
        <f t="shared" si="335"/>
        <v>19032.849885691314</v>
      </c>
      <c r="H2681" s="7">
        <f t="shared" si="340"/>
        <v>2508.1501143086862</v>
      </c>
      <c r="I2681" s="7">
        <f t="shared" si="336"/>
        <v>2508.1501143086862</v>
      </c>
      <c r="J2681" s="12">
        <f t="shared" si="341"/>
        <v>0.11643610390922828</v>
      </c>
      <c r="K2681" s="7">
        <f t="shared" si="342"/>
        <v>6290816.9959066752</v>
      </c>
    </row>
    <row r="2682" spans="1:11" x14ac:dyDescent="0.4">
      <c r="A2682" s="1">
        <v>2681</v>
      </c>
      <c r="B2682" s="21">
        <v>42494</v>
      </c>
      <c r="C2682" s="22">
        <v>21758</v>
      </c>
      <c r="D2682" s="19">
        <f t="shared" si="337"/>
        <v>23830.366297441968</v>
      </c>
      <c r="E2682" s="19">
        <f t="shared" si="338"/>
        <v>1.0523273523292447</v>
      </c>
      <c r="F2682" s="19">
        <f t="shared" si="339"/>
        <v>0.83272391632518405</v>
      </c>
      <c r="G2682" s="20">
        <f t="shared" si="335"/>
        <v>19554.328071874999</v>
      </c>
      <c r="H2682" s="7">
        <f t="shared" si="340"/>
        <v>2203.6719281250007</v>
      </c>
      <c r="I2682" s="7">
        <f t="shared" si="336"/>
        <v>2203.6719281250007</v>
      </c>
      <c r="J2682" s="12">
        <f t="shared" si="341"/>
        <v>0.10128099678853758</v>
      </c>
      <c r="K2682" s="7">
        <f t="shared" si="342"/>
        <v>4856169.9668061584</v>
      </c>
    </row>
    <row r="2683" spans="1:11" x14ac:dyDescent="0.4">
      <c r="A2683" s="1">
        <v>2682</v>
      </c>
      <c r="B2683" s="21">
        <v>42495</v>
      </c>
      <c r="C2683" s="22">
        <v>17190</v>
      </c>
      <c r="D2683" s="19">
        <f t="shared" si="337"/>
        <v>23510.271952928491</v>
      </c>
      <c r="E2683" s="19">
        <f t="shared" si="338"/>
        <v>1.044876749541958</v>
      </c>
      <c r="F2683" s="19">
        <f t="shared" si="339"/>
        <v>0.82113759879293458</v>
      </c>
      <c r="G2683" s="20">
        <f t="shared" si="335"/>
        <v>19625.433283390506</v>
      </c>
      <c r="H2683" s="7">
        <f t="shared" si="340"/>
        <v>-2435.4332833905064</v>
      </c>
      <c r="I2683" s="7">
        <f t="shared" si="336"/>
        <v>2435.4332833905064</v>
      </c>
      <c r="J2683" s="12">
        <f t="shared" si="341"/>
        <v>0.14167732887670195</v>
      </c>
      <c r="K2683" s="7">
        <f t="shared" si="342"/>
        <v>5931335.2778462628</v>
      </c>
    </row>
    <row r="2684" spans="1:11" x14ac:dyDescent="0.4">
      <c r="A2684" s="1">
        <v>2683</v>
      </c>
      <c r="B2684" s="21">
        <v>42496</v>
      </c>
      <c r="C2684" s="22">
        <v>21487</v>
      </c>
      <c r="D2684" s="19">
        <f t="shared" si="337"/>
        <v>23795.029937893898</v>
      </c>
      <c r="E2684" s="19">
        <f t="shared" si="338"/>
        <v>1.0514588936525662</v>
      </c>
      <c r="F2684" s="19">
        <f t="shared" si="339"/>
        <v>0.82457016329593136</v>
      </c>
      <c r="G2684" s="20">
        <f t="shared" si="335"/>
        <v>19338.08442834382</v>
      </c>
      <c r="H2684" s="7">
        <f t="shared" si="340"/>
        <v>2148.91557165618</v>
      </c>
      <c r="I2684" s="7">
        <f t="shared" si="336"/>
        <v>2148.91557165618</v>
      </c>
      <c r="J2684" s="12">
        <f t="shared" si="341"/>
        <v>0.100010032654916</v>
      </c>
      <c r="K2684" s="7">
        <f t="shared" si="342"/>
        <v>4617838.1341064069</v>
      </c>
    </row>
    <row r="2685" spans="1:11" x14ac:dyDescent="0.4">
      <c r="A2685" s="1">
        <v>2684</v>
      </c>
      <c r="B2685" s="21">
        <v>42497</v>
      </c>
      <c r="C2685" s="22">
        <v>19216</v>
      </c>
      <c r="D2685" s="19">
        <f t="shared" si="337"/>
        <v>23717.894752507076</v>
      </c>
      <c r="E2685" s="19">
        <f t="shared" si="338"/>
        <v>1.0496449635052592</v>
      </c>
      <c r="F2685" s="19">
        <f t="shared" si="339"/>
        <v>0.83214475789847053</v>
      </c>
      <c r="G2685" s="20">
        <f t="shared" si="335"/>
        <v>19815.566093925787</v>
      </c>
      <c r="H2685" s="7">
        <f t="shared" si="340"/>
        <v>-599.56609392578684</v>
      </c>
      <c r="I2685" s="7">
        <f t="shared" si="336"/>
        <v>599.56609392578684</v>
      </c>
      <c r="J2685" s="12">
        <f t="shared" si="341"/>
        <v>3.1201399559002231E-2</v>
      </c>
      <c r="K2685" s="7">
        <f t="shared" si="342"/>
        <v>359479.50098542543</v>
      </c>
    </row>
    <row r="2686" spans="1:11" x14ac:dyDescent="0.4">
      <c r="A2686" s="1">
        <v>2685</v>
      </c>
      <c r="B2686" s="21">
        <v>42498</v>
      </c>
      <c r="C2686" s="22">
        <v>17302</v>
      </c>
      <c r="D2686" s="19">
        <f t="shared" si="337"/>
        <v>23431.374498109028</v>
      </c>
      <c r="E2686" s="19">
        <f t="shared" si="338"/>
        <v>1.0429733418400711</v>
      </c>
      <c r="F2686" s="19">
        <f t="shared" si="339"/>
        <v>0.81901141157097479</v>
      </c>
      <c r="G2686" s="20">
        <f t="shared" si="335"/>
        <v>19476.517048442121</v>
      </c>
      <c r="H2686" s="7">
        <f t="shared" si="340"/>
        <v>-2174.5170484421214</v>
      </c>
      <c r="I2686" s="7">
        <f t="shared" si="336"/>
        <v>2174.5170484421214</v>
      </c>
      <c r="J2686" s="12">
        <f t="shared" si="341"/>
        <v>0.12568009758652882</v>
      </c>
      <c r="K2686" s="7">
        <f t="shared" si="342"/>
        <v>4728524.3939654352</v>
      </c>
    </row>
    <row r="2687" spans="1:11" x14ac:dyDescent="0.4">
      <c r="A2687" s="1">
        <v>2686</v>
      </c>
      <c r="B2687" s="21">
        <v>42499</v>
      </c>
      <c r="C2687" s="22">
        <v>21451</v>
      </c>
      <c r="D2687" s="19">
        <f t="shared" si="337"/>
        <v>23712.839053070373</v>
      </c>
      <c r="E2687" s="19">
        <f t="shared" si="338"/>
        <v>1.0494791225336435</v>
      </c>
      <c r="F2687" s="19">
        <f t="shared" si="339"/>
        <v>0.82662745276099525</v>
      </c>
      <c r="G2687" s="20">
        <f t="shared" si="335"/>
        <v>19321.672300852675</v>
      </c>
      <c r="H2687" s="7">
        <f t="shared" si="340"/>
        <v>2129.3276991473249</v>
      </c>
      <c r="I2687" s="7">
        <f t="shared" si="336"/>
        <v>2129.3276991473249</v>
      </c>
      <c r="J2687" s="12">
        <f t="shared" si="341"/>
        <v>9.926472887731691E-2</v>
      </c>
      <c r="K2687" s="7">
        <f t="shared" si="342"/>
        <v>4534036.4503560401</v>
      </c>
    </row>
    <row r="2688" spans="1:11" x14ac:dyDescent="0.4">
      <c r="A2688" s="1">
        <v>2687</v>
      </c>
      <c r="B2688" s="21">
        <v>42500</v>
      </c>
      <c r="C2688" s="22">
        <v>22130</v>
      </c>
      <c r="D2688" s="19">
        <f t="shared" si="337"/>
        <v>24026.63714279345</v>
      </c>
      <c r="E2688" s="19">
        <f t="shared" si="338"/>
        <v>1.0567348902995761</v>
      </c>
      <c r="F2688" s="19">
        <f t="shared" si="339"/>
        <v>0.83443004719944514</v>
      </c>
      <c r="G2688" s="20">
        <f t="shared" si="335"/>
        <v>19733.388031452982</v>
      </c>
      <c r="H2688" s="7">
        <f t="shared" si="340"/>
        <v>2396.6119685470185</v>
      </c>
      <c r="I2688" s="7">
        <f t="shared" si="336"/>
        <v>2396.6119685470185</v>
      </c>
      <c r="J2688" s="12">
        <f t="shared" si="341"/>
        <v>0.10829697101432528</v>
      </c>
      <c r="K2688" s="7">
        <f t="shared" si="342"/>
        <v>5743748.9277828149</v>
      </c>
    </row>
    <row r="2689" spans="1:11" x14ac:dyDescent="0.4">
      <c r="A2689" s="1">
        <v>2688</v>
      </c>
      <c r="B2689" s="21">
        <v>42501</v>
      </c>
      <c r="C2689" s="22">
        <v>22344</v>
      </c>
      <c r="D2689" s="19">
        <f t="shared" si="337"/>
        <v>24381.048732317118</v>
      </c>
      <c r="E2689" s="19">
        <f t="shared" si="338"/>
        <v>1.0649327229270702</v>
      </c>
      <c r="F2689" s="19">
        <f t="shared" si="339"/>
        <v>0.82151572416809404</v>
      </c>
      <c r="G2689" s="20">
        <f t="shared" si="335"/>
        <v>19678.955479557037</v>
      </c>
      <c r="H2689" s="7">
        <f t="shared" si="340"/>
        <v>2665.0445204429634</v>
      </c>
      <c r="I2689" s="7">
        <f t="shared" si="336"/>
        <v>2665.0445204429634</v>
      </c>
      <c r="J2689" s="12">
        <f t="shared" si="341"/>
        <v>0.11927338526866109</v>
      </c>
      <c r="K2689" s="7">
        <f t="shared" si="342"/>
        <v>7102462.2959430646</v>
      </c>
    </row>
    <row r="2690" spans="1:11" x14ac:dyDescent="0.4">
      <c r="A2690" s="1">
        <v>2689</v>
      </c>
      <c r="B2690" s="21">
        <v>42502</v>
      </c>
      <c r="C2690" s="22">
        <v>17867</v>
      </c>
      <c r="D2690" s="19">
        <f t="shared" si="337"/>
        <v>24081.555580927867</v>
      </c>
      <c r="E2690" s="19">
        <f t="shared" si="338"/>
        <v>1.0579597753756678</v>
      </c>
      <c r="F2690" s="19">
        <f t="shared" si="339"/>
        <v>0.82445077767696839</v>
      </c>
      <c r="G2690" s="20">
        <f t="shared" si="335"/>
        <v>20154.924511861107</v>
      </c>
      <c r="H2690" s="7">
        <f t="shared" si="340"/>
        <v>-2287.924511861107</v>
      </c>
      <c r="I2690" s="7">
        <f t="shared" si="336"/>
        <v>2287.924511861107</v>
      </c>
      <c r="J2690" s="12">
        <f t="shared" si="341"/>
        <v>0.12805308735999926</v>
      </c>
      <c r="K2690" s="7">
        <f t="shared" si="342"/>
        <v>5234598.5719748847</v>
      </c>
    </row>
    <row r="2691" spans="1:11" x14ac:dyDescent="0.4">
      <c r="A2691" s="1">
        <v>2690</v>
      </c>
      <c r="B2691" s="21">
        <v>42503</v>
      </c>
      <c r="C2691" s="22">
        <v>22274</v>
      </c>
      <c r="D2691" s="19">
        <f t="shared" si="337"/>
        <v>24366.152503404923</v>
      </c>
      <c r="E2691" s="19">
        <f t="shared" si="338"/>
        <v>1.0645378793103466</v>
      </c>
      <c r="F2691" s="19">
        <f t="shared" si="339"/>
        <v>0.8364786399323334</v>
      </c>
      <c r="G2691" s="20">
        <f t="shared" si="335"/>
        <v>20095.256353455003</v>
      </c>
      <c r="H2691" s="7">
        <f t="shared" si="340"/>
        <v>2178.7436465449973</v>
      </c>
      <c r="I2691" s="7">
        <f t="shared" si="336"/>
        <v>2178.7436465449973</v>
      </c>
      <c r="J2691" s="12">
        <f t="shared" si="341"/>
        <v>9.7815553854044959E-2</v>
      </c>
      <c r="K2691" s="7">
        <f t="shared" si="342"/>
        <v>4746923.8773601921</v>
      </c>
    </row>
    <row r="2692" spans="1:11" x14ac:dyDescent="0.4">
      <c r="A2692" s="1">
        <v>2691</v>
      </c>
      <c r="B2692" s="21">
        <v>42504</v>
      </c>
      <c r="C2692" s="22">
        <v>19906</v>
      </c>
      <c r="D2692" s="19">
        <f t="shared" si="337"/>
        <v>24352.405505256073</v>
      </c>
      <c r="E2692" s="19">
        <f t="shared" si="338"/>
        <v>1.0641942516744933</v>
      </c>
      <c r="F2692" s="19">
        <f t="shared" si="339"/>
        <v>0.82141030635117795</v>
      </c>
      <c r="G2692" s="20">
        <f t="shared" si="335"/>
        <v>20018.051953631737</v>
      </c>
      <c r="H2692" s="7">
        <f t="shared" si="340"/>
        <v>-112.05195363173698</v>
      </c>
      <c r="I2692" s="7">
        <f t="shared" si="336"/>
        <v>112.05195363173698</v>
      </c>
      <c r="J2692" s="12">
        <f t="shared" si="341"/>
        <v>5.6290542364983917E-3</v>
      </c>
      <c r="K2692" s="7">
        <f t="shared" si="342"/>
        <v>12555.640312688935</v>
      </c>
    </row>
    <row r="2693" spans="1:11" x14ac:dyDescent="0.4">
      <c r="A2693" s="1">
        <v>2692</v>
      </c>
      <c r="B2693" s="21">
        <v>42505</v>
      </c>
      <c r="C2693" s="22">
        <v>17660</v>
      </c>
      <c r="D2693" s="19">
        <f t="shared" si="337"/>
        <v>24034.954117982892</v>
      </c>
      <c r="E2693" s="19">
        <f t="shared" si="338"/>
        <v>1.0568046901831167</v>
      </c>
      <c r="F2693" s="19">
        <f t="shared" si="339"/>
        <v>0.82214566572561165</v>
      </c>
      <c r="G2693" s="20">
        <f t="shared" si="335"/>
        <v>20078.237032891648</v>
      </c>
      <c r="H2693" s="7">
        <f t="shared" si="340"/>
        <v>-2418.2370328916477</v>
      </c>
      <c r="I2693" s="7">
        <f t="shared" si="336"/>
        <v>2418.2370328916477</v>
      </c>
      <c r="J2693" s="12">
        <f t="shared" si="341"/>
        <v>0.13693301432002536</v>
      </c>
      <c r="K2693" s="7">
        <f t="shared" si="342"/>
        <v>5847870.3472485999</v>
      </c>
    </row>
    <row r="2694" spans="1:11" x14ac:dyDescent="0.4">
      <c r="A2694" s="1">
        <v>2693</v>
      </c>
      <c r="B2694" s="21">
        <v>42506</v>
      </c>
      <c r="C2694" s="22">
        <v>21451</v>
      </c>
      <c r="D2694" s="19">
        <f t="shared" si="337"/>
        <v>24210.669522884677</v>
      </c>
      <c r="E2694" s="19">
        <f t="shared" si="338"/>
        <v>1.0608567697080258</v>
      </c>
      <c r="F2694" s="19">
        <f t="shared" si="339"/>
        <v>0.83775178513039372</v>
      </c>
      <c r="G2694" s="20">
        <f t="shared" ref="G2694:G2757" si="343">(D2693+1*E2693)*F2691</f>
        <v>20105.609725996284</v>
      </c>
      <c r="H2694" s="7">
        <f t="shared" si="340"/>
        <v>1345.3902740037156</v>
      </c>
      <c r="I2694" s="7">
        <f t="shared" si="336"/>
        <v>1345.3902740037156</v>
      </c>
      <c r="J2694" s="12">
        <f t="shared" si="341"/>
        <v>6.2719233322629048E-2</v>
      </c>
      <c r="K2694" s="7">
        <f t="shared" si="342"/>
        <v>1810074.989383793</v>
      </c>
    </row>
    <row r="2695" spans="1:11" x14ac:dyDescent="0.4">
      <c r="A2695" s="1">
        <v>2694</v>
      </c>
      <c r="B2695" s="21">
        <v>42507</v>
      </c>
      <c r="C2695" s="22">
        <v>22084</v>
      </c>
      <c r="D2695" s="19">
        <f t="shared" si="337"/>
        <v>24502.075969314345</v>
      </c>
      <c r="E2695" s="19">
        <f t="shared" si="338"/>
        <v>1.0675927873881368</v>
      </c>
      <c r="F2695" s="19">
        <f t="shared" si="339"/>
        <v>0.82346389003186127</v>
      </c>
      <c r="G2695" s="20">
        <f t="shared" si="343"/>
        <v>19887.764868444032</v>
      </c>
      <c r="H2695" s="7">
        <f t="shared" si="340"/>
        <v>2196.2351315559681</v>
      </c>
      <c r="I2695" s="7">
        <f t="shared" si="336"/>
        <v>2196.2351315559681</v>
      </c>
      <c r="J2695" s="12">
        <f t="shared" si="341"/>
        <v>9.9449154662016301E-2</v>
      </c>
      <c r="K2695" s="7">
        <f t="shared" si="342"/>
        <v>4823448.7530806605</v>
      </c>
    </row>
    <row r="2696" spans="1:11" x14ac:dyDescent="0.4">
      <c r="A2696" s="1">
        <v>2695</v>
      </c>
      <c r="B2696" s="21">
        <v>42508</v>
      </c>
      <c r="C2696" s="22">
        <v>22390</v>
      </c>
      <c r="D2696" s="19">
        <f t="shared" si="337"/>
        <v>24799.650232774704</v>
      </c>
      <c r="E2696" s="19">
        <f t="shared" si="338"/>
        <v>1.0744717421477497</v>
      </c>
      <c r="F2696" s="19">
        <f t="shared" si="339"/>
        <v>0.82421951691252293</v>
      </c>
      <c r="G2696" s="20">
        <f t="shared" si="343"/>
        <v>20145.153276234367</v>
      </c>
      <c r="H2696" s="7">
        <f t="shared" si="340"/>
        <v>2244.8467237656332</v>
      </c>
      <c r="I2696" s="7">
        <f t="shared" ref="I2696:I2759" si="344">ABS(H2696)</f>
        <v>2244.8467237656332</v>
      </c>
      <c r="J2696" s="12">
        <f t="shared" si="341"/>
        <v>0.10026113103017567</v>
      </c>
      <c r="K2696" s="7">
        <f t="shared" si="342"/>
        <v>5039336.8132012971</v>
      </c>
    </row>
    <row r="2697" spans="1:11" x14ac:dyDescent="0.4">
      <c r="A2697" s="1">
        <v>2696</v>
      </c>
      <c r="B2697" s="21">
        <v>42509</v>
      </c>
      <c r="C2697" s="22">
        <v>17835</v>
      </c>
      <c r="D2697" s="19">
        <f t="shared" si="337"/>
        <v>24419.393877182378</v>
      </c>
      <c r="E2697" s="19">
        <f t="shared" si="338"/>
        <v>1.0656248669535899</v>
      </c>
      <c r="F2697" s="19">
        <f t="shared" si="339"/>
        <v>0.83499170110849552</v>
      </c>
      <c r="G2697" s="20">
        <f t="shared" si="343"/>
        <v>20776.851393736448</v>
      </c>
      <c r="H2697" s="7">
        <f t="shared" si="340"/>
        <v>-2941.8513937364478</v>
      </c>
      <c r="I2697" s="7">
        <f t="shared" si="344"/>
        <v>2941.8513937364478</v>
      </c>
      <c r="J2697" s="12">
        <f t="shared" si="341"/>
        <v>0.16494821383439573</v>
      </c>
      <c r="K2697" s="7">
        <f t="shared" si="342"/>
        <v>8654489.6228290796</v>
      </c>
    </row>
    <row r="2698" spans="1:11" x14ac:dyDescent="0.4">
      <c r="A2698" s="1">
        <v>2697</v>
      </c>
      <c r="B2698" s="21">
        <v>42510</v>
      </c>
      <c r="C2698" s="22">
        <v>21778</v>
      </c>
      <c r="D2698" s="19">
        <f t="shared" si="337"/>
        <v>24640.50522187712</v>
      </c>
      <c r="E2698" s="19">
        <f t="shared" si="338"/>
        <v>1.0707299276535944</v>
      </c>
      <c r="F2698" s="19">
        <f t="shared" si="339"/>
        <v>0.82501537574957229</v>
      </c>
      <c r="G2698" s="20">
        <f t="shared" si="343"/>
        <v>20109.366577923072</v>
      </c>
      <c r="H2698" s="7">
        <f t="shared" si="340"/>
        <v>1668.6334220769277</v>
      </c>
      <c r="I2698" s="7">
        <f t="shared" si="344"/>
        <v>1668.6334220769277</v>
      </c>
      <c r="J2698" s="12">
        <f t="shared" si="341"/>
        <v>7.6620140604138479E-2</v>
      </c>
      <c r="K2698" s="7">
        <f t="shared" si="342"/>
        <v>2784337.497272158</v>
      </c>
    </row>
    <row r="2699" spans="1:11" x14ac:dyDescent="0.4">
      <c r="A2699" s="1">
        <v>2698</v>
      </c>
      <c r="B2699" s="21">
        <v>42511</v>
      </c>
      <c r="C2699" s="22">
        <v>19514</v>
      </c>
      <c r="D2699" s="19">
        <f t="shared" si="337"/>
        <v>24536.693284125984</v>
      </c>
      <c r="E2699" s="19">
        <f t="shared" si="338"/>
        <v>1.0682966497634465</v>
      </c>
      <c r="F2699" s="19">
        <f t="shared" si="339"/>
        <v>0.82347620603148886</v>
      </c>
      <c r="G2699" s="20">
        <f t="shared" si="343"/>
        <v>20310.067826959774</v>
      </c>
      <c r="H2699" s="7">
        <f t="shared" si="340"/>
        <v>-796.06782695977381</v>
      </c>
      <c r="I2699" s="7">
        <f t="shared" si="344"/>
        <v>796.06782695977381</v>
      </c>
      <c r="J2699" s="12">
        <f t="shared" si="341"/>
        <v>4.0794702621695898E-2</v>
      </c>
      <c r="K2699" s="7">
        <f t="shared" si="342"/>
        <v>633723.98512045643</v>
      </c>
    </row>
    <row r="2700" spans="1:11" x14ac:dyDescent="0.4">
      <c r="A2700" s="1">
        <v>2699</v>
      </c>
      <c r="B2700" s="21">
        <v>42512</v>
      </c>
      <c r="C2700" s="22">
        <v>17666</v>
      </c>
      <c r="D2700" s="19">
        <f t="shared" si="337"/>
        <v>24170.649484923404</v>
      </c>
      <c r="E2700" s="19">
        <f t="shared" si="338"/>
        <v>1.0597796491396723</v>
      </c>
      <c r="F2700" s="19">
        <f t="shared" si="339"/>
        <v>0.83231603179318692</v>
      </c>
      <c r="G2700" s="20">
        <f t="shared" si="343"/>
        <v>20488.827283726627</v>
      </c>
      <c r="H2700" s="7">
        <f t="shared" si="340"/>
        <v>-2822.8272837266268</v>
      </c>
      <c r="I2700" s="7">
        <f t="shared" si="344"/>
        <v>2822.8272837266268</v>
      </c>
      <c r="J2700" s="12">
        <f t="shared" si="341"/>
        <v>0.15978870619985433</v>
      </c>
      <c r="K2700" s="7">
        <f t="shared" si="342"/>
        <v>7968353.8737514457</v>
      </c>
    </row>
    <row r="2701" spans="1:11" x14ac:dyDescent="0.4">
      <c r="A2701" s="1">
        <v>2700</v>
      </c>
      <c r="B2701" s="21">
        <v>42513</v>
      </c>
      <c r="C2701" s="22">
        <v>22022</v>
      </c>
      <c r="D2701" s="19">
        <f t="shared" si="337"/>
        <v>24445.482632876287</v>
      </c>
      <c r="E2701" s="19">
        <f t="shared" si="338"/>
        <v>1.066131191284319</v>
      </c>
      <c r="F2701" s="19">
        <f t="shared" si="339"/>
        <v>0.8269647468845468</v>
      </c>
      <c r="G2701" s="20">
        <f t="shared" si="343"/>
        <v>19942.031801420733</v>
      </c>
      <c r="H2701" s="7">
        <f t="shared" si="340"/>
        <v>2079.9681985792668</v>
      </c>
      <c r="I2701" s="7">
        <f t="shared" si="344"/>
        <v>2079.9681985792668</v>
      </c>
      <c r="J2701" s="12">
        <f t="shared" si="341"/>
        <v>9.4449559466863439E-2</v>
      </c>
      <c r="K2701" s="7">
        <f t="shared" si="342"/>
        <v>4326267.7071010796</v>
      </c>
    </row>
    <row r="2702" spans="1:11" x14ac:dyDescent="0.4">
      <c r="A2702" s="1">
        <v>2701</v>
      </c>
      <c r="B2702" s="21">
        <v>42514</v>
      </c>
      <c r="C2702" s="22">
        <v>22916</v>
      </c>
      <c r="D2702" s="19">
        <f t="shared" si="337"/>
        <v>24813.786336915386</v>
      </c>
      <c r="E2702" s="19">
        <f t="shared" si="338"/>
        <v>1.0746511029743884</v>
      </c>
      <c r="F2702" s="19">
        <f t="shared" si="339"/>
        <v>0.82604746032738752</v>
      </c>
      <c r="G2702" s="20">
        <f t="shared" si="343"/>
        <v>20131.151226798145</v>
      </c>
      <c r="H2702" s="7">
        <f t="shared" si="340"/>
        <v>2784.8487732018548</v>
      </c>
      <c r="I2702" s="7">
        <f t="shared" si="344"/>
        <v>2784.8487732018548</v>
      </c>
      <c r="J2702" s="12">
        <f t="shared" si="341"/>
        <v>0.12152420898943335</v>
      </c>
      <c r="K2702" s="7">
        <f t="shared" si="342"/>
        <v>7755382.6896038754</v>
      </c>
    </row>
    <row r="2703" spans="1:11" x14ac:dyDescent="0.4">
      <c r="A2703" s="1">
        <v>2702</v>
      </c>
      <c r="B2703" s="21">
        <v>42515</v>
      </c>
      <c r="C2703" s="22">
        <v>23418</v>
      </c>
      <c r="D2703" s="19">
        <f t="shared" si="337"/>
        <v>25175.503324760379</v>
      </c>
      <c r="E2703" s="19">
        <f t="shared" si="338"/>
        <v>1.0830180051868032</v>
      </c>
      <c r="F2703" s="19">
        <f t="shared" si="339"/>
        <v>0.83483154563607598</v>
      </c>
      <c r="G2703" s="20">
        <f t="shared" si="343"/>
        <v>20653.806627047004</v>
      </c>
      <c r="H2703" s="7">
        <f t="shared" si="340"/>
        <v>2764.1933729529956</v>
      </c>
      <c r="I2703" s="7">
        <f t="shared" si="344"/>
        <v>2764.1933729529956</v>
      </c>
      <c r="J2703" s="12">
        <f t="shared" si="341"/>
        <v>0.11803712413327336</v>
      </c>
      <c r="K2703" s="7">
        <f t="shared" si="342"/>
        <v>7640765.0030772584</v>
      </c>
    </row>
    <row r="2704" spans="1:11" x14ac:dyDescent="0.4">
      <c r="A2704" s="1">
        <v>2703</v>
      </c>
      <c r="B2704" s="21">
        <v>42516</v>
      </c>
      <c r="C2704" s="22">
        <v>18775</v>
      </c>
      <c r="D2704" s="19">
        <f t="shared" si="337"/>
        <v>24908.030515933802</v>
      </c>
      <c r="E2704" s="19">
        <f t="shared" si="338"/>
        <v>1.0767875100043063</v>
      </c>
      <c r="F2704" s="19">
        <f t="shared" si="339"/>
        <v>0.82508360266654956</v>
      </c>
      <c r="G2704" s="20">
        <f t="shared" si="343"/>
        <v>20820.149352362063</v>
      </c>
      <c r="H2704" s="7">
        <f t="shared" si="340"/>
        <v>-2045.1493523620629</v>
      </c>
      <c r="I2704" s="7">
        <f t="shared" si="344"/>
        <v>2045.1493523620629</v>
      </c>
      <c r="J2704" s="12">
        <f t="shared" si="341"/>
        <v>0.10892939293539616</v>
      </c>
      <c r="K2704" s="7">
        <f t="shared" si="342"/>
        <v>4182635.8734669653</v>
      </c>
    </row>
    <row r="2705" spans="1:11" x14ac:dyDescent="0.4">
      <c r="A2705" s="1">
        <v>2704</v>
      </c>
      <c r="B2705" s="21">
        <v>42517</v>
      </c>
      <c r="C2705" s="22">
        <v>22670</v>
      </c>
      <c r="D2705" s="19">
        <f t="shared" si="337"/>
        <v>25184.369443659401</v>
      </c>
      <c r="E2705" s="19">
        <f t="shared" si="338"/>
        <v>1.0831735916573082</v>
      </c>
      <c r="F2705" s="19">
        <f t="shared" si="339"/>
        <v>0.82795230823965549</v>
      </c>
      <c r="G2705" s="20">
        <f t="shared" si="343"/>
        <v>20576.104827032133</v>
      </c>
      <c r="H2705" s="7">
        <f t="shared" si="340"/>
        <v>2093.8951729678665</v>
      </c>
      <c r="I2705" s="7">
        <f t="shared" si="344"/>
        <v>2093.8951729678665</v>
      </c>
      <c r="J2705" s="12">
        <f t="shared" si="341"/>
        <v>9.2364145256632849E-2</v>
      </c>
      <c r="K2705" s="7">
        <f t="shared" si="342"/>
        <v>4384396.995378132</v>
      </c>
    </row>
    <row r="2706" spans="1:11" x14ac:dyDescent="0.4">
      <c r="A2706" s="1">
        <v>2705</v>
      </c>
      <c r="B2706" s="21">
        <v>42518</v>
      </c>
      <c r="C2706" s="22">
        <v>16536</v>
      </c>
      <c r="D2706" s="19">
        <f t="shared" si="337"/>
        <v>24601.461361011126</v>
      </c>
      <c r="E2706" s="19">
        <f t="shared" si="338"/>
        <v>1.0696249945125418</v>
      </c>
      <c r="F2706" s="19">
        <f t="shared" si="339"/>
        <v>0.83065050685565012</v>
      </c>
      <c r="G2706" s="20">
        <f t="shared" si="343"/>
        <v>21025.610336003858</v>
      </c>
      <c r="H2706" s="7">
        <f t="shared" si="340"/>
        <v>-4489.6103360038578</v>
      </c>
      <c r="I2706" s="7">
        <f t="shared" si="344"/>
        <v>4489.6103360038578</v>
      </c>
      <c r="J2706" s="12">
        <f t="shared" si="341"/>
        <v>0.27150522109360531</v>
      </c>
      <c r="K2706" s="7">
        <f t="shared" si="342"/>
        <v>20156600.969152674</v>
      </c>
    </row>
    <row r="2707" spans="1:11" x14ac:dyDescent="0.4">
      <c r="A2707" s="1">
        <v>2706</v>
      </c>
      <c r="B2707" s="21">
        <v>42519</v>
      </c>
      <c r="C2707" s="22">
        <v>17024</v>
      </c>
      <c r="D2707" s="19">
        <f t="shared" si="337"/>
        <v>24171.479536685933</v>
      </c>
      <c r="E2707" s="19">
        <f t="shared" si="338"/>
        <v>1.0596246008883246</v>
      </c>
      <c r="F2707" s="19">
        <f t="shared" si="339"/>
        <v>0.82197930229550686</v>
      </c>
      <c r="G2707" s="20">
        <f t="shared" si="343"/>
        <v>20299.144900648953</v>
      </c>
      <c r="H2707" s="7">
        <f t="shared" si="340"/>
        <v>-3275.1449006489529</v>
      </c>
      <c r="I2707" s="7">
        <f t="shared" si="344"/>
        <v>3275.1449006489529</v>
      </c>
      <c r="J2707" s="12">
        <f t="shared" si="341"/>
        <v>0.19238398147608982</v>
      </c>
      <c r="K2707" s="7">
        <f t="shared" si="342"/>
        <v>10726574.120246839</v>
      </c>
    </row>
    <row r="2708" spans="1:11" x14ac:dyDescent="0.4">
      <c r="A2708" s="1">
        <v>2707</v>
      </c>
      <c r="B2708" s="21">
        <v>42520</v>
      </c>
      <c r="C2708" s="22">
        <v>21808</v>
      </c>
      <c r="D2708" s="19">
        <f t="shared" si="337"/>
        <v>24407.872773204093</v>
      </c>
      <c r="E2708" s="19">
        <f t="shared" si="338"/>
        <v>1.0650843406848052</v>
      </c>
      <c r="F2708" s="19">
        <f t="shared" si="339"/>
        <v>0.82963652992998427</v>
      </c>
      <c r="G2708" s="20">
        <f t="shared" si="343"/>
        <v>20013.709594600892</v>
      </c>
      <c r="H2708" s="7">
        <f t="shared" si="340"/>
        <v>1794.2904053991078</v>
      </c>
      <c r="I2708" s="7">
        <f t="shared" si="344"/>
        <v>1794.2904053991078</v>
      </c>
      <c r="J2708" s="12">
        <f t="shared" si="341"/>
        <v>8.2276706043612799E-2</v>
      </c>
      <c r="K2708" s="7">
        <f t="shared" si="342"/>
        <v>3219478.0589072946</v>
      </c>
    </row>
    <row r="2709" spans="1:11" x14ac:dyDescent="0.4">
      <c r="A2709" s="1">
        <v>2708</v>
      </c>
      <c r="B2709" s="21">
        <v>42521</v>
      </c>
      <c r="C2709" s="22">
        <v>13554</v>
      </c>
      <c r="D2709" s="19">
        <f t="shared" si="337"/>
        <v>23530.256781521126</v>
      </c>
      <c r="E2709" s="19">
        <f t="shared" si="338"/>
        <v>1.0446989397210564</v>
      </c>
      <c r="F2709" s="19">
        <f t="shared" si="339"/>
        <v>0.82410621218193469</v>
      </c>
      <c r="G2709" s="20">
        <f t="shared" si="343"/>
        <v>20275.296603177634</v>
      </c>
      <c r="H2709" s="7">
        <f t="shared" si="340"/>
        <v>-6721.2966031776341</v>
      </c>
      <c r="I2709" s="7">
        <f t="shared" si="344"/>
        <v>6721.2966031776341</v>
      </c>
      <c r="J2709" s="12">
        <f t="shared" si="341"/>
        <v>0.49589026141195469</v>
      </c>
      <c r="K2709" s="7">
        <f t="shared" si="342"/>
        <v>45175828.027887203</v>
      </c>
    </row>
    <row r="2710" spans="1:11" x14ac:dyDescent="0.4">
      <c r="A2710" s="1">
        <v>2709</v>
      </c>
      <c r="B2710" s="21">
        <v>42522</v>
      </c>
      <c r="C2710" s="22">
        <v>19534</v>
      </c>
      <c r="D2710" s="19">
        <f t="shared" si="337"/>
        <v>23556.634526101545</v>
      </c>
      <c r="E2710" s="19">
        <f t="shared" si="338"/>
        <v>1.0452866663799205</v>
      </c>
      <c r="F2710" s="19">
        <f t="shared" si="339"/>
        <v>0.82216580062617584</v>
      </c>
      <c r="G2710" s="20">
        <f t="shared" si="343"/>
        <v>19342.242773014434</v>
      </c>
      <c r="H2710" s="7">
        <f t="shared" si="340"/>
        <v>191.75722698556638</v>
      </c>
      <c r="I2710" s="7">
        <f t="shared" si="344"/>
        <v>191.75722698556638</v>
      </c>
      <c r="J2710" s="12">
        <f t="shared" si="341"/>
        <v>9.816587846092269E-3</v>
      </c>
      <c r="K2710" s="7">
        <f t="shared" si="342"/>
        <v>36770.834101194028</v>
      </c>
    </row>
    <row r="2711" spans="1:11" x14ac:dyDescent="0.4">
      <c r="A2711" s="1">
        <v>2710</v>
      </c>
      <c r="B2711" s="21">
        <v>42523</v>
      </c>
      <c r="C2711" s="22">
        <v>14046</v>
      </c>
      <c r="D2711" s="19">
        <f t="shared" si="337"/>
        <v>22838.00212313345</v>
      </c>
      <c r="E2711" s="19">
        <f t="shared" si="338"/>
        <v>1.0285901439804006</v>
      </c>
      <c r="F2711" s="19">
        <f t="shared" si="339"/>
        <v>0.82412074019587944</v>
      </c>
      <c r="G2711" s="20">
        <f t="shared" si="343"/>
        <v>19544.311733066424</v>
      </c>
      <c r="H2711" s="7">
        <f t="shared" si="340"/>
        <v>-5498.3117330664245</v>
      </c>
      <c r="I2711" s="7">
        <f t="shared" si="344"/>
        <v>5498.3117330664245</v>
      </c>
      <c r="J2711" s="12">
        <f t="shared" si="341"/>
        <v>0.39145035832738323</v>
      </c>
      <c r="K2711" s="7">
        <f t="shared" si="342"/>
        <v>30231431.913975909</v>
      </c>
    </row>
    <row r="2712" spans="1:11" x14ac:dyDescent="0.4">
      <c r="A2712" s="1">
        <v>2711</v>
      </c>
      <c r="B2712" s="21">
        <v>42524</v>
      </c>
      <c r="C2712" s="22">
        <v>18442</v>
      </c>
      <c r="D2712" s="19">
        <f t="shared" si="337"/>
        <v>22788.986535533655</v>
      </c>
      <c r="E2712" s="19">
        <f t="shared" si="338"/>
        <v>1.0274291190567451</v>
      </c>
      <c r="F2712" s="19">
        <f t="shared" si="339"/>
        <v>0.82372439836596445</v>
      </c>
      <c r="G2712" s="20">
        <f t="shared" si="343"/>
        <v>18821.787091025933</v>
      </c>
      <c r="H2712" s="7">
        <f t="shared" si="340"/>
        <v>-379.78709102593348</v>
      </c>
      <c r="I2712" s="7">
        <f t="shared" si="344"/>
        <v>379.78709102593348</v>
      </c>
      <c r="J2712" s="12">
        <f t="shared" si="341"/>
        <v>2.0593595652637103E-2</v>
      </c>
      <c r="K2712" s="7">
        <f t="shared" si="342"/>
        <v>144238.2345099407</v>
      </c>
    </row>
    <row r="2713" spans="1:11" x14ac:dyDescent="0.4">
      <c r="A2713" s="1">
        <v>2712</v>
      </c>
      <c r="B2713" s="21">
        <v>42525</v>
      </c>
      <c r="C2713" s="22">
        <v>18703</v>
      </c>
      <c r="D2713" s="19">
        <f t="shared" si="337"/>
        <v>22785.500779991627</v>
      </c>
      <c r="E2713" s="19">
        <f t="shared" si="338"/>
        <v>1.027324413172608</v>
      </c>
      <c r="F2713" s="19">
        <f t="shared" si="339"/>
        <v>0.82213144294554574</v>
      </c>
      <c r="G2713" s="20">
        <f t="shared" si="343"/>
        <v>18737.170077530427</v>
      </c>
      <c r="H2713" s="7">
        <f t="shared" si="340"/>
        <v>-34.170077530427079</v>
      </c>
      <c r="I2713" s="7">
        <f t="shared" si="344"/>
        <v>34.170077530427079</v>
      </c>
      <c r="J2713" s="12">
        <f t="shared" si="341"/>
        <v>1.8269837742836486E-3</v>
      </c>
      <c r="K2713" s="7">
        <f t="shared" si="342"/>
        <v>1167.5941984353976</v>
      </c>
    </row>
    <row r="2714" spans="1:11" x14ac:dyDescent="0.4">
      <c r="A2714" s="1">
        <v>2713</v>
      </c>
      <c r="B2714" s="21">
        <v>42526</v>
      </c>
      <c r="C2714" s="22">
        <v>16039</v>
      </c>
      <c r="D2714" s="19">
        <f t="shared" ref="D2714:D2777" si="345">$R$2*(C2714/F2711)+(1-$R$2)*(D2713+E2713)</f>
        <v>22425.507029867789</v>
      </c>
      <c r="E2714" s="19">
        <f t="shared" ref="E2714:E2777" si="346">$R$3*(D2714-D2713)+(1-$R$3)*E2713</f>
        <v>1.0189487242433495</v>
      </c>
      <c r="F2714" s="19">
        <f t="shared" ref="F2714:F2777" si="347">$R$4*(C2714/D2714)+(1-$R$4)*F2711</f>
        <v>0.82132162331927216</v>
      </c>
      <c r="G2714" s="20">
        <f t="shared" si="343"/>
        <v>18778.850407896294</v>
      </c>
      <c r="H2714" s="7">
        <f t="shared" ref="H2714:H2777" si="348">C2714-G2714</f>
        <v>-2739.8504078962942</v>
      </c>
      <c r="I2714" s="7">
        <f t="shared" si="344"/>
        <v>2739.8504078962942</v>
      </c>
      <c r="J2714" s="12">
        <f t="shared" ref="J2714:J2777" si="349">I2714/C2714</f>
        <v>0.17082426634430414</v>
      </c>
      <c r="K2714" s="7">
        <f t="shared" ref="K2714:K2777" si="350">H2714^2</f>
        <v>7506780.2576494897</v>
      </c>
    </row>
    <row r="2715" spans="1:11" x14ac:dyDescent="0.4">
      <c r="A2715" s="1">
        <v>2714</v>
      </c>
      <c r="B2715" s="21">
        <v>42527</v>
      </c>
      <c r="C2715" s="22">
        <v>21866</v>
      </c>
      <c r="D2715" s="19">
        <f t="shared" si="345"/>
        <v>22873.789077771144</v>
      </c>
      <c r="E2715" s="19">
        <f t="shared" si="346"/>
        <v>1.0293252281443048</v>
      </c>
      <c r="F2715" s="19">
        <f t="shared" si="347"/>
        <v>0.82712258159181717</v>
      </c>
      <c r="G2715" s="20">
        <f t="shared" si="343"/>
        <v>18473.276619154392</v>
      </c>
      <c r="H2715" s="7">
        <f t="shared" si="348"/>
        <v>3392.7233808456076</v>
      </c>
      <c r="I2715" s="7">
        <f t="shared" si="344"/>
        <v>3392.7233808456076</v>
      </c>
      <c r="J2715" s="12">
        <f t="shared" si="349"/>
        <v>0.15515976314120586</v>
      </c>
      <c r="K2715" s="7">
        <f t="shared" si="350"/>
        <v>11510571.93893645</v>
      </c>
    </row>
    <row r="2716" spans="1:11" x14ac:dyDescent="0.4">
      <c r="A2716" s="1">
        <v>2715</v>
      </c>
      <c r="B2716" s="21">
        <v>42528</v>
      </c>
      <c r="C2716" s="22">
        <v>21743</v>
      </c>
      <c r="D2716" s="19">
        <f t="shared" si="345"/>
        <v>23262.739451057292</v>
      </c>
      <c r="E2716" s="19">
        <f t="shared" si="346"/>
        <v>1.0383249964592505</v>
      </c>
      <c r="F2716" s="19">
        <f t="shared" si="347"/>
        <v>0.82502387823576895</v>
      </c>
      <c r="G2716" s="20">
        <f t="shared" si="343"/>
        <v>18806.107460775129</v>
      </c>
      <c r="H2716" s="7">
        <f t="shared" si="348"/>
        <v>2936.8925392248711</v>
      </c>
      <c r="I2716" s="7">
        <f t="shared" si="344"/>
        <v>2936.8925392248711</v>
      </c>
      <c r="J2716" s="12">
        <f t="shared" si="349"/>
        <v>0.13507301380788628</v>
      </c>
      <c r="K2716" s="7">
        <f t="shared" si="350"/>
        <v>8625337.7869547121</v>
      </c>
    </row>
    <row r="2717" spans="1:11" x14ac:dyDescent="0.4">
      <c r="A2717" s="1">
        <v>2716</v>
      </c>
      <c r="B2717" s="21">
        <v>42529</v>
      </c>
      <c r="C2717" s="22">
        <v>18117</v>
      </c>
      <c r="D2717" s="19">
        <f t="shared" si="345"/>
        <v>23132.878372813808</v>
      </c>
      <c r="E2717" s="19">
        <f t="shared" si="346"/>
        <v>1.0352881303040837</v>
      </c>
      <c r="F2717" s="19">
        <f t="shared" si="347"/>
        <v>0.82034109271278877</v>
      </c>
      <c r="G2717" s="20">
        <f t="shared" si="343"/>
        <v>19107.043727567274</v>
      </c>
      <c r="H2717" s="7">
        <f t="shared" si="348"/>
        <v>-990.04372756727389</v>
      </c>
      <c r="I2717" s="7">
        <f t="shared" si="344"/>
        <v>990.04372756727389</v>
      </c>
      <c r="J2717" s="12">
        <f t="shared" si="349"/>
        <v>5.4647222363927467E-2</v>
      </c>
      <c r="K2717" s="7">
        <f t="shared" si="350"/>
        <v>980186.58249530243</v>
      </c>
    </row>
    <row r="2718" spans="1:11" x14ac:dyDescent="0.4">
      <c r="A2718" s="1">
        <v>2717</v>
      </c>
      <c r="B2718" s="21">
        <v>42530</v>
      </c>
      <c r="C2718" s="22">
        <v>16391</v>
      </c>
      <c r="D2718" s="19">
        <f t="shared" si="345"/>
        <v>22773.712858840077</v>
      </c>
      <c r="E2718" s="19">
        <f t="shared" si="346"/>
        <v>1.0269314716952702</v>
      </c>
      <c r="F2718" s="19">
        <f t="shared" si="347"/>
        <v>0.82436250827744717</v>
      </c>
      <c r="G2718" s="20">
        <f t="shared" si="343"/>
        <v>19134.5823895623</v>
      </c>
      <c r="H2718" s="7">
        <f t="shared" si="348"/>
        <v>-2743.5823895622998</v>
      </c>
      <c r="I2718" s="7">
        <f t="shared" si="344"/>
        <v>2743.5823895622998</v>
      </c>
      <c r="J2718" s="12">
        <f t="shared" si="349"/>
        <v>0.16738346589971934</v>
      </c>
      <c r="K2718" s="7">
        <f t="shared" si="350"/>
        <v>7527244.3283163793</v>
      </c>
    </row>
    <row r="2719" spans="1:11" x14ac:dyDescent="0.4">
      <c r="A2719" s="1">
        <v>2718</v>
      </c>
      <c r="B2719" s="21">
        <v>42531</v>
      </c>
      <c r="C2719" s="22">
        <v>21978</v>
      </c>
      <c r="D2719" s="19">
        <f t="shared" si="345"/>
        <v>23194.391157900791</v>
      </c>
      <c r="E2719" s="19">
        <f t="shared" si="346"/>
        <v>1.0366673834233353</v>
      </c>
      <c r="F2719" s="19">
        <f t="shared" si="347"/>
        <v>0.82817316414034325</v>
      </c>
      <c r="G2719" s="20">
        <f t="shared" si="343"/>
        <v>18789.704147613502</v>
      </c>
      <c r="H2719" s="7">
        <f t="shared" si="348"/>
        <v>3188.2958523864982</v>
      </c>
      <c r="I2719" s="7">
        <f t="shared" si="344"/>
        <v>3188.2958523864982</v>
      </c>
      <c r="J2719" s="12">
        <f t="shared" si="349"/>
        <v>0.14506760635119201</v>
      </c>
      <c r="K2719" s="7">
        <f t="shared" si="350"/>
        <v>10165230.442344947</v>
      </c>
    </row>
    <row r="2720" spans="1:11" x14ac:dyDescent="0.4">
      <c r="A2720" s="1">
        <v>2719</v>
      </c>
      <c r="B2720" s="21">
        <v>42532</v>
      </c>
      <c r="C2720" s="22">
        <v>11983</v>
      </c>
      <c r="D2720" s="19">
        <f t="shared" si="345"/>
        <v>22262.832785110251</v>
      </c>
      <c r="E2720" s="19">
        <f t="shared" si="346"/>
        <v>1.0150311784912995</v>
      </c>
      <c r="F2720" s="19">
        <f t="shared" si="347"/>
        <v>0.81309094175522445</v>
      </c>
      <c r="G2720" s="20">
        <f t="shared" si="343"/>
        <v>19028.16260813428</v>
      </c>
      <c r="H2720" s="7">
        <f t="shared" si="348"/>
        <v>-7045.1626081342802</v>
      </c>
      <c r="I2720" s="7">
        <f t="shared" si="344"/>
        <v>7045.1626081342802</v>
      </c>
      <c r="J2720" s="12">
        <f t="shared" si="349"/>
        <v>0.58792978453928735</v>
      </c>
      <c r="K2720" s="7">
        <f t="shared" si="350"/>
        <v>49634316.17505341</v>
      </c>
    </row>
    <row r="2721" spans="1:11" x14ac:dyDescent="0.4">
      <c r="A2721" s="1">
        <v>2720</v>
      </c>
      <c r="B2721" s="21">
        <v>42533</v>
      </c>
      <c r="C2721" s="22">
        <v>16010</v>
      </c>
      <c r="D2721" s="19">
        <f t="shared" si="345"/>
        <v>21955.145540412312</v>
      </c>
      <c r="E2721" s="19">
        <f t="shared" si="346"/>
        <v>1.0078692856909663</v>
      </c>
      <c r="F2721" s="19">
        <f t="shared" si="347"/>
        <v>0.82191704216974337</v>
      </c>
      <c r="G2721" s="20">
        <f t="shared" si="343"/>
        <v>18353.481429743155</v>
      </c>
      <c r="H2721" s="7">
        <f t="shared" si="348"/>
        <v>-2343.4814297431549</v>
      </c>
      <c r="I2721" s="7">
        <f t="shared" si="344"/>
        <v>2343.4814297431549</v>
      </c>
      <c r="J2721" s="12">
        <f t="shared" si="349"/>
        <v>0.14637610429376358</v>
      </c>
      <c r="K2721" s="7">
        <f t="shared" si="350"/>
        <v>5491905.2115510218</v>
      </c>
    </row>
    <row r="2722" spans="1:11" x14ac:dyDescent="0.4">
      <c r="A2722" s="1">
        <v>2721</v>
      </c>
      <c r="B2722" s="21">
        <v>42534</v>
      </c>
      <c r="C2722" s="22">
        <v>16913</v>
      </c>
      <c r="D2722" s="19">
        <f t="shared" si="345"/>
        <v>21789.563362461398</v>
      </c>
      <c r="E2722" s="19">
        <f t="shared" si="346"/>
        <v>1.0040043965950771</v>
      </c>
      <c r="F2722" s="19">
        <f t="shared" si="347"/>
        <v>0.82683730218136586</v>
      </c>
      <c r="G2722" s="20">
        <f t="shared" si="343"/>
        <v>18183.497041660383</v>
      </c>
      <c r="H2722" s="7">
        <f t="shared" si="348"/>
        <v>-1270.4970416603828</v>
      </c>
      <c r="I2722" s="7">
        <f t="shared" si="344"/>
        <v>1270.4970416603828</v>
      </c>
      <c r="J2722" s="12">
        <f t="shared" si="349"/>
        <v>7.5119555469779623E-2</v>
      </c>
      <c r="K2722" s="7">
        <f t="shared" si="350"/>
        <v>1614162.7328677846</v>
      </c>
    </row>
    <row r="2723" spans="1:11" x14ac:dyDescent="0.4">
      <c r="A2723" s="1">
        <v>2722</v>
      </c>
      <c r="B2723" s="21">
        <v>42535</v>
      </c>
      <c r="C2723" s="22">
        <v>19236</v>
      </c>
      <c r="D2723" s="19">
        <f t="shared" si="345"/>
        <v>21993.340921375529</v>
      </c>
      <c r="E2723" s="19">
        <f t="shared" si="346"/>
        <v>1.008708743059884</v>
      </c>
      <c r="F2723" s="19">
        <f t="shared" si="347"/>
        <v>0.81467255078574996</v>
      </c>
      <c r="G2723" s="20">
        <f t="shared" si="343"/>
        <v>17717.712941699228</v>
      </c>
      <c r="H2723" s="7">
        <f t="shared" si="348"/>
        <v>1518.2870583007716</v>
      </c>
      <c r="I2723" s="7">
        <f t="shared" si="344"/>
        <v>1518.2870583007716</v>
      </c>
      <c r="J2723" s="12">
        <f t="shared" si="349"/>
        <v>7.8929458219004558E-2</v>
      </c>
      <c r="K2723" s="7">
        <f t="shared" si="350"/>
        <v>2305195.5914036105</v>
      </c>
    </row>
    <row r="2724" spans="1:11" x14ac:dyDescent="0.4">
      <c r="A2724" s="1">
        <v>2723</v>
      </c>
      <c r="B2724" s="21">
        <v>42536</v>
      </c>
      <c r="C2724" s="22">
        <v>22229</v>
      </c>
      <c r="D2724" s="19">
        <f t="shared" si="345"/>
        <v>22542.841737206254</v>
      </c>
      <c r="E2724" s="19">
        <f t="shared" si="346"/>
        <v>1.021433759944318</v>
      </c>
      <c r="F2724" s="19">
        <f t="shared" si="347"/>
        <v>0.8261362372991693</v>
      </c>
      <c r="G2724" s="20">
        <f t="shared" si="343"/>
        <v>18077.53079243426</v>
      </c>
      <c r="H2724" s="7">
        <f t="shared" si="348"/>
        <v>4151.4692075657404</v>
      </c>
      <c r="I2724" s="7">
        <f t="shared" si="344"/>
        <v>4151.4692075657404</v>
      </c>
      <c r="J2724" s="12">
        <f t="shared" si="349"/>
        <v>0.18675915279885466</v>
      </c>
      <c r="K2724" s="7">
        <f t="shared" si="350"/>
        <v>17234696.581366517</v>
      </c>
    </row>
    <row r="2725" spans="1:11" x14ac:dyDescent="0.4">
      <c r="A2725" s="1">
        <v>2724</v>
      </c>
      <c r="B2725" s="21">
        <v>42537</v>
      </c>
      <c r="C2725" s="22">
        <v>16756</v>
      </c>
      <c r="D2725" s="19">
        <f t="shared" si="345"/>
        <v>22296.416252470779</v>
      </c>
      <c r="E2725" s="19">
        <f t="shared" si="346"/>
        <v>1.0156929914352242</v>
      </c>
      <c r="F2725" s="19">
        <f t="shared" si="347"/>
        <v>0.82490129504968623</v>
      </c>
      <c r="G2725" s="20">
        <f t="shared" si="343"/>
        <v>18640.107005027541</v>
      </c>
      <c r="H2725" s="7">
        <f t="shared" si="348"/>
        <v>-1884.1070050275412</v>
      </c>
      <c r="I2725" s="7">
        <f t="shared" si="344"/>
        <v>1884.1070050275412</v>
      </c>
      <c r="J2725" s="12">
        <f t="shared" si="349"/>
        <v>0.1124437219519898</v>
      </c>
      <c r="K2725" s="7">
        <f t="shared" si="350"/>
        <v>3549859.206393851</v>
      </c>
    </row>
    <row r="2726" spans="1:11" x14ac:dyDescent="0.4">
      <c r="A2726" s="1">
        <v>2725</v>
      </c>
      <c r="B2726" s="21">
        <v>42538</v>
      </c>
      <c r="C2726" s="22">
        <v>23389</v>
      </c>
      <c r="D2726" s="19">
        <f t="shared" si="345"/>
        <v>22993.75029376521</v>
      </c>
      <c r="E2726" s="19">
        <f t="shared" si="346"/>
        <v>1.0318475771158537</v>
      </c>
      <c r="F2726" s="19">
        <f t="shared" si="347"/>
        <v>0.8198775541841633</v>
      </c>
      <c r="G2726" s="20">
        <f t="shared" si="343"/>
        <v>18165.105758981368</v>
      </c>
      <c r="H2726" s="7">
        <f t="shared" si="348"/>
        <v>5223.8942410186319</v>
      </c>
      <c r="I2726" s="7">
        <f t="shared" si="344"/>
        <v>5223.8942410186319</v>
      </c>
      <c r="J2726" s="12">
        <f t="shared" si="349"/>
        <v>0.22334833644100355</v>
      </c>
      <c r="K2726" s="7">
        <f t="shared" si="350"/>
        <v>27289071.041347627</v>
      </c>
    </row>
    <row r="2727" spans="1:11" x14ac:dyDescent="0.4">
      <c r="A2727" s="1">
        <v>2726</v>
      </c>
      <c r="B2727" s="21">
        <v>42539</v>
      </c>
      <c r="C2727" s="22">
        <v>20667</v>
      </c>
      <c r="D2727" s="19">
        <f t="shared" si="345"/>
        <v>23214.318990280855</v>
      </c>
      <c r="E2727" s="19">
        <f t="shared" si="346"/>
        <v>1.0369408320112277</v>
      </c>
      <c r="F2727" s="19">
        <f t="shared" si="347"/>
        <v>0.82778456309841542</v>
      </c>
      <c r="G2727" s="20">
        <f t="shared" si="343"/>
        <v>18996.822795762684</v>
      </c>
      <c r="H2727" s="7">
        <f t="shared" si="348"/>
        <v>1670.1772042373159</v>
      </c>
      <c r="I2727" s="7">
        <f t="shared" si="344"/>
        <v>1670.1772042373159</v>
      </c>
      <c r="J2727" s="12">
        <f t="shared" si="349"/>
        <v>8.0813722564344895E-2</v>
      </c>
      <c r="K2727" s="7">
        <f t="shared" si="350"/>
        <v>2789491.8935539769</v>
      </c>
    </row>
    <row r="2728" spans="1:11" x14ac:dyDescent="0.4">
      <c r="A2728" s="1">
        <v>2727</v>
      </c>
      <c r="B2728" s="21">
        <v>42540</v>
      </c>
      <c r="C2728" s="22">
        <v>18761</v>
      </c>
      <c r="D2728" s="19">
        <f t="shared" si="345"/>
        <v>23164.097530775191</v>
      </c>
      <c r="E2728" s="19">
        <f t="shared" si="346"/>
        <v>1.0357516371233935</v>
      </c>
      <c r="F2728" s="19">
        <f t="shared" si="347"/>
        <v>0.82451617905640606</v>
      </c>
      <c r="G2728" s="20">
        <f t="shared" si="343"/>
        <v>19150.377172614419</v>
      </c>
      <c r="H2728" s="7">
        <f t="shared" si="348"/>
        <v>-389.37717261441867</v>
      </c>
      <c r="I2728" s="7">
        <f t="shared" si="344"/>
        <v>389.37717261441867</v>
      </c>
      <c r="J2728" s="12">
        <f t="shared" si="349"/>
        <v>2.0754606503620206E-2</v>
      </c>
      <c r="K2728" s="7">
        <f t="shared" si="350"/>
        <v>151614.58255319879</v>
      </c>
    </row>
    <row r="2729" spans="1:11" x14ac:dyDescent="0.4">
      <c r="A2729" s="1">
        <v>2728</v>
      </c>
      <c r="B2729" s="21">
        <v>42541</v>
      </c>
      <c r="C2729" s="22">
        <v>19452</v>
      </c>
      <c r="D2729" s="19">
        <f t="shared" si="345"/>
        <v>23225.983794400607</v>
      </c>
      <c r="E2729" s="19">
        <f t="shared" si="346"/>
        <v>1.0371633690015218</v>
      </c>
      <c r="F2729" s="19">
        <f t="shared" si="347"/>
        <v>0.82033074282963869</v>
      </c>
      <c r="G2729" s="20">
        <f t="shared" si="343"/>
        <v>18992.572817934364</v>
      </c>
      <c r="H2729" s="7">
        <f t="shared" si="348"/>
        <v>459.42718206563586</v>
      </c>
      <c r="I2729" s="7">
        <f t="shared" si="344"/>
        <v>459.42718206563586</v>
      </c>
      <c r="J2729" s="12">
        <f t="shared" si="349"/>
        <v>2.3618506172405709E-2</v>
      </c>
      <c r="K2729" s="7">
        <f t="shared" si="350"/>
        <v>211073.33562077093</v>
      </c>
    </row>
    <row r="2730" spans="1:11" x14ac:dyDescent="0.4">
      <c r="A2730" s="1">
        <v>2729</v>
      </c>
      <c r="B2730" s="21">
        <v>42542</v>
      </c>
      <c r="C2730" s="22">
        <v>23120</v>
      </c>
      <c r="D2730" s="19">
        <f t="shared" si="345"/>
        <v>23737.722349651092</v>
      </c>
      <c r="E2730" s="19">
        <f t="shared" si="346"/>
        <v>1.0490116412931723</v>
      </c>
      <c r="F2730" s="19">
        <f t="shared" si="347"/>
        <v>0.83154194400601633</v>
      </c>
      <c r="G2730" s="20">
        <f t="shared" si="343"/>
        <v>19226.969395605054</v>
      </c>
      <c r="H2730" s="7">
        <f t="shared" si="348"/>
        <v>3893.0306043949458</v>
      </c>
      <c r="I2730" s="7">
        <f t="shared" si="344"/>
        <v>3893.0306043949458</v>
      </c>
      <c r="J2730" s="12">
        <f t="shared" si="349"/>
        <v>0.16838367666068105</v>
      </c>
      <c r="K2730" s="7">
        <f t="shared" si="350"/>
        <v>15155687.286755677</v>
      </c>
    </row>
    <row r="2731" spans="1:11" x14ac:dyDescent="0.4">
      <c r="A2731" s="1">
        <v>2730</v>
      </c>
      <c r="B2731" s="21">
        <v>42543</v>
      </c>
      <c r="C2731" s="22">
        <v>24320</v>
      </c>
      <c r="D2731" s="19">
        <f t="shared" si="345"/>
        <v>24363.967806126439</v>
      </c>
      <c r="E2731" s="19">
        <f t="shared" si="346"/>
        <v>1.0635161988133222</v>
      </c>
      <c r="F2731" s="19">
        <f t="shared" si="347"/>
        <v>0.82898000826984908</v>
      </c>
      <c r="G2731" s="20">
        <f t="shared" si="343"/>
        <v>19573.00105830644</v>
      </c>
      <c r="H2731" s="7">
        <f t="shared" si="348"/>
        <v>4746.9989416935605</v>
      </c>
      <c r="I2731" s="7">
        <f t="shared" si="344"/>
        <v>4746.9989416935605</v>
      </c>
      <c r="J2731" s="12">
        <f t="shared" si="349"/>
        <v>0.19518910122095232</v>
      </c>
      <c r="K2731" s="7">
        <f t="shared" si="350"/>
        <v>22533998.952439785</v>
      </c>
    </row>
    <row r="2732" spans="1:11" x14ac:dyDescent="0.4">
      <c r="A2732" s="1">
        <v>2731</v>
      </c>
      <c r="B2732" s="21">
        <v>42544</v>
      </c>
      <c r="C2732" s="22">
        <v>11048</v>
      </c>
      <c r="D2732" s="19">
        <f t="shared" si="345"/>
        <v>23181.676011028616</v>
      </c>
      <c r="E2732" s="19">
        <f t="shared" si="346"/>
        <v>1.0360623555912403</v>
      </c>
      <c r="F2732" s="19">
        <f t="shared" si="347"/>
        <v>0.81149589191281146</v>
      </c>
      <c r="G2732" s="20">
        <f t="shared" si="343"/>
        <v>19987.384243710487</v>
      </c>
      <c r="H2732" s="7">
        <f t="shared" si="348"/>
        <v>-8939.3842437104868</v>
      </c>
      <c r="I2732" s="7">
        <f t="shared" si="344"/>
        <v>8939.3842437104868</v>
      </c>
      <c r="J2732" s="12">
        <f t="shared" si="349"/>
        <v>0.809140499973795</v>
      </c>
      <c r="K2732" s="7">
        <f t="shared" si="350"/>
        <v>79912590.656699315</v>
      </c>
    </row>
    <row r="2733" spans="1:11" x14ac:dyDescent="0.4">
      <c r="A2733" s="1">
        <v>2732</v>
      </c>
      <c r="B2733" s="21">
        <v>42545</v>
      </c>
      <c r="C2733" s="22">
        <v>19466</v>
      </c>
      <c r="D2733" s="19">
        <f t="shared" si="345"/>
        <v>23207.341818219051</v>
      </c>
      <c r="E2733" s="19">
        <f t="shared" si="346"/>
        <v>1.0366337656714086</v>
      </c>
      <c r="F2733" s="19">
        <f t="shared" si="347"/>
        <v>0.83172813496095421</v>
      </c>
      <c r="G2733" s="20">
        <f t="shared" si="343"/>
        <v>19277.397464833648</v>
      </c>
      <c r="H2733" s="7">
        <f t="shared" si="348"/>
        <v>188.60253516635203</v>
      </c>
      <c r="I2733" s="7">
        <f t="shared" si="344"/>
        <v>188.60253516635203</v>
      </c>
      <c r="J2733" s="12">
        <f t="shared" si="349"/>
        <v>9.6888182043743977E-3</v>
      </c>
      <c r="K2733" s="7">
        <f t="shared" si="350"/>
        <v>35570.916271175054</v>
      </c>
    </row>
    <row r="2734" spans="1:11" x14ac:dyDescent="0.4">
      <c r="A2734" s="1">
        <v>2733</v>
      </c>
      <c r="B2734" s="21">
        <v>42546</v>
      </c>
      <c r="C2734" s="22">
        <v>16851</v>
      </c>
      <c r="D2734" s="19">
        <f t="shared" si="345"/>
        <v>22895.527088805033</v>
      </c>
      <c r="E2734" s="19">
        <f t="shared" si="346"/>
        <v>1.0293756140456398</v>
      </c>
      <c r="F2734" s="19">
        <f t="shared" si="347"/>
        <v>0.82659015428039517</v>
      </c>
      <c r="G2734" s="20">
        <f t="shared" si="343"/>
        <v>19239.281761056081</v>
      </c>
      <c r="H2734" s="7">
        <f t="shared" si="348"/>
        <v>-2388.2817610560815</v>
      </c>
      <c r="I2734" s="7">
        <f t="shared" si="344"/>
        <v>2388.2817610560815</v>
      </c>
      <c r="J2734" s="12">
        <f t="shared" si="349"/>
        <v>0.14172937873456065</v>
      </c>
      <c r="K2734" s="7">
        <f t="shared" si="350"/>
        <v>5703889.7701931382</v>
      </c>
    </row>
    <row r="2735" spans="1:11" x14ac:dyDescent="0.4">
      <c r="A2735" s="1">
        <v>2734</v>
      </c>
      <c r="B2735" s="21">
        <v>42547</v>
      </c>
      <c r="C2735" s="22">
        <v>16645</v>
      </c>
      <c r="D2735" s="19">
        <f t="shared" si="345"/>
        <v>22637.559448536278</v>
      </c>
      <c r="E2735" s="19">
        <f t="shared" si="346"/>
        <v>1.0233668832771587</v>
      </c>
      <c r="F2735" s="19">
        <f t="shared" si="347"/>
        <v>0.80953708608549368</v>
      </c>
      <c r="G2735" s="20">
        <f t="shared" si="343"/>
        <v>18580.461509825807</v>
      </c>
      <c r="H2735" s="7">
        <f t="shared" si="348"/>
        <v>-1935.4615098258073</v>
      </c>
      <c r="I2735" s="7">
        <f t="shared" si="344"/>
        <v>1935.4615098258073</v>
      </c>
      <c r="J2735" s="12">
        <f t="shared" si="349"/>
        <v>0.11627885309857659</v>
      </c>
      <c r="K2735" s="7">
        <f t="shared" si="350"/>
        <v>3746011.2560171937</v>
      </c>
    </row>
    <row r="2736" spans="1:11" x14ac:dyDescent="0.4">
      <c r="A2736" s="1">
        <v>2735</v>
      </c>
      <c r="B2736" s="21">
        <v>42548</v>
      </c>
      <c r="C2736" s="22">
        <v>23458</v>
      </c>
      <c r="D2736" s="19">
        <f t="shared" si="345"/>
        <v>23242.932934879336</v>
      </c>
      <c r="E2736" s="19">
        <f t="shared" si="346"/>
        <v>1.0373878060486257</v>
      </c>
      <c r="F2736" s="19">
        <f t="shared" si="347"/>
        <v>0.8362908041422038</v>
      </c>
      <c r="G2736" s="20">
        <f t="shared" si="343"/>
        <v>18829.146263228016</v>
      </c>
      <c r="H2736" s="7">
        <f t="shared" si="348"/>
        <v>4628.8537367719837</v>
      </c>
      <c r="I2736" s="7">
        <f t="shared" si="344"/>
        <v>4628.8537367719837</v>
      </c>
      <c r="J2736" s="12">
        <f t="shared" si="349"/>
        <v>0.19732516569068051</v>
      </c>
      <c r="K2736" s="7">
        <f t="shared" si="350"/>
        <v>21426286.916427955</v>
      </c>
    </row>
    <row r="2737" spans="1:11" x14ac:dyDescent="0.4">
      <c r="A2737" s="1">
        <v>2736</v>
      </c>
      <c r="B2737" s="21">
        <v>42549</v>
      </c>
      <c r="C2737" s="22">
        <v>22515</v>
      </c>
      <c r="D2737" s="19">
        <f t="shared" si="345"/>
        <v>23677.73303245553</v>
      </c>
      <c r="E2737" s="19">
        <f t="shared" si="346"/>
        <v>1.0474511009152929</v>
      </c>
      <c r="F2737" s="19">
        <f t="shared" si="347"/>
        <v>0.82978494362345312</v>
      </c>
      <c r="G2737" s="20">
        <f t="shared" si="343"/>
        <v>19213.23701511744</v>
      </c>
      <c r="H2737" s="7">
        <f t="shared" si="348"/>
        <v>3301.76298488256</v>
      </c>
      <c r="I2737" s="7">
        <f t="shared" si="344"/>
        <v>3301.76298488256</v>
      </c>
      <c r="J2737" s="12">
        <f t="shared" si="349"/>
        <v>0.14664725671252765</v>
      </c>
      <c r="K2737" s="7">
        <f t="shared" si="350"/>
        <v>10901638.808340592</v>
      </c>
    </row>
    <row r="2738" spans="1:11" x14ac:dyDescent="0.4">
      <c r="A2738" s="1">
        <v>2737</v>
      </c>
      <c r="B2738" s="21">
        <v>42550</v>
      </c>
      <c r="C2738" s="22">
        <v>24784</v>
      </c>
      <c r="D2738" s="19">
        <f t="shared" si="345"/>
        <v>24431.999170439638</v>
      </c>
      <c r="E2738" s="19">
        <f t="shared" si="346"/>
        <v>1.064925774450983</v>
      </c>
      <c r="F2738" s="19">
        <f t="shared" si="347"/>
        <v>0.8148025753980751</v>
      </c>
      <c r="G2738" s="20">
        <f t="shared" si="343"/>
        <v>19168.850954716341</v>
      </c>
      <c r="H2738" s="7">
        <f t="shared" si="348"/>
        <v>5615.1490452836588</v>
      </c>
      <c r="I2738" s="7">
        <f t="shared" si="344"/>
        <v>5615.1490452836588</v>
      </c>
      <c r="J2738" s="12">
        <f t="shared" si="349"/>
        <v>0.22656347019382098</v>
      </c>
      <c r="K2738" s="7">
        <f t="shared" si="350"/>
        <v>31529898.800749984</v>
      </c>
    </row>
    <row r="2739" spans="1:11" x14ac:dyDescent="0.4">
      <c r="A2739" s="1">
        <v>2738</v>
      </c>
      <c r="B2739" s="21">
        <v>42551</v>
      </c>
      <c r="C2739" s="22">
        <v>19789</v>
      </c>
      <c r="D2739" s="19">
        <f t="shared" si="345"/>
        <v>24349.422157023804</v>
      </c>
      <c r="E2739" s="19">
        <f t="shared" si="346"/>
        <v>1.0629852814617684</v>
      </c>
      <c r="F2739" s="19">
        <f t="shared" si="347"/>
        <v>0.83568472036380292</v>
      </c>
      <c r="G2739" s="20">
        <f t="shared" si="343"/>
        <v>20433.14682068089</v>
      </c>
      <c r="H2739" s="7">
        <f t="shared" si="348"/>
        <v>-644.1468206808895</v>
      </c>
      <c r="I2739" s="7">
        <f t="shared" si="344"/>
        <v>644.1468206808895</v>
      </c>
      <c r="J2739" s="12">
        <f t="shared" si="349"/>
        <v>3.2550751461968237E-2</v>
      </c>
      <c r="K2739" s="7">
        <f t="shared" si="350"/>
        <v>414925.12659329805</v>
      </c>
    </row>
    <row r="2740" spans="1:11" x14ac:dyDescent="0.4">
      <c r="A2740" s="1">
        <v>2739</v>
      </c>
      <c r="B2740" s="21">
        <v>42552</v>
      </c>
      <c r="C2740" s="22">
        <v>24811</v>
      </c>
      <c r="D2740" s="19">
        <f t="shared" si="345"/>
        <v>24953.172573876353</v>
      </c>
      <c r="E2740" s="19">
        <f t="shared" si="346"/>
        <v>1.0769676298742177</v>
      </c>
      <c r="F2740" s="19">
        <f t="shared" si="347"/>
        <v>0.83401330230429915</v>
      </c>
      <c r="G2740" s="20">
        <f t="shared" si="343"/>
        <v>20205.665941011506</v>
      </c>
      <c r="H2740" s="7">
        <f t="shared" si="348"/>
        <v>4605.3340589884938</v>
      </c>
      <c r="I2740" s="7">
        <f t="shared" si="344"/>
        <v>4605.3340589884938</v>
      </c>
      <c r="J2740" s="12">
        <f t="shared" si="349"/>
        <v>0.18561662403726145</v>
      </c>
      <c r="K2740" s="7">
        <f t="shared" si="350"/>
        <v>21209101.794879436</v>
      </c>
    </row>
    <row r="2741" spans="1:11" x14ac:dyDescent="0.4">
      <c r="A2741" s="1">
        <v>2740</v>
      </c>
      <c r="B2741" s="21">
        <v>42553</v>
      </c>
      <c r="C2741" s="22">
        <v>22071</v>
      </c>
      <c r="D2741" s="19">
        <f t="shared" si="345"/>
        <v>25185.907486292432</v>
      </c>
      <c r="E2741" s="19">
        <f t="shared" si="346"/>
        <v>1.0823420941932576</v>
      </c>
      <c r="F2741" s="19">
        <f t="shared" si="347"/>
        <v>0.81638375751426073</v>
      </c>
      <c r="G2741" s="20">
        <f t="shared" si="343"/>
        <v>20332.786793545507</v>
      </c>
      <c r="H2741" s="7">
        <f t="shared" si="348"/>
        <v>1738.213206454493</v>
      </c>
      <c r="I2741" s="7">
        <f t="shared" si="344"/>
        <v>1738.213206454493</v>
      </c>
      <c r="J2741" s="12">
        <f t="shared" si="349"/>
        <v>7.8755525642449059E-2</v>
      </c>
      <c r="K2741" s="7">
        <f t="shared" si="350"/>
        <v>3021385.1510928101</v>
      </c>
    </row>
    <row r="2742" spans="1:11" x14ac:dyDescent="0.4">
      <c r="A2742" s="1">
        <v>2741</v>
      </c>
      <c r="B2742" s="21">
        <v>42554</v>
      </c>
      <c r="C2742" s="22">
        <v>16423</v>
      </c>
      <c r="D2742" s="19">
        <f t="shared" si="345"/>
        <v>24585.952088134807</v>
      </c>
      <c r="E2742" s="19">
        <f t="shared" si="346"/>
        <v>1.0683980186194153</v>
      </c>
      <c r="F2742" s="19">
        <f t="shared" si="347"/>
        <v>0.83137452377391396</v>
      </c>
      <c r="G2742" s="20">
        <f t="shared" si="343"/>
        <v>21048.382551541225</v>
      </c>
      <c r="H2742" s="7">
        <f t="shared" si="348"/>
        <v>-4625.3825515412245</v>
      </c>
      <c r="I2742" s="7">
        <f t="shared" si="344"/>
        <v>4625.3825515412245</v>
      </c>
      <c r="J2742" s="12">
        <f t="shared" si="349"/>
        <v>0.28164053775444342</v>
      </c>
      <c r="K2742" s="7">
        <f t="shared" si="350"/>
        <v>21394163.748102009</v>
      </c>
    </row>
    <row r="2743" spans="1:11" x14ac:dyDescent="0.4">
      <c r="A2743" s="1">
        <v>2742</v>
      </c>
      <c r="B2743" s="21">
        <v>42555</v>
      </c>
      <c r="C2743" s="22">
        <v>21873</v>
      </c>
      <c r="D2743" s="19">
        <f t="shared" si="345"/>
        <v>24765.021784360117</v>
      </c>
      <c r="E2743" s="19">
        <f t="shared" si="346"/>
        <v>1.0725276487378106</v>
      </c>
      <c r="F2743" s="19">
        <f t="shared" si="347"/>
        <v>0.83527803090045261</v>
      </c>
      <c r="G2743" s="20">
        <f t="shared" si="343"/>
        <v>20505.902149480273</v>
      </c>
      <c r="H2743" s="7">
        <f t="shared" si="348"/>
        <v>1367.0978505197272</v>
      </c>
      <c r="I2743" s="7">
        <f t="shared" si="344"/>
        <v>1367.0978505197272</v>
      </c>
      <c r="J2743" s="12">
        <f t="shared" si="349"/>
        <v>6.2501616171523208E-2</v>
      </c>
      <c r="K2743" s="7">
        <f t="shared" si="350"/>
        <v>1868956.5328956584</v>
      </c>
    </row>
    <row r="2744" spans="1:11" x14ac:dyDescent="0.4">
      <c r="A2744" s="1">
        <v>2743</v>
      </c>
      <c r="B2744" s="21">
        <v>42556</v>
      </c>
      <c r="C2744" s="22">
        <v>24430</v>
      </c>
      <c r="D2744" s="19">
        <f t="shared" si="345"/>
        <v>25326.270772013791</v>
      </c>
      <c r="E2744" s="19">
        <f t="shared" si="346"/>
        <v>1.0855237426099251</v>
      </c>
      <c r="F2744" s="19">
        <f t="shared" si="347"/>
        <v>0.82019343200445127</v>
      </c>
      <c r="G2744" s="20">
        <f t="shared" si="343"/>
        <v>20218.637133390348</v>
      </c>
      <c r="H2744" s="7">
        <f t="shared" si="348"/>
        <v>4211.362866609652</v>
      </c>
      <c r="I2744" s="7">
        <f t="shared" si="344"/>
        <v>4211.362866609652</v>
      </c>
      <c r="J2744" s="12">
        <f t="shared" si="349"/>
        <v>0.17238489016003489</v>
      </c>
      <c r="K2744" s="7">
        <f t="shared" si="350"/>
        <v>17735577.194258664</v>
      </c>
    </row>
    <row r="2745" spans="1:11" x14ac:dyDescent="0.4">
      <c r="A2745" s="1">
        <v>2744</v>
      </c>
      <c r="B2745" s="21">
        <v>42557</v>
      </c>
      <c r="C2745" s="22">
        <v>15067</v>
      </c>
      <c r="D2745" s="19">
        <f t="shared" si="345"/>
        <v>24545.023087093476</v>
      </c>
      <c r="E2745" s="19">
        <f t="shared" si="346"/>
        <v>1.0673736121689452</v>
      </c>
      <c r="F2745" s="19">
        <f t="shared" si="347"/>
        <v>0.82578383986890269</v>
      </c>
      <c r="G2745" s="20">
        <f t="shared" si="343"/>
        <v>21056.518778836722</v>
      </c>
      <c r="H2745" s="7">
        <f t="shared" si="348"/>
        <v>-5989.518778836722</v>
      </c>
      <c r="I2745" s="7">
        <f t="shared" si="344"/>
        <v>5989.518778836722</v>
      </c>
      <c r="J2745" s="12">
        <f t="shared" si="349"/>
        <v>0.39752563740868935</v>
      </c>
      <c r="K2745" s="7">
        <f t="shared" si="350"/>
        <v>35874335.202037737</v>
      </c>
    </row>
    <row r="2746" spans="1:11" x14ac:dyDescent="0.4">
      <c r="A2746" s="1">
        <v>2745</v>
      </c>
      <c r="B2746" s="21">
        <v>42558</v>
      </c>
      <c r="C2746" s="22">
        <v>17097</v>
      </c>
      <c r="D2746" s="19">
        <f t="shared" si="345"/>
        <v>24103.312579462785</v>
      </c>
      <c r="E2746" s="19">
        <f t="shared" si="346"/>
        <v>1.0571011653241109</v>
      </c>
      <c r="F2746" s="19">
        <f t="shared" si="347"/>
        <v>0.83204075175785397</v>
      </c>
      <c r="G2746" s="20">
        <f t="shared" si="343"/>
        <v>20502.810106322595</v>
      </c>
      <c r="H2746" s="7">
        <f t="shared" si="348"/>
        <v>-3405.8101063225949</v>
      </c>
      <c r="I2746" s="7">
        <f t="shared" si="344"/>
        <v>3405.8101063225949</v>
      </c>
      <c r="J2746" s="12">
        <f t="shared" si="349"/>
        <v>0.19920512992469994</v>
      </c>
      <c r="K2746" s="7">
        <f t="shared" si="350"/>
        <v>11599542.480329126</v>
      </c>
    </row>
    <row r="2747" spans="1:11" x14ac:dyDescent="0.4">
      <c r="A2747" s="1">
        <v>2746</v>
      </c>
      <c r="B2747" s="21">
        <v>42559</v>
      </c>
      <c r="C2747" s="22">
        <v>18996</v>
      </c>
      <c r="D2747" s="19">
        <f t="shared" si="345"/>
        <v>24001.861374140128</v>
      </c>
      <c r="E2747" s="19">
        <f t="shared" si="346"/>
        <v>1.0547229726135896</v>
      </c>
      <c r="F2747" s="19">
        <f t="shared" si="347"/>
        <v>0.81945438794889602</v>
      </c>
      <c r="G2747" s="20">
        <f t="shared" si="343"/>
        <v>19770.245694658406</v>
      </c>
      <c r="H2747" s="7">
        <f t="shared" si="348"/>
        <v>-774.24569465840614</v>
      </c>
      <c r="I2747" s="7">
        <f t="shared" si="344"/>
        <v>774.24569465840614</v>
      </c>
      <c r="J2747" s="12">
        <f t="shared" si="349"/>
        <v>4.0758354109202262E-2</v>
      </c>
      <c r="K2747" s="7">
        <f t="shared" si="350"/>
        <v>599456.39569707785</v>
      </c>
    </row>
    <row r="2748" spans="1:11" x14ac:dyDescent="0.4">
      <c r="A2748" s="1">
        <v>2747</v>
      </c>
      <c r="B2748" s="21">
        <v>42560</v>
      </c>
      <c r="C2748" s="22">
        <v>17853</v>
      </c>
      <c r="D2748" s="19">
        <f t="shared" si="345"/>
        <v>23744.092507072302</v>
      </c>
      <c r="E2748" s="19">
        <f t="shared" si="346"/>
        <v>1.0487182653246516</v>
      </c>
      <c r="F2748" s="19">
        <f t="shared" si="347"/>
        <v>0.823884710428614</v>
      </c>
      <c r="G2748" s="20">
        <f t="shared" si="343"/>
        <v>19821.220222724856</v>
      </c>
      <c r="H2748" s="7">
        <f t="shared" si="348"/>
        <v>-1968.2202227248563</v>
      </c>
      <c r="I2748" s="7">
        <f t="shared" si="344"/>
        <v>1968.2202227248563</v>
      </c>
      <c r="J2748" s="12">
        <f t="shared" si="349"/>
        <v>0.11024590952360143</v>
      </c>
      <c r="K2748" s="7">
        <f t="shared" si="350"/>
        <v>3873890.845143083</v>
      </c>
    </row>
    <row r="2749" spans="1:11" x14ac:dyDescent="0.4">
      <c r="A2749" s="1">
        <v>2748</v>
      </c>
      <c r="B2749" s="21">
        <v>42561</v>
      </c>
      <c r="C2749" s="22">
        <v>18240</v>
      </c>
      <c r="D2749" s="19">
        <f t="shared" si="345"/>
        <v>23547.163603723639</v>
      </c>
      <c r="E2749" s="19">
        <f t="shared" si="346"/>
        <v>1.0441251845032071</v>
      </c>
      <c r="F2749" s="19">
        <f t="shared" si="347"/>
        <v>0.83056483452241969</v>
      </c>
      <c r="G2749" s="20">
        <f t="shared" si="343"/>
        <v>19756.925155726327</v>
      </c>
      <c r="H2749" s="7">
        <f t="shared" si="348"/>
        <v>-1516.9251557263269</v>
      </c>
      <c r="I2749" s="7">
        <f t="shared" si="344"/>
        <v>1516.9251557263269</v>
      </c>
      <c r="J2749" s="12">
        <f t="shared" si="349"/>
        <v>8.316475634464511E-2</v>
      </c>
      <c r="K2749" s="7">
        <f t="shared" si="350"/>
        <v>2301061.928075341</v>
      </c>
    </row>
    <row r="2750" spans="1:11" x14ac:dyDescent="0.4">
      <c r="A2750" s="1">
        <v>2749</v>
      </c>
      <c r="B2750" s="21">
        <v>42562</v>
      </c>
      <c r="C2750" s="22">
        <v>21359</v>
      </c>
      <c r="D2750" s="19">
        <f t="shared" si="345"/>
        <v>23821.500007818428</v>
      </c>
      <c r="E2750" s="19">
        <f t="shared" si="346"/>
        <v>1.0504655653739259</v>
      </c>
      <c r="F2750" s="19">
        <f t="shared" si="347"/>
        <v>0.82143784566996836</v>
      </c>
      <c r="G2750" s="20">
        <f t="shared" si="343"/>
        <v>19296.682151785884</v>
      </c>
      <c r="H2750" s="7">
        <f t="shared" si="348"/>
        <v>2062.3178482141157</v>
      </c>
      <c r="I2750" s="7">
        <f t="shared" si="344"/>
        <v>2062.3178482141157</v>
      </c>
      <c r="J2750" s="12">
        <f t="shared" si="349"/>
        <v>9.655498142301211E-2</v>
      </c>
      <c r="K2750" s="7">
        <f t="shared" si="350"/>
        <v>4253154.9070624998</v>
      </c>
    </row>
    <row r="2751" spans="1:11" x14ac:dyDescent="0.4">
      <c r="A2751" s="1">
        <v>2750</v>
      </c>
      <c r="B2751" s="21">
        <v>42563</v>
      </c>
      <c r="C2751" s="22">
        <v>23748</v>
      </c>
      <c r="D2751" s="19">
        <f t="shared" si="345"/>
        <v>24365.712023598797</v>
      </c>
      <c r="E2751" s="19">
        <f t="shared" si="346"/>
        <v>1.0630669133389137</v>
      </c>
      <c r="F2751" s="19">
        <f t="shared" si="347"/>
        <v>0.82775957261338917</v>
      </c>
      <c r="G2751" s="20">
        <f t="shared" si="343"/>
        <v>19627.035098434855</v>
      </c>
      <c r="H2751" s="7">
        <f t="shared" si="348"/>
        <v>4120.9649015651448</v>
      </c>
      <c r="I2751" s="7">
        <f t="shared" si="344"/>
        <v>4120.9649015651448</v>
      </c>
      <c r="J2751" s="12">
        <f t="shared" si="349"/>
        <v>0.17352892460692038</v>
      </c>
      <c r="K2751" s="7">
        <f t="shared" si="350"/>
        <v>16982351.719931822</v>
      </c>
    </row>
    <row r="2752" spans="1:11" x14ac:dyDescent="0.4">
      <c r="A2752" s="1">
        <v>2751</v>
      </c>
      <c r="B2752" s="21">
        <v>42564</v>
      </c>
      <c r="C2752" s="22">
        <v>23748</v>
      </c>
      <c r="D2752" s="19">
        <f t="shared" si="345"/>
        <v>24825.663453911831</v>
      </c>
      <c r="E2752" s="19">
        <f t="shared" si="346"/>
        <v>1.0737131233697865</v>
      </c>
      <c r="F2752" s="19">
        <f t="shared" si="347"/>
        <v>0.83380389924443554</v>
      </c>
      <c r="G2752" s="20">
        <f t="shared" si="343"/>
        <v>20238.18652089623</v>
      </c>
      <c r="H2752" s="7">
        <f t="shared" si="348"/>
        <v>3509.8134791037701</v>
      </c>
      <c r="I2752" s="7">
        <f t="shared" si="344"/>
        <v>3509.8134791037701</v>
      </c>
      <c r="J2752" s="12">
        <f t="shared" si="349"/>
        <v>0.1477940659888736</v>
      </c>
      <c r="K2752" s="7">
        <f t="shared" si="350"/>
        <v>12318790.658098511</v>
      </c>
    </row>
    <row r="2753" spans="1:11" x14ac:dyDescent="0.4">
      <c r="A2753" s="1">
        <v>2752</v>
      </c>
      <c r="B2753" s="21">
        <v>42565</v>
      </c>
      <c r="C2753" s="22">
        <v>18970</v>
      </c>
      <c r="D2753" s="19">
        <f t="shared" si="345"/>
        <v>24638.538572796482</v>
      </c>
      <c r="E2753" s="19">
        <f t="shared" si="346"/>
        <v>1.0693469159834481</v>
      </c>
      <c r="F2753" s="19">
        <f t="shared" si="347"/>
        <v>0.82011406497244765</v>
      </c>
      <c r="G2753" s="20">
        <f t="shared" si="343"/>
        <v>20393.621493503928</v>
      </c>
      <c r="H2753" s="7">
        <f t="shared" si="348"/>
        <v>-1423.6214935039279</v>
      </c>
      <c r="I2753" s="7">
        <f t="shared" si="344"/>
        <v>1423.6214935039279</v>
      </c>
      <c r="J2753" s="12">
        <f t="shared" si="349"/>
        <v>7.5045940616970369E-2</v>
      </c>
      <c r="K2753" s="7">
        <f t="shared" si="350"/>
        <v>2026698.1567663543</v>
      </c>
    </row>
    <row r="2754" spans="1:11" x14ac:dyDescent="0.4">
      <c r="A2754" s="1">
        <v>2753</v>
      </c>
      <c r="B2754" s="21">
        <v>42566</v>
      </c>
      <c r="C2754" s="22">
        <v>22548</v>
      </c>
      <c r="D2754" s="19">
        <f t="shared" si="345"/>
        <v>24921.966459675419</v>
      </c>
      <c r="E2754" s="19">
        <f t="shared" si="346"/>
        <v>1.0758976341105886</v>
      </c>
      <c r="F2754" s="19">
        <f t="shared" si="347"/>
        <v>0.82973819417548478</v>
      </c>
      <c r="G2754" s="20">
        <f t="shared" si="343"/>
        <v>20395.67132098267</v>
      </c>
      <c r="H2754" s="7">
        <f t="shared" si="348"/>
        <v>2152.3286790173297</v>
      </c>
      <c r="I2754" s="7">
        <f t="shared" si="344"/>
        <v>2152.3286790173297</v>
      </c>
      <c r="J2754" s="12">
        <f t="shared" si="349"/>
        <v>9.5455414183844678E-2</v>
      </c>
      <c r="K2754" s="7">
        <f t="shared" si="350"/>
        <v>4632518.7425204832</v>
      </c>
    </row>
    <row r="2755" spans="1:11" x14ac:dyDescent="0.4">
      <c r="A2755" s="1">
        <v>2754</v>
      </c>
      <c r="B2755" s="21">
        <v>42567</v>
      </c>
      <c r="C2755" s="22">
        <v>19035</v>
      </c>
      <c r="D2755" s="19">
        <f t="shared" si="345"/>
        <v>24695.658605872726</v>
      </c>
      <c r="E2755" s="19">
        <f t="shared" si="346"/>
        <v>1.0706223310772549</v>
      </c>
      <c r="F2755" s="19">
        <f t="shared" si="347"/>
        <v>0.83218416918672211</v>
      </c>
      <c r="G2755" s="20">
        <f t="shared" si="343"/>
        <v>20780.929898558912</v>
      </c>
      <c r="H2755" s="7">
        <f t="shared" si="348"/>
        <v>-1745.9298985589121</v>
      </c>
      <c r="I2755" s="7">
        <f t="shared" si="344"/>
        <v>1745.9298985589121</v>
      </c>
      <c r="J2755" s="12">
        <f t="shared" si="349"/>
        <v>9.172208555602375E-2</v>
      </c>
      <c r="K2755" s="7">
        <f t="shared" si="350"/>
        <v>3048271.210681933</v>
      </c>
    </row>
    <row r="2756" spans="1:11" x14ac:dyDescent="0.4">
      <c r="A2756" s="1">
        <v>2755</v>
      </c>
      <c r="B2756" s="21">
        <v>42568</v>
      </c>
      <c r="C2756" s="22">
        <v>19118</v>
      </c>
      <c r="D2756" s="19">
        <f t="shared" si="345"/>
        <v>24546.293073011042</v>
      </c>
      <c r="E2756" s="19">
        <f t="shared" si="346"/>
        <v>1.0671322122767828</v>
      </c>
      <c r="F2756" s="19">
        <f t="shared" si="347"/>
        <v>0.81905363870848413</v>
      </c>
      <c r="G2756" s="20">
        <f t="shared" si="343"/>
        <v>20254.13499886608</v>
      </c>
      <c r="H2756" s="7">
        <f t="shared" si="348"/>
        <v>-1136.1349988660804</v>
      </c>
      <c r="I2756" s="7">
        <f t="shared" si="344"/>
        <v>1136.1349988660804</v>
      </c>
      <c r="J2756" s="12">
        <f t="shared" si="349"/>
        <v>5.9427502817558348E-2</v>
      </c>
      <c r="K2756" s="7">
        <f t="shared" si="350"/>
        <v>1290802.7356484286</v>
      </c>
    </row>
    <row r="2757" spans="1:11" x14ac:dyDescent="0.4">
      <c r="A2757" s="1">
        <v>2756</v>
      </c>
      <c r="B2757" s="21">
        <v>42569</v>
      </c>
      <c r="C2757" s="22">
        <v>22588</v>
      </c>
      <c r="D2757" s="19">
        <f t="shared" si="345"/>
        <v>24837.917282806819</v>
      </c>
      <c r="E2757" s="19">
        <f t="shared" si="346"/>
        <v>1.07387313647672</v>
      </c>
      <c r="F2757" s="19">
        <f t="shared" si="347"/>
        <v>0.83178604005891033</v>
      </c>
      <c r="G2757" s="20">
        <f t="shared" si="343"/>
        <v>20367.882328457152</v>
      </c>
      <c r="H2757" s="7">
        <f t="shared" si="348"/>
        <v>2220.1176715428483</v>
      </c>
      <c r="I2757" s="7">
        <f t="shared" si="344"/>
        <v>2220.1176715428483</v>
      </c>
      <c r="J2757" s="12">
        <f t="shared" si="349"/>
        <v>9.8287483245211985E-2</v>
      </c>
      <c r="K2757" s="7">
        <f t="shared" si="350"/>
        <v>4928922.4754968379</v>
      </c>
    </row>
    <row r="2758" spans="1:11" x14ac:dyDescent="0.4">
      <c r="A2758" s="1">
        <v>2757</v>
      </c>
      <c r="B2758" s="21">
        <v>42570</v>
      </c>
      <c r="C2758" s="22">
        <v>19294</v>
      </c>
      <c r="D2758" s="19">
        <f t="shared" si="345"/>
        <v>24659.356691557179</v>
      </c>
      <c r="E2758" s="19">
        <f t="shared" si="346"/>
        <v>1.0697056169029622</v>
      </c>
      <c r="F2758" s="19">
        <f t="shared" si="347"/>
        <v>0.83090517881256132</v>
      </c>
      <c r="G2758" s="20">
        <f t="shared" ref="G2758:G2821" si="351">(D2757+1*E2757)*F2755</f>
        <v>20670.615218545008</v>
      </c>
      <c r="H2758" s="7">
        <f t="shared" si="348"/>
        <v>-1376.6152185450082</v>
      </c>
      <c r="I2758" s="7">
        <f t="shared" si="344"/>
        <v>1376.6152185450082</v>
      </c>
      <c r="J2758" s="12">
        <f t="shared" si="349"/>
        <v>7.1349394555043452E-2</v>
      </c>
      <c r="K2758" s="7">
        <f t="shared" si="350"/>
        <v>1895069.4599297207</v>
      </c>
    </row>
    <row r="2759" spans="1:11" x14ac:dyDescent="0.4">
      <c r="A2759" s="1">
        <v>2758</v>
      </c>
      <c r="B2759" s="21">
        <v>42571</v>
      </c>
      <c r="C2759" s="22">
        <v>22056</v>
      </c>
      <c r="D2759" s="19">
        <f t="shared" si="345"/>
        <v>24906.735443387501</v>
      </c>
      <c r="E2759" s="19">
        <f t="shared" si="346"/>
        <v>1.0754199867751135</v>
      </c>
      <c r="F2759" s="19">
        <f t="shared" si="347"/>
        <v>0.82076253538087673</v>
      </c>
      <c r="G2759" s="20">
        <f t="shared" si="351"/>
        <v>20198.211972708188</v>
      </c>
      <c r="H2759" s="7">
        <f t="shared" si="348"/>
        <v>1857.7880272918119</v>
      </c>
      <c r="I2759" s="7">
        <f t="shared" si="344"/>
        <v>1857.7880272918119</v>
      </c>
      <c r="J2759" s="12">
        <f t="shared" si="349"/>
        <v>8.4230505408587772E-2</v>
      </c>
      <c r="K2759" s="7">
        <f t="shared" si="350"/>
        <v>3451376.354348802</v>
      </c>
    </row>
    <row r="2760" spans="1:11" x14ac:dyDescent="0.4">
      <c r="A2760" s="1">
        <v>2759</v>
      </c>
      <c r="B2760" s="21">
        <v>42572</v>
      </c>
      <c r="C2760" s="22">
        <v>19021</v>
      </c>
      <c r="D2760" s="19">
        <f t="shared" si="345"/>
        <v>24686.267409741242</v>
      </c>
      <c r="E2760" s="19">
        <f t="shared" si="346"/>
        <v>1.0702801786508271</v>
      </c>
      <c r="F2760" s="19">
        <f t="shared" si="347"/>
        <v>0.83021113265343516</v>
      </c>
      <c r="G2760" s="20">
        <f t="shared" si="351"/>
        <v>20717.969364582397</v>
      </c>
      <c r="H2760" s="7">
        <f t="shared" si="348"/>
        <v>-1696.9693645823972</v>
      </c>
      <c r="I2760" s="7">
        <f t="shared" ref="I2760:I2823" si="352">ABS(H2760)</f>
        <v>1696.9693645823972</v>
      </c>
      <c r="J2760" s="12">
        <f t="shared" si="349"/>
        <v>8.9215570400210151E-2</v>
      </c>
      <c r="K2760" s="7">
        <f t="shared" si="350"/>
        <v>2879705.024331185</v>
      </c>
    </row>
    <row r="2761" spans="1:11" x14ac:dyDescent="0.4">
      <c r="A2761" s="1">
        <v>2760</v>
      </c>
      <c r="B2761" s="21">
        <v>42573</v>
      </c>
      <c r="C2761" s="22">
        <v>14090</v>
      </c>
      <c r="D2761" s="19">
        <f t="shared" si="345"/>
        <v>23847.931893534511</v>
      </c>
      <c r="E2761" s="19">
        <f t="shared" si="346"/>
        <v>1.0508059641746863</v>
      </c>
      <c r="F2761" s="19">
        <f t="shared" si="347"/>
        <v>0.82473478884506635</v>
      </c>
      <c r="G2761" s="20">
        <f t="shared" si="351"/>
        <v>20512.836737648973</v>
      </c>
      <c r="H2761" s="7">
        <f t="shared" si="348"/>
        <v>-6422.8367376489732</v>
      </c>
      <c r="I2761" s="7">
        <f t="shared" si="352"/>
        <v>6422.8367376489732</v>
      </c>
      <c r="J2761" s="12">
        <f t="shared" si="349"/>
        <v>0.45584362935762762</v>
      </c>
      <c r="K2761" s="7">
        <f t="shared" si="350"/>
        <v>41252831.758493304</v>
      </c>
    </row>
    <row r="2762" spans="1:11" x14ac:dyDescent="0.4">
      <c r="A2762" s="1">
        <v>2761</v>
      </c>
      <c r="B2762" s="21">
        <v>42574</v>
      </c>
      <c r="C2762" s="22">
        <v>18139</v>
      </c>
      <c r="D2762" s="19">
        <f t="shared" si="345"/>
        <v>23659.077309188899</v>
      </c>
      <c r="E2762" s="19">
        <f t="shared" si="346"/>
        <v>1.0464001591194991</v>
      </c>
      <c r="F2762" s="19">
        <f t="shared" si="347"/>
        <v>0.81937259261254447</v>
      </c>
      <c r="G2762" s="20">
        <f t="shared" si="351"/>
        <v>19574.35150669521</v>
      </c>
      <c r="H2762" s="7">
        <f t="shared" si="348"/>
        <v>-1435.3515066952095</v>
      </c>
      <c r="I2762" s="7">
        <f t="shared" si="352"/>
        <v>1435.3515066952095</v>
      </c>
      <c r="J2762" s="12">
        <f t="shared" si="349"/>
        <v>7.9130685632902015E-2</v>
      </c>
      <c r="K2762" s="7">
        <f t="shared" si="350"/>
        <v>2060233.9477722081</v>
      </c>
    </row>
    <row r="2763" spans="1:11" x14ac:dyDescent="0.4">
      <c r="A2763" s="1">
        <v>2762</v>
      </c>
      <c r="B2763" s="21">
        <v>42575</v>
      </c>
      <c r="C2763" s="22">
        <v>17278</v>
      </c>
      <c r="D2763" s="19">
        <f t="shared" si="345"/>
        <v>23350.794859248763</v>
      </c>
      <c r="E2763" s="19">
        <f t="shared" si="346"/>
        <v>1.0392237297971965</v>
      </c>
      <c r="F2763" s="19">
        <f t="shared" si="347"/>
        <v>0.82789081621590133</v>
      </c>
      <c r="G2763" s="20">
        <f t="shared" si="351"/>
        <v>19642.898103458214</v>
      </c>
      <c r="H2763" s="7">
        <f t="shared" si="348"/>
        <v>-2364.8981034582139</v>
      </c>
      <c r="I2763" s="7">
        <f t="shared" si="352"/>
        <v>2364.8981034582139</v>
      </c>
      <c r="J2763" s="12">
        <f t="shared" si="349"/>
        <v>0.13687337096065597</v>
      </c>
      <c r="K2763" s="7">
        <f t="shared" si="350"/>
        <v>5592743.039740257</v>
      </c>
    </row>
    <row r="2764" spans="1:11" x14ac:dyDescent="0.4">
      <c r="A2764" s="1">
        <v>2763</v>
      </c>
      <c r="B2764" s="21">
        <v>42576</v>
      </c>
      <c r="C2764" s="22">
        <v>18918</v>
      </c>
      <c r="D2764" s="19">
        <f t="shared" si="345"/>
        <v>23306.925878431739</v>
      </c>
      <c r="E2764" s="19">
        <f t="shared" si="346"/>
        <v>1.03818185945171</v>
      </c>
      <c r="F2764" s="19">
        <f t="shared" si="347"/>
        <v>0.82439951867349426</v>
      </c>
      <c r="G2764" s="20">
        <f t="shared" si="351"/>
        <v>19259.069951570345</v>
      </c>
      <c r="H2764" s="7">
        <f t="shared" si="348"/>
        <v>-341.06995157034544</v>
      </c>
      <c r="I2764" s="7">
        <f t="shared" si="352"/>
        <v>341.06995157034544</v>
      </c>
      <c r="J2764" s="12">
        <f t="shared" si="349"/>
        <v>1.8028858841862005E-2</v>
      </c>
      <c r="K2764" s="7">
        <f t="shared" si="350"/>
        <v>116328.71186419779</v>
      </c>
    </row>
    <row r="2765" spans="1:11" x14ac:dyDescent="0.4">
      <c r="A2765" s="1">
        <v>2764</v>
      </c>
      <c r="B2765" s="21">
        <v>42577</v>
      </c>
      <c r="C2765" s="22">
        <v>23820</v>
      </c>
      <c r="D2765" s="19">
        <f t="shared" si="345"/>
        <v>23933.784373186263</v>
      </c>
      <c r="E2765" s="19">
        <f t="shared" si="346"/>
        <v>1.0527008907108757</v>
      </c>
      <c r="F2765" s="19">
        <f t="shared" si="347"/>
        <v>0.82389281310374585</v>
      </c>
      <c r="G2765" s="20">
        <f t="shared" si="351"/>
        <v>19097.906940600802</v>
      </c>
      <c r="H2765" s="7">
        <f t="shared" si="348"/>
        <v>4722.093059399198</v>
      </c>
      <c r="I2765" s="7">
        <f t="shared" si="352"/>
        <v>4722.093059399198</v>
      </c>
      <c r="J2765" s="12">
        <f t="shared" si="349"/>
        <v>0.19824068259442476</v>
      </c>
      <c r="K2765" s="7">
        <f t="shared" si="350"/>
        <v>22298162.861626077</v>
      </c>
    </row>
    <row r="2766" spans="1:11" x14ac:dyDescent="0.4">
      <c r="A2766" s="1">
        <v>2765</v>
      </c>
      <c r="B2766" s="21">
        <v>42578</v>
      </c>
      <c r="C2766" s="22">
        <v>23534</v>
      </c>
      <c r="D2766" s="19">
        <f t="shared" si="345"/>
        <v>24422.589269347391</v>
      </c>
      <c r="E2766" s="19">
        <f t="shared" si="346"/>
        <v>1.0640167416411495</v>
      </c>
      <c r="F2766" s="19">
        <f t="shared" si="347"/>
        <v>0.83137916978544046</v>
      </c>
      <c r="G2766" s="20">
        <f t="shared" si="351"/>
        <v>19815.431801252202</v>
      </c>
      <c r="H2766" s="7">
        <f t="shared" si="348"/>
        <v>3718.5681987477983</v>
      </c>
      <c r="I2766" s="7">
        <f t="shared" si="352"/>
        <v>3718.5681987477983</v>
      </c>
      <c r="J2766" s="12">
        <f t="shared" si="349"/>
        <v>0.15800833682110133</v>
      </c>
      <c r="K2766" s="7">
        <f t="shared" si="350"/>
        <v>13827749.448738445</v>
      </c>
    </row>
    <row r="2767" spans="1:11" x14ac:dyDescent="0.4">
      <c r="A2767" s="1">
        <v>2766</v>
      </c>
      <c r="B2767" s="21">
        <v>42579</v>
      </c>
      <c r="C2767" s="22">
        <v>15793</v>
      </c>
      <c r="D2767" s="19">
        <f t="shared" si="345"/>
        <v>23851.735722172045</v>
      </c>
      <c r="E2767" s="19">
        <f t="shared" si="346"/>
        <v>1.0507482541582753</v>
      </c>
      <c r="F2767" s="19">
        <f t="shared" si="347"/>
        <v>0.82022899029862484</v>
      </c>
      <c r="G2767" s="20">
        <f t="shared" si="351"/>
        <v>20134.848013300107</v>
      </c>
      <c r="H2767" s="7">
        <f t="shared" si="348"/>
        <v>-4341.8480133001067</v>
      </c>
      <c r="I2767" s="7">
        <f t="shared" si="352"/>
        <v>4341.8480133001067</v>
      </c>
      <c r="J2767" s="12">
        <f t="shared" si="349"/>
        <v>0.27492230819351021</v>
      </c>
      <c r="K2767" s="7">
        <f t="shared" si="350"/>
        <v>18851644.170598082</v>
      </c>
    </row>
    <row r="2768" spans="1:11" x14ac:dyDescent="0.4">
      <c r="A2768" s="1">
        <v>2767</v>
      </c>
      <c r="B2768" s="21">
        <v>42580</v>
      </c>
      <c r="C2768" s="22">
        <v>22133</v>
      </c>
      <c r="D2768" s="19">
        <f t="shared" si="345"/>
        <v>24179.771751526067</v>
      </c>
      <c r="E2768" s="19">
        <f t="shared" si="346"/>
        <v>1.0583343126797922</v>
      </c>
      <c r="F2768" s="19">
        <f t="shared" si="347"/>
        <v>0.82624345583444181</v>
      </c>
      <c r="G2768" s="20">
        <f t="shared" si="351"/>
        <v>19652.139345482414</v>
      </c>
      <c r="H2768" s="7">
        <f t="shared" si="348"/>
        <v>2480.8606545175862</v>
      </c>
      <c r="I2768" s="7">
        <f t="shared" si="352"/>
        <v>2480.8606545175862</v>
      </c>
      <c r="J2768" s="12">
        <f t="shared" si="349"/>
        <v>0.11208876584817179</v>
      </c>
      <c r="K2768" s="7">
        <f t="shared" si="350"/>
        <v>6154669.5871334262</v>
      </c>
    </row>
    <row r="2769" spans="1:11" x14ac:dyDescent="0.4">
      <c r="A2769" s="1">
        <v>2768</v>
      </c>
      <c r="B2769" s="21">
        <v>42581</v>
      </c>
      <c r="C2769" s="22">
        <v>20512</v>
      </c>
      <c r="D2769" s="19">
        <f t="shared" si="345"/>
        <v>24234.194888689937</v>
      </c>
      <c r="E2769" s="19">
        <f t="shared" si="346"/>
        <v>1.0595723761059399</v>
      </c>
      <c r="F2769" s="19">
        <f t="shared" si="347"/>
        <v>0.83176541699739126</v>
      </c>
      <c r="G2769" s="20">
        <f t="shared" si="351"/>
        <v>20103.438441487418</v>
      </c>
      <c r="H2769" s="7">
        <f t="shared" si="348"/>
        <v>408.56155851258154</v>
      </c>
      <c r="I2769" s="7">
        <f t="shared" si="352"/>
        <v>408.56155851258154</v>
      </c>
      <c r="J2769" s="12">
        <f t="shared" si="349"/>
        <v>1.9918172704396525E-2</v>
      </c>
      <c r="K2769" s="7">
        <f t="shared" si="350"/>
        <v>166922.54709422958</v>
      </c>
    </row>
    <row r="2770" spans="1:11" x14ac:dyDescent="0.4">
      <c r="A2770" s="1">
        <v>2769</v>
      </c>
      <c r="B2770" s="21">
        <v>42582</v>
      </c>
      <c r="C2770" s="22">
        <v>11303</v>
      </c>
      <c r="D2770" s="19">
        <f t="shared" si="345"/>
        <v>23099.933199560935</v>
      </c>
      <c r="E2770" s="19">
        <f t="shared" si="346"/>
        <v>1.0332329228390216</v>
      </c>
      <c r="F2770" s="19">
        <f t="shared" si="347"/>
        <v>0.8117238189521373</v>
      </c>
      <c r="G2770" s="20">
        <f t="shared" si="351"/>
        <v>19878.458296230445</v>
      </c>
      <c r="H2770" s="7">
        <f t="shared" si="348"/>
        <v>-8575.4582962304448</v>
      </c>
      <c r="I2770" s="7">
        <f t="shared" si="352"/>
        <v>8575.4582962304448</v>
      </c>
      <c r="J2770" s="12">
        <f t="shared" si="349"/>
        <v>0.75868869293377372</v>
      </c>
      <c r="K2770" s="7">
        <f t="shared" si="350"/>
        <v>73538484.990387559</v>
      </c>
    </row>
    <row r="2771" spans="1:11" x14ac:dyDescent="0.4">
      <c r="A2771" s="1">
        <v>2770</v>
      </c>
      <c r="B2771" s="21">
        <v>42583</v>
      </c>
      <c r="C2771" s="22">
        <v>22003</v>
      </c>
      <c r="D2771" s="19">
        <f t="shared" si="345"/>
        <v>23484.208087341907</v>
      </c>
      <c r="E2771" s="19">
        <f t="shared" si="346"/>
        <v>1.0421241292317303</v>
      </c>
      <c r="F2771" s="19">
        <f t="shared" si="347"/>
        <v>0.82908820988815091</v>
      </c>
      <c r="G2771" s="20">
        <f t="shared" si="351"/>
        <v>19087.02233829083</v>
      </c>
      <c r="H2771" s="7">
        <f t="shared" si="348"/>
        <v>2915.9776617091702</v>
      </c>
      <c r="I2771" s="7">
        <f t="shared" si="352"/>
        <v>2915.9776617091702</v>
      </c>
      <c r="J2771" s="12">
        <f t="shared" si="349"/>
        <v>0.13252636739122711</v>
      </c>
      <c r="K2771" s="7">
        <f t="shared" si="350"/>
        <v>8502925.7235868797</v>
      </c>
    </row>
    <row r="2772" spans="1:11" x14ac:dyDescent="0.4">
      <c r="A2772" s="1">
        <v>2771</v>
      </c>
      <c r="B2772" s="21">
        <v>42584</v>
      </c>
      <c r="C2772" s="22">
        <v>19718</v>
      </c>
      <c r="D2772" s="19">
        <f t="shared" si="345"/>
        <v>23509.24386870478</v>
      </c>
      <c r="E2772" s="19">
        <f t="shared" si="346"/>
        <v>1.0426807820795507</v>
      </c>
      <c r="F2772" s="19">
        <f t="shared" si="347"/>
        <v>0.83194451822143178</v>
      </c>
      <c r="G2772" s="20">
        <f t="shared" si="351"/>
        <v>19534.218935432364</v>
      </c>
      <c r="H2772" s="7">
        <f t="shared" si="348"/>
        <v>183.78106456763635</v>
      </c>
      <c r="I2772" s="7">
        <f t="shared" si="352"/>
        <v>183.78106456763635</v>
      </c>
      <c r="J2772" s="12">
        <f t="shared" si="349"/>
        <v>9.3204718819168454E-3</v>
      </c>
      <c r="K2772" s="7">
        <f t="shared" si="350"/>
        <v>33775.479693613721</v>
      </c>
    </row>
    <row r="2773" spans="1:11" x14ac:dyDescent="0.4">
      <c r="A2773" s="1">
        <v>2772</v>
      </c>
      <c r="B2773" s="21">
        <v>42585</v>
      </c>
      <c r="C2773" s="22">
        <v>20869</v>
      </c>
      <c r="D2773" s="19">
        <f t="shared" si="345"/>
        <v>23749.101020750884</v>
      </c>
      <c r="E2773" s="19">
        <f t="shared" si="346"/>
        <v>1.0482212778128761</v>
      </c>
      <c r="F2773" s="19">
        <f t="shared" si="347"/>
        <v>0.81344593201206528</v>
      </c>
      <c r="G2773" s="20">
        <f t="shared" si="351"/>
        <v>19083.85958260854</v>
      </c>
      <c r="H2773" s="7">
        <f t="shared" si="348"/>
        <v>1785.1404173914598</v>
      </c>
      <c r="I2773" s="7">
        <f t="shared" si="352"/>
        <v>1785.1404173914598</v>
      </c>
      <c r="J2773" s="12">
        <f t="shared" si="349"/>
        <v>8.5540295049665038E-2</v>
      </c>
      <c r="K2773" s="7">
        <f t="shared" si="350"/>
        <v>3186726.309804555</v>
      </c>
    </row>
    <row r="2774" spans="1:11" x14ac:dyDescent="0.4">
      <c r="A2774" s="1">
        <v>2773</v>
      </c>
      <c r="B2774" s="21">
        <v>42586</v>
      </c>
      <c r="C2774" s="22">
        <v>20319</v>
      </c>
      <c r="D2774" s="19">
        <f t="shared" si="345"/>
        <v>23832.407040649436</v>
      </c>
      <c r="E2774" s="19">
        <f t="shared" si="346"/>
        <v>1.0501296587408773</v>
      </c>
      <c r="F2774" s="19">
        <f t="shared" si="347"/>
        <v>0.82969194970633819</v>
      </c>
      <c r="G2774" s="20">
        <f t="shared" si="351"/>
        <v>19690.968719649994</v>
      </c>
      <c r="H2774" s="7">
        <f t="shared" si="348"/>
        <v>628.03128035000555</v>
      </c>
      <c r="I2774" s="7">
        <f t="shared" si="352"/>
        <v>628.03128035000555</v>
      </c>
      <c r="J2774" s="12">
        <f t="shared" si="349"/>
        <v>3.0908572289483023E-2</v>
      </c>
      <c r="K2774" s="7">
        <f t="shared" si="350"/>
        <v>394423.28909806727</v>
      </c>
    </row>
    <row r="2775" spans="1:11" x14ac:dyDescent="0.4">
      <c r="A2775" s="1">
        <v>2774</v>
      </c>
      <c r="B2775" s="21">
        <v>42587</v>
      </c>
      <c r="C2775" s="22">
        <v>25455</v>
      </c>
      <c r="D2775" s="19">
        <f t="shared" si="345"/>
        <v>24567.920801615772</v>
      </c>
      <c r="E2775" s="19">
        <f t="shared" si="346"/>
        <v>1.0671692149872136</v>
      </c>
      <c r="F2775" s="19">
        <f t="shared" si="347"/>
        <v>0.83719182145227689</v>
      </c>
      <c r="G2775" s="20">
        <f t="shared" si="351"/>
        <v>19828.114043103167</v>
      </c>
      <c r="H2775" s="7">
        <f t="shared" si="348"/>
        <v>5626.8859568968328</v>
      </c>
      <c r="I2775" s="7">
        <f t="shared" si="352"/>
        <v>5626.8859568968328</v>
      </c>
      <c r="J2775" s="12">
        <f t="shared" si="349"/>
        <v>0.22105228665868523</v>
      </c>
      <c r="K2775" s="7">
        <f t="shared" si="350"/>
        <v>31661845.571922787</v>
      </c>
    </row>
    <row r="2776" spans="1:11" x14ac:dyDescent="0.4">
      <c r="A2776" s="1">
        <v>2775</v>
      </c>
      <c r="B2776" s="21">
        <v>42588</v>
      </c>
      <c r="C2776" s="22">
        <v>18813</v>
      </c>
      <c r="D2776" s="19">
        <f t="shared" si="345"/>
        <v>24412.45827132215</v>
      </c>
      <c r="E2776" s="19">
        <f t="shared" si="346"/>
        <v>1.0635377259586138</v>
      </c>
      <c r="F2776" s="19">
        <f t="shared" si="347"/>
        <v>0.8123455237702305</v>
      </c>
      <c r="G2776" s="20">
        <f t="shared" si="351"/>
        <v>19985.543318525648</v>
      </c>
      <c r="H2776" s="7">
        <f t="shared" si="348"/>
        <v>-1172.5433185256479</v>
      </c>
      <c r="I2776" s="7">
        <f t="shared" si="352"/>
        <v>1172.5433185256479</v>
      </c>
      <c r="J2776" s="12">
        <f t="shared" si="349"/>
        <v>6.232622753019975E-2</v>
      </c>
      <c r="K2776" s="7">
        <f t="shared" si="350"/>
        <v>1374857.8338191391</v>
      </c>
    </row>
    <row r="2777" spans="1:11" x14ac:dyDescent="0.4">
      <c r="A2777" s="1">
        <v>2776</v>
      </c>
      <c r="B2777" s="21">
        <v>42589</v>
      </c>
      <c r="C2777" s="22">
        <v>19557</v>
      </c>
      <c r="D2777" s="19">
        <f t="shared" si="345"/>
        <v>24322.074280379584</v>
      </c>
      <c r="E2777" s="19">
        <f t="shared" si="346"/>
        <v>1.0614161432935041</v>
      </c>
      <c r="F2777" s="19">
        <f t="shared" si="347"/>
        <v>0.82903379476779215</v>
      </c>
      <c r="G2777" s="20">
        <f t="shared" si="351"/>
        <v>20255.702508947332</v>
      </c>
      <c r="H2777" s="7">
        <f t="shared" si="348"/>
        <v>-698.70250894733181</v>
      </c>
      <c r="I2777" s="7">
        <f t="shared" si="352"/>
        <v>698.70250894733181</v>
      </c>
      <c r="J2777" s="12">
        <f t="shared" si="349"/>
        <v>3.5726466684426639E-2</v>
      </c>
      <c r="K2777" s="7">
        <f t="shared" si="350"/>
        <v>488185.19600929628</v>
      </c>
    </row>
    <row r="2778" spans="1:11" x14ac:dyDescent="0.4">
      <c r="A2778" s="1">
        <v>2777</v>
      </c>
      <c r="B2778" s="21">
        <v>42590</v>
      </c>
      <c r="C2778" s="22">
        <v>20242</v>
      </c>
      <c r="D2778" s="19">
        <f t="shared" ref="D2778:D2841" si="353">$R$2*(C2778/F2775)+(1-$R$2)*(D2777+E2777)</f>
        <v>24307.423956625862</v>
      </c>
      <c r="E2778" s="19">
        <f t="shared" ref="E2778:E2841" si="354">$R$3*(D2778-D2777)+(1-$R$3)*E2777</f>
        <v>1.0610516309278935</v>
      </c>
      <c r="F2778" s="19">
        <f t="shared" ref="F2778:F2841" si="355">$R$4*(C2778/D2778)+(1-$R$4)*F2775</f>
        <v>0.83707765191852423</v>
      </c>
      <c r="G2778" s="20">
        <f t="shared" si="351"/>
        <v>20363.130277202883</v>
      </c>
      <c r="H2778" s="7">
        <f t="shared" ref="H2778:H2841" si="356">C2778-G2778</f>
        <v>-121.13027720288301</v>
      </c>
      <c r="I2778" s="7">
        <f t="shared" si="352"/>
        <v>121.13027720288301</v>
      </c>
      <c r="J2778" s="12">
        <f t="shared" ref="J2778:J2841" si="357">I2778/C2778</f>
        <v>5.98410617542155E-3</v>
      </c>
      <c r="K2778" s="7">
        <f t="shared" ref="K2778:K2841" si="358">H2778^2</f>
        <v>14672.544055247279</v>
      </c>
    </row>
    <row r="2779" spans="1:11" x14ac:dyDescent="0.4">
      <c r="A2779" s="1">
        <v>2778</v>
      </c>
      <c r="B2779" s="21">
        <v>42591</v>
      </c>
      <c r="C2779" s="22">
        <v>20317</v>
      </c>
      <c r="D2779" s="19">
        <f t="shared" si="353"/>
        <v>24384.69557412143</v>
      </c>
      <c r="E2779" s="19">
        <f t="shared" si="354"/>
        <v>1.0628197160559532</v>
      </c>
      <c r="F2779" s="19">
        <f t="shared" si="355"/>
        <v>0.81288117060783893</v>
      </c>
      <c r="G2779" s="20">
        <f t="shared" si="351"/>
        <v>19746.888986093159</v>
      </c>
      <c r="H2779" s="7">
        <f t="shared" si="356"/>
        <v>570.11101390684053</v>
      </c>
      <c r="I2779" s="7">
        <f t="shared" si="352"/>
        <v>570.11101390684053</v>
      </c>
      <c r="J2779" s="12">
        <f t="shared" si="357"/>
        <v>2.8060787217937713E-2</v>
      </c>
      <c r="K2779" s="7">
        <f t="shared" si="358"/>
        <v>325026.56817788573</v>
      </c>
    </row>
    <row r="2780" spans="1:11" x14ac:dyDescent="0.4">
      <c r="A2780" s="1">
        <v>2779</v>
      </c>
      <c r="B2780" s="21">
        <v>42592</v>
      </c>
      <c r="C2780" s="22">
        <v>20716</v>
      </c>
      <c r="D2780" s="19">
        <f t="shared" si="353"/>
        <v>24451.170382625831</v>
      </c>
      <c r="E2780" s="19">
        <f t="shared" si="354"/>
        <v>1.0643372741958428</v>
      </c>
      <c r="F2780" s="19">
        <f t="shared" si="355"/>
        <v>0.82950171286415197</v>
      </c>
      <c r="G2780" s="20">
        <f t="shared" si="351"/>
        <v>20216.617819533629</v>
      </c>
      <c r="H2780" s="7">
        <f t="shared" si="356"/>
        <v>499.38218046637121</v>
      </c>
      <c r="I2780" s="7">
        <f t="shared" si="352"/>
        <v>499.38218046637121</v>
      </c>
      <c r="J2780" s="12">
        <f t="shared" si="357"/>
        <v>2.4106110275457192E-2</v>
      </c>
      <c r="K2780" s="7">
        <f t="shared" si="358"/>
        <v>249382.56216734735</v>
      </c>
    </row>
    <row r="2781" spans="1:11" x14ac:dyDescent="0.4">
      <c r="A2781" s="1">
        <v>2780</v>
      </c>
      <c r="B2781" s="21">
        <v>42593</v>
      </c>
      <c r="C2781" s="22">
        <v>20181</v>
      </c>
      <c r="D2781" s="19">
        <f t="shared" si="353"/>
        <v>24414.948649847029</v>
      </c>
      <c r="E2781" s="19">
        <f t="shared" si="354"/>
        <v>1.0634722373706131</v>
      </c>
      <c r="F2781" s="19">
        <f t="shared" si="355"/>
        <v>0.83680794229134303</v>
      </c>
      <c r="G2781" s="20">
        <f t="shared" si="351"/>
        <v>20468.419223494526</v>
      </c>
      <c r="H2781" s="7">
        <f t="shared" si="356"/>
        <v>-287.4192234945258</v>
      </c>
      <c r="I2781" s="7">
        <f t="shared" si="352"/>
        <v>287.4192234945258</v>
      </c>
      <c r="J2781" s="12">
        <f t="shared" si="357"/>
        <v>1.4242070437269005E-2</v>
      </c>
      <c r="K2781" s="7">
        <f t="shared" si="358"/>
        <v>82609.810034196169</v>
      </c>
    </row>
    <row r="2782" spans="1:11" x14ac:dyDescent="0.4">
      <c r="A2782" s="1">
        <v>2781</v>
      </c>
      <c r="B2782" s="21">
        <v>42594</v>
      </c>
      <c r="C2782" s="22">
        <v>25026</v>
      </c>
      <c r="D2782" s="19">
        <f t="shared" si="353"/>
        <v>25107.825333378765</v>
      </c>
      <c r="E2782" s="19">
        <f t="shared" si="354"/>
        <v>1.0795223038726425</v>
      </c>
      <c r="F2782" s="19">
        <f t="shared" si="355"/>
        <v>0.81760665922807063</v>
      </c>
      <c r="G2782" s="20">
        <f t="shared" si="351"/>
        <v>19847.316515375151</v>
      </c>
      <c r="H2782" s="7">
        <f t="shared" si="356"/>
        <v>5178.6834846248494</v>
      </c>
      <c r="I2782" s="7">
        <f t="shared" si="352"/>
        <v>5178.6834846248494</v>
      </c>
      <c r="J2782" s="12">
        <f t="shared" si="357"/>
        <v>0.20693212996982535</v>
      </c>
      <c r="K2782" s="7">
        <f t="shared" si="358"/>
        <v>26818762.633926172</v>
      </c>
    </row>
    <row r="2783" spans="1:11" x14ac:dyDescent="0.4">
      <c r="A2783" s="1">
        <v>2782</v>
      </c>
      <c r="B2783" s="21">
        <v>42595</v>
      </c>
      <c r="C2783" s="22">
        <v>22328</v>
      </c>
      <c r="D2783" s="19">
        <f t="shared" si="353"/>
        <v>25305.288529743695</v>
      </c>
      <c r="E2783" s="19">
        <f t="shared" si="354"/>
        <v>1.084078405110859</v>
      </c>
      <c r="F2783" s="19">
        <f t="shared" si="355"/>
        <v>0.83085987394037419</v>
      </c>
      <c r="G2783" s="20">
        <f t="shared" si="351"/>
        <v>20827.879585931772</v>
      </c>
      <c r="H2783" s="7">
        <f t="shared" si="356"/>
        <v>1500.1204140682275</v>
      </c>
      <c r="I2783" s="7">
        <f t="shared" si="352"/>
        <v>1500.1204140682275</v>
      </c>
      <c r="J2783" s="12">
        <f t="shared" si="357"/>
        <v>6.7185615105169627E-2</v>
      </c>
      <c r="K2783" s="7">
        <f t="shared" si="358"/>
        <v>2250361.2567042303</v>
      </c>
    </row>
    <row r="2784" spans="1:11" x14ac:dyDescent="0.4">
      <c r="A2784" s="1">
        <v>2783</v>
      </c>
      <c r="B2784" s="21">
        <v>42596</v>
      </c>
      <c r="C2784" s="22">
        <v>20574</v>
      </c>
      <c r="D2784" s="19">
        <f t="shared" si="353"/>
        <v>25228.177272910729</v>
      </c>
      <c r="E2784" s="19">
        <f t="shared" si="354"/>
        <v>1.0822642733333356</v>
      </c>
      <c r="F2784" s="19">
        <f t="shared" si="355"/>
        <v>0.83626072391812045</v>
      </c>
      <c r="G2784" s="20">
        <f t="shared" si="351"/>
        <v>21176.573589083011</v>
      </c>
      <c r="H2784" s="7">
        <f t="shared" si="356"/>
        <v>-602.57358908301103</v>
      </c>
      <c r="I2784" s="7">
        <f t="shared" si="352"/>
        <v>602.57358908301103</v>
      </c>
      <c r="J2784" s="12">
        <f t="shared" si="357"/>
        <v>2.9288110677700544E-2</v>
      </c>
      <c r="K2784" s="7">
        <f t="shared" si="358"/>
        <v>363094.93026038143</v>
      </c>
    </row>
    <row r="2785" spans="1:11" x14ac:dyDescent="0.4">
      <c r="A2785" s="1">
        <v>2784</v>
      </c>
      <c r="B2785" s="21">
        <v>42597</v>
      </c>
      <c r="C2785" s="22">
        <v>17413</v>
      </c>
      <c r="D2785" s="19">
        <f t="shared" si="353"/>
        <v>24802.306114024468</v>
      </c>
      <c r="E2785" s="19">
        <f t="shared" si="354"/>
        <v>1.072358953916033</v>
      </c>
      <c r="F2785" s="19">
        <f t="shared" si="355"/>
        <v>0.81463723148388079</v>
      </c>
      <c r="G2785" s="20">
        <f t="shared" si="351"/>
        <v>20627.610604994999</v>
      </c>
      <c r="H2785" s="7">
        <f t="shared" si="356"/>
        <v>-3214.6106049949994</v>
      </c>
      <c r="I2785" s="7">
        <f t="shared" si="352"/>
        <v>3214.6106049949994</v>
      </c>
      <c r="J2785" s="12">
        <f t="shared" si="357"/>
        <v>0.18460980905042207</v>
      </c>
      <c r="K2785" s="7">
        <f t="shared" si="358"/>
        <v>10333721.341746317</v>
      </c>
    </row>
    <row r="2786" spans="1:11" x14ac:dyDescent="0.4">
      <c r="A2786" s="1">
        <v>2785</v>
      </c>
      <c r="B2786" s="21">
        <v>42598</v>
      </c>
      <c r="C2786" s="22">
        <v>23471</v>
      </c>
      <c r="D2786" s="19">
        <f t="shared" si="353"/>
        <v>25177.549451005587</v>
      </c>
      <c r="E2786" s="19">
        <f t="shared" si="354"/>
        <v>1.0810397206062641</v>
      </c>
      <c r="F2786" s="19">
        <f t="shared" si="355"/>
        <v>0.83346497354023352</v>
      </c>
      <c r="G2786" s="20">
        <f t="shared" si="351"/>
        <v>20608.131911354212</v>
      </c>
      <c r="H2786" s="7">
        <f t="shared" si="356"/>
        <v>2862.8680886457878</v>
      </c>
      <c r="I2786" s="7">
        <f t="shared" si="352"/>
        <v>2862.8680886457878</v>
      </c>
      <c r="J2786" s="12">
        <f t="shared" si="357"/>
        <v>0.12197469595014221</v>
      </c>
      <c r="K2786" s="7">
        <f t="shared" si="358"/>
        <v>8196013.6929863859</v>
      </c>
    </row>
    <row r="2787" spans="1:11" x14ac:dyDescent="0.4">
      <c r="A2787" s="1">
        <v>2786</v>
      </c>
      <c r="B2787" s="21">
        <v>42599</v>
      </c>
      <c r="C2787" s="22">
        <v>21186</v>
      </c>
      <c r="D2787" s="19">
        <f t="shared" si="353"/>
        <v>25195.524508225699</v>
      </c>
      <c r="E2787" s="19">
        <f t="shared" si="354"/>
        <v>1.0814316618122526</v>
      </c>
      <c r="F2787" s="19">
        <f t="shared" si="355"/>
        <v>0.83637902566057498</v>
      </c>
      <c r="G2787" s="20">
        <f t="shared" si="351"/>
        <v>21055.899761441549</v>
      </c>
      <c r="H2787" s="7">
        <f t="shared" si="356"/>
        <v>130.10023855845066</v>
      </c>
      <c r="I2787" s="7">
        <f t="shared" si="352"/>
        <v>130.10023855845066</v>
      </c>
      <c r="J2787" s="12">
        <f t="shared" si="357"/>
        <v>6.1408589898258592E-3</v>
      </c>
      <c r="K2787" s="7">
        <f t="shared" si="358"/>
        <v>16926.07207296577</v>
      </c>
    </row>
    <row r="2788" spans="1:11" x14ac:dyDescent="0.4">
      <c r="A2788" s="1">
        <v>2787</v>
      </c>
      <c r="B2788" s="21">
        <v>42600</v>
      </c>
      <c r="C2788" s="22">
        <v>19384</v>
      </c>
      <c r="D2788" s="19">
        <f t="shared" si="353"/>
        <v>25044.364151152877</v>
      </c>
      <c r="E2788" s="19">
        <f t="shared" si="354"/>
        <v>1.0778996523136091</v>
      </c>
      <c r="F2788" s="19">
        <f t="shared" si="355"/>
        <v>0.81359244383904827</v>
      </c>
      <c r="G2788" s="20">
        <f t="shared" si="351"/>
        <v>20526.09330566027</v>
      </c>
      <c r="H2788" s="7">
        <f t="shared" si="356"/>
        <v>-1142.0933056602698</v>
      </c>
      <c r="I2788" s="7">
        <f t="shared" si="352"/>
        <v>1142.0933056602698</v>
      </c>
      <c r="J2788" s="12">
        <f t="shared" si="357"/>
        <v>5.8919382256514129E-2</v>
      </c>
      <c r="K2788" s="7">
        <f t="shared" si="358"/>
        <v>1304377.1188340026</v>
      </c>
    </row>
    <row r="2789" spans="1:11" x14ac:dyDescent="0.4">
      <c r="A2789" s="1">
        <v>2788</v>
      </c>
      <c r="B2789" s="21">
        <v>42601</v>
      </c>
      <c r="C2789" s="22">
        <v>21710</v>
      </c>
      <c r="D2789" s="19">
        <f t="shared" si="353"/>
        <v>25154.299041820308</v>
      </c>
      <c r="E2789" s="19">
        <f t="shared" si="354"/>
        <v>1.0804251345051599</v>
      </c>
      <c r="F2789" s="19">
        <f t="shared" si="355"/>
        <v>0.83422595024896207</v>
      </c>
      <c r="G2789" s="20">
        <f t="shared" si="351"/>
        <v>20874.498696177801</v>
      </c>
      <c r="H2789" s="7">
        <f t="shared" si="356"/>
        <v>835.50130382219868</v>
      </c>
      <c r="I2789" s="7">
        <f t="shared" si="352"/>
        <v>835.50130382219868</v>
      </c>
      <c r="J2789" s="12">
        <f t="shared" si="357"/>
        <v>3.8484629379189256E-2</v>
      </c>
      <c r="K2789" s="7">
        <f t="shared" si="358"/>
        <v>698062.42868859391</v>
      </c>
    </row>
    <row r="2790" spans="1:11" x14ac:dyDescent="0.4">
      <c r="A2790" s="1">
        <v>2789</v>
      </c>
      <c r="B2790" s="21">
        <v>42602</v>
      </c>
      <c r="C2790" s="22">
        <v>19957</v>
      </c>
      <c r="D2790" s="19">
        <f t="shared" si="353"/>
        <v>25014.841410365909</v>
      </c>
      <c r="E2790" s="19">
        <f t="shared" si="354"/>
        <v>1.0771646515922972</v>
      </c>
      <c r="F2790" s="19">
        <f t="shared" si="355"/>
        <v>0.83538764777189867</v>
      </c>
      <c r="G2790" s="20">
        <f t="shared" si="351"/>
        <v>21039.431768693699</v>
      </c>
      <c r="H2790" s="7">
        <f t="shared" si="356"/>
        <v>-1082.4317686936993</v>
      </c>
      <c r="I2790" s="7">
        <f t="shared" si="352"/>
        <v>1082.4317686936993</v>
      </c>
      <c r="J2790" s="12">
        <f t="shared" si="357"/>
        <v>5.4238200565901652E-2</v>
      </c>
      <c r="K2790" s="7">
        <f t="shared" si="358"/>
        <v>1171658.5338773702</v>
      </c>
    </row>
    <row r="2791" spans="1:11" x14ac:dyDescent="0.4">
      <c r="A2791" s="1">
        <v>2790</v>
      </c>
      <c r="B2791" s="21">
        <v>42603</v>
      </c>
      <c r="C2791" s="22">
        <v>17934</v>
      </c>
      <c r="D2791" s="19">
        <f t="shared" si="353"/>
        <v>24693.081921859608</v>
      </c>
      <c r="E2791" s="19">
        <f t="shared" si="354"/>
        <v>1.069674841239034</v>
      </c>
      <c r="F2791" s="19">
        <f t="shared" si="355"/>
        <v>0.81134828108138446</v>
      </c>
      <c r="G2791" s="20">
        <f t="shared" si="351"/>
        <v>20352.762328327131</v>
      </c>
      <c r="H2791" s="7">
        <f t="shared" si="356"/>
        <v>-2418.7623283271314</v>
      </c>
      <c r="I2791" s="7">
        <f t="shared" si="352"/>
        <v>2418.7623283271314</v>
      </c>
      <c r="J2791" s="12">
        <f t="shared" si="357"/>
        <v>0.13487020900675428</v>
      </c>
      <c r="K2791" s="7">
        <f t="shared" si="358"/>
        <v>5850411.2009344855</v>
      </c>
    </row>
    <row r="2792" spans="1:11" x14ac:dyDescent="0.4">
      <c r="A2792" s="1">
        <v>2791</v>
      </c>
      <c r="B2792" s="21">
        <v>42604</v>
      </c>
      <c r="C2792" s="22">
        <v>23782</v>
      </c>
      <c r="D2792" s="19">
        <f t="shared" si="353"/>
        <v>25108.289037110175</v>
      </c>
      <c r="E2792" s="19">
        <f t="shared" si="354"/>
        <v>1.0792828298565305</v>
      </c>
      <c r="F2792" s="19">
        <f t="shared" si="355"/>
        <v>0.83712897658796281</v>
      </c>
      <c r="G2792" s="20">
        <f t="shared" si="351"/>
        <v>20600.502081349685</v>
      </c>
      <c r="H2792" s="7">
        <f t="shared" si="356"/>
        <v>3181.4979186503151</v>
      </c>
      <c r="I2792" s="7">
        <f t="shared" si="352"/>
        <v>3181.4979186503151</v>
      </c>
      <c r="J2792" s="12">
        <f t="shared" si="357"/>
        <v>0.13377755944202821</v>
      </c>
      <c r="K2792" s="7">
        <f t="shared" si="358"/>
        <v>10121929.006376287</v>
      </c>
    </row>
    <row r="2793" spans="1:11" x14ac:dyDescent="0.4">
      <c r="A2793" s="1">
        <v>2792</v>
      </c>
      <c r="B2793" s="21">
        <v>42605</v>
      </c>
      <c r="C2793" s="22">
        <v>21646</v>
      </c>
      <c r="D2793" s="19">
        <f t="shared" si="353"/>
        <v>25196.454032566871</v>
      </c>
      <c r="E2793" s="19">
        <f t="shared" si="354"/>
        <v>1.0813032183894731</v>
      </c>
      <c r="F2793" s="19">
        <f t="shared" si="355"/>
        <v>0.83599681346826782</v>
      </c>
      <c r="G2793" s="20">
        <f t="shared" si="351"/>
        <v>20976.056137832937</v>
      </c>
      <c r="H2793" s="7">
        <f t="shared" si="356"/>
        <v>669.94386216706334</v>
      </c>
      <c r="I2793" s="7">
        <f t="shared" si="352"/>
        <v>669.94386216706334</v>
      </c>
      <c r="J2793" s="12">
        <f t="shared" si="357"/>
        <v>3.0950007491779698E-2</v>
      </c>
      <c r="K2793" s="7">
        <f t="shared" si="358"/>
        <v>448824.77845532115</v>
      </c>
    </row>
    <row r="2794" spans="1:11" x14ac:dyDescent="0.4">
      <c r="A2794" s="1">
        <v>2793</v>
      </c>
      <c r="B2794" s="21">
        <v>42606</v>
      </c>
      <c r="C2794" s="22">
        <v>24551</v>
      </c>
      <c r="D2794" s="19">
        <f t="shared" si="353"/>
        <v>25747.22347139167</v>
      </c>
      <c r="E2794" s="19">
        <f t="shared" si="354"/>
        <v>1.0940559831355416</v>
      </c>
      <c r="F2794" s="19">
        <f t="shared" si="355"/>
        <v>0.81500282500982801</v>
      </c>
      <c r="G2794" s="20">
        <f t="shared" si="351"/>
        <v>20443.976982176817</v>
      </c>
      <c r="H2794" s="7">
        <f t="shared" si="356"/>
        <v>4107.0230178231832</v>
      </c>
      <c r="I2794" s="7">
        <f t="shared" si="352"/>
        <v>4107.0230178231832</v>
      </c>
      <c r="J2794" s="12">
        <f t="shared" si="357"/>
        <v>0.1672853658842077</v>
      </c>
      <c r="K2794" s="7">
        <f t="shared" si="358"/>
        <v>16867638.068929445</v>
      </c>
    </row>
    <row r="2795" spans="1:11" x14ac:dyDescent="0.4">
      <c r="A2795" s="1">
        <v>2794</v>
      </c>
      <c r="B2795" s="21">
        <v>42607</v>
      </c>
      <c r="C2795" s="22">
        <v>20768</v>
      </c>
      <c r="D2795" s="19">
        <f t="shared" si="353"/>
        <v>25646.272292278492</v>
      </c>
      <c r="E2795" s="19">
        <f t="shared" si="354"/>
        <v>1.0916885336813071</v>
      </c>
      <c r="F2795" s="19">
        <f t="shared" si="355"/>
        <v>0.83642622673747391</v>
      </c>
      <c r="G2795" s="20">
        <f t="shared" si="351"/>
        <v>21554.662700553177</v>
      </c>
      <c r="H2795" s="7">
        <f t="shared" si="356"/>
        <v>-786.66270055317727</v>
      </c>
      <c r="I2795" s="7">
        <f t="shared" si="352"/>
        <v>786.66270055317727</v>
      </c>
      <c r="J2795" s="12">
        <f t="shared" si="357"/>
        <v>3.7878596906451137E-2</v>
      </c>
      <c r="K2795" s="7">
        <f t="shared" si="358"/>
        <v>618838.20444161783</v>
      </c>
    </row>
    <row r="2796" spans="1:11" x14ac:dyDescent="0.4">
      <c r="A2796" s="1">
        <v>2795</v>
      </c>
      <c r="B2796" s="21">
        <v>42608</v>
      </c>
      <c r="C2796" s="22">
        <v>15298</v>
      </c>
      <c r="D2796" s="19">
        <f t="shared" si="353"/>
        <v>24849.405050882611</v>
      </c>
      <c r="E2796" s="19">
        <f t="shared" si="354"/>
        <v>1.0731758865069412</v>
      </c>
      <c r="F2796" s="19">
        <f t="shared" si="355"/>
        <v>0.83033299831088137</v>
      </c>
      <c r="G2796" s="20">
        <f t="shared" si="351"/>
        <v>21441.114561819806</v>
      </c>
      <c r="H2796" s="7">
        <f t="shared" si="356"/>
        <v>-6143.1145618198061</v>
      </c>
      <c r="I2796" s="7">
        <f t="shared" si="352"/>
        <v>6143.1145618198061</v>
      </c>
      <c r="J2796" s="12">
        <f t="shared" si="357"/>
        <v>0.40156324760228829</v>
      </c>
      <c r="K2796" s="7">
        <f t="shared" si="358"/>
        <v>37737856.519642547</v>
      </c>
    </row>
    <row r="2797" spans="1:11" x14ac:dyDescent="0.4">
      <c r="A2797" s="1">
        <v>2796</v>
      </c>
      <c r="B2797" s="21">
        <v>42609</v>
      </c>
      <c r="C2797" s="22">
        <v>19471</v>
      </c>
      <c r="D2797" s="19">
        <f t="shared" si="353"/>
        <v>24746.25589797477</v>
      </c>
      <c r="E2797" s="19">
        <f t="shared" si="354"/>
        <v>1.0707579284789122</v>
      </c>
      <c r="F2797" s="19">
        <f t="shared" si="355"/>
        <v>0.81427863872952222</v>
      </c>
      <c r="G2797" s="20">
        <f t="shared" si="351"/>
        <v>20253.209957662053</v>
      </c>
      <c r="H2797" s="7">
        <f t="shared" si="356"/>
        <v>-782.20995766205306</v>
      </c>
      <c r="I2797" s="7">
        <f t="shared" si="352"/>
        <v>782.20995766205306</v>
      </c>
      <c r="J2797" s="12">
        <f t="shared" si="357"/>
        <v>4.0173075736328542E-2</v>
      </c>
      <c r="K2797" s="7">
        <f t="shared" si="358"/>
        <v>611852.41786567087</v>
      </c>
    </row>
    <row r="2798" spans="1:11" x14ac:dyDescent="0.4">
      <c r="A2798" s="1">
        <v>2797</v>
      </c>
      <c r="B2798" s="21">
        <v>42610</v>
      </c>
      <c r="C2798" s="22">
        <v>16312</v>
      </c>
      <c r="D2798" s="19">
        <f t="shared" si="353"/>
        <v>24177.729870720646</v>
      </c>
      <c r="E2798" s="19">
        <f t="shared" si="354"/>
        <v>1.0575432830626756</v>
      </c>
      <c r="F2798" s="19">
        <f t="shared" si="355"/>
        <v>0.83226884833376813</v>
      </c>
      <c r="G2798" s="20">
        <f t="shared" si="351"/>
        <v>20699.313056636864</v>
      </c>
      <c r="H2798" s="7">
        <f t="shared" si="356"/>
        <v>-4387.3130566368636</v>
      </c>
      <c r="I2798" s="7">
        <f t="shared" si="352"/>
        <v>4387.3130566368636</v>
      </c>
      <c r="J2798" s="12">
        <f t="shared" si="357"/>
        <v>0.26896230116704656</v>
      </c>
      <c r="K2798" s="7">
        <f t="shared" si="358"/>
        <v>19248515.856936298</v>
      </c>
    </row>
    <row r="2799" spans="1:11" x14ac:dyDescent="0.4">
      <c r="A2799" s="1">
        <v>2798</v>
      </c>
      <c r="B2799" s="21">
        <v>42611</v>
      </c>
      <c r="C2799" s="22">
        <v>21147</v>
      </c>
      <c r="D2799" s="19">
        <f t="shared" si="353"/>
        <v>24318.795530632306</v>
      </c>
      <c r="E2799" s="19">
        <f t="shared" si="354"/>
        <v>1.0607914713684592</v>
      </c>
      <c r="F2799" s="19">
        <f t="shared" si="355"/>
        <v>0.83134156206230603</v>
      </c>
      <c r="G2799" s="20">
        <f t="shared" si="351"/>
        <v>20076.445048991103</v>
      </c>
      <c r="H2799" s="7">
        <f t="shared" si="356"/>
        <v>1070.5549510088968</v>
      </c>
      <c r="I2799" s="7">
        <f t="shared" si="352"/>
        <v>1070.5549510088968</v>
      </c>
      <c r="J2799" s="12">
        <f t="shared" si="357"/>
        <v>5.0624436137934305E-2</v>
      </c>
      <c r="K2799" s="7">
        <f t="shared" si="358"/>
        <v>1146087.9031296612</v>
      </c>
    </row>
    <row r="2800" spans="1:11" x14ac:dyDescent="0.4">
      <c r="A2800" s="1">
        <v>2799</v>
      </c>
      <c r="B2800" s="21">
        <v>42612</v>
      </c>
      <c r="C2800" s="22">
        <v>24668</v>
      </c>
      <c r="D2800" s="19">
        <f t="shared" si="353"/>
        <v>24968.631008299981</v>
      </c>
      <c r="E2800" s="19">
        <f t="shared" si="354"/>
        <v>1.0758430440882134</v>
      </c>
      <c r="F2800" s="19">
        <f t="shared" si="355"/>
        <v>0.81874251462886627</v>
      </c>
      <c r="G2800" s="20">
        <f t="shared" si="351"/>
        <v>19803.139500060144</v>
      </c>
      <c r="H2800" s="7">
        <f t="shared" si="356"/>
        <v>4864.8604999398558</v>
      </c>
      <c r="I2800" s="7">
        <f t="shared" si="352"/>
        <v>4864.8604999398558</v>
      </c>
      <c r="J2800" s="12">
        <f t="shared" si="357"/>
        <v>0.19721341413733809</v>
      </c>
      <c r="K2800" s="7">
        <f t="shared" si="358"/>
        <v>23666867.683875065</v>
      </c>
    </row>
    <row r="2801" spans="1:11" x14ac:dyDescent="0.4">
      <c r="A2801" s="1">
        <v>2800</v>
      </c>
      <c r="B2801" s="21">
        <v>42613</v>
      </c>
      <c r="C2801" s="22">
        <v>23452</v>
      </c>
      <c r="D2801" s="19">
        <f t="shared" si="353"/>
        <v>25318.143637563975</v>
      </c>
      <c r="E2801" s="19">
        <f t="shared" si="354"/>
        <v>1.0839267775285153</v>
      </c>
      <c r="F2801" s="19">
        <f t="shared" si="355"/>
        <v>0.83468539777325712</v>
      </c>
      <c r="G2801" s="20">
        <f t="shared" si="351"/>
        <v>20781.509164399926</v>
      </c>
      <c r="H2801" s="7">
        <f t="shared" si="356"/>
        <v>2670.4908356000742</v>
      </c>
      <c r="I2801" s="7">
        <f t="shared" si="352"/>
        <v>2670.4908356000742</v>
      </c>
      <c r="J2801" s="12">
        <f t="shared" si="357"/>
        <v>0.1138704944397098</v>
      </c>
      <c r="K2801" s="7">
        <f t="shared" si="358"/>
        <v>7131521.3030239828</v>
      </c>
    </row>
    <row r="2802" spans="1:11" x14ac:dyDescent="0.4">
      <c r="A2802" s="1">
        <v>2801</v>
      </c>
      <c r="B2802" s="21">
        <v>42614</v>
      </c>
      <c r="C2802" s="22">
        <v>19153</v>
      </c>
      <c r="D2802" s="19">
        <f t="shared" si="353"/>
        <v>25071.577479900065</v>
      </c>
      <c r="E2802" s="19">
        <f t="shared" si="354"/>
        <v>1.0781812955694738</v>
      </c>
      <c r="F2802" s="19">
        <f t="shared" si="355"/>
        <v>0.82960905019286568</v>
      </c>
      <c r="G2802" s="20">
        <f t="shared" si="351"/>
        <v>21048.926193550662</v>
      </c>
      <c r="H2802" s="7">
        <f t="shared" si="356"/>
        <v>-1895.926193550662</v>
      </c>
      <c r="I2802" s="7">
        <f t="shared" si="352"/>
        <v>1895.926193550662</v>
      </c>
      <c r="J2802" s="12">
        <f t="shared" si="357"/>
        <v>9.8988471443150525E-2</v>
      </c>
      <c r="K2802" s="7">
        <f t="shared" si="358"/>
        <v>3594536.1313915025</v>
      </c>
    </row>
    <row r="2803" spans="1:11" x14ac:dyDescent="0.4">
      <c r="A2803" s="1">
        <v>2802</v>
      </c>
      <c r="B2803" s="21">
        <v>42615</v>
      </c>
      <c r="C2803" s="22">
        <v>20578</v>
      </c>
      <c r="D2803" s="19">
        <f t="shared" si="353"/>
        <v>25079.280756579541</v>
      </c>
      <c r="E2803" s="19">
        <f t="shared" si="354"/>
        <v>1.0783349977823806</v>
      </c>
      <c r="F2803" s="19">
        <f t="shared" si="355"/>
        <v>0.81878814608270756</v>
      </c>
      <c r="G2803" s="20">
        <f t="shared" si="351"/>
        <v>20528.049144470991</v>
      </c>
      <c r="H2803" s="7">
        <f t="shared" si="356"/>
        <v>49.95085552900855</v>
      </c>
      <c r="I2803" s="7">
        <f t="shared" si="352"/>
        <v>49.95085552900855</v>
      </c>
      <c r="J2803" s="12">
        <f t="shared" si="357"/>
        <v>2.4273911715914352E-3</v>
      </c>
      <c r="K2803" s="7">
        <f t="shared" si="358"/>
        <v>2495.0879680798839</v>
      </c>
    </row>
    <row r="2804" spans="1:11" x14ac:dyDescent="0.4">
      <c r="A2804" s="1">
        <v>2803</v>
      </c>
      <c r="B2804" s="21">
        <v>42616</v>
      </c>
      <c r="C2804" s="22">
        <v>15724</v>
      </c>
      <c r="D2804" s="19">
        <f t="shared" si="353"/>
        <v>24402.516400204709</v>
      </c>
      <c r="E2804" s="19">
        <f t="shared" si="354"/>
        <v>1.062609047342536</v>
      </c>
      <c r="F2804" s="19">
        <f t="shared" si="355"/>
        <v>0.8297937291866907</v>
      </c>
      <c r="G2804" s="20">
        <f t="shared" si="351"/>
        <v>20934.209504649345</v>
      </c>
      <c r="H2804" s="7">
        <f t="shared" si="356"/>
        <v>-5210.209504649345</v>
      </c>
      <c r="I2804" s="7">
        <f t="shared" si="352"/>
        <v>5210.209504649345</v>
      </c>
      <c r="J2804" s="12">
        <f t="shared" si="357"/>
        <v>0.33135394967243353</v>
      </c>
      <c r="K2804" s="7">
        <f t="shared" si="358"/>
        <v>27146283.082338374</v>
      </c>
    </row>
    <row r="2805" spans="1:11" x14ac:dyDescent="0.4">
      <c r="A2805" s="1">
        <v>2804</v>
      </c>
      <c r="B2805" s="21">
        <v>42617</v>
      </c>
      <c r="C2805" s="22">
        <v>15099</v>
      </c>
      <c r="D2805" s="19">
        <f t="shared" si="353"/>
        <v>23729.937041129575</v>
      </c>
      <c r="E2805" s="19">
        <f t="shared" si="354"/>
        <v>1.0469805536820946</v>
      </c>
      <c r="F2805" s="19">
        <f t="shared" si="355"/>
        <v>0.824640314030882</v>
      </c>
      <c r="G2805" s="20">
        <f t="shared" si="351"/>
        <v>20245.430003172147</v>
      </c>
      <c r="H2805" s="7">
        <f t="shared" si="356"/>
        <v>-5146.4300031721468</v>
      </c>
      <c r="I2805" s="7">
        <f t="shared" si="352"/>
        <v>5146.4300031721468</v>
      </c>
      <c r="J2805" s="12">
        <f t="shared" si="357"/>
        <v>0.34084575158435304</v>
      </c>
      <c r="K2805" s="7">
        <f t="shared" si="358"/>
        <v>26485741.777550463</v>
      </c>
    </row>
    <row r="2806" spans="1:11" x14ac:dyDescent="0.4">
      <c r="A2806" s="1">
        <v>2805</v>
      </c>
      <c r="B2806" s="21">
        <v>42618</v>
      </c>
      <c r="C2806" s="22">
        <v>21076</v>
      </c>
      <c r="D2806" s="19">
        <f t="shared" si="353"/>
        <v>23949.198576768951</v>
      </c>
      <c r="E2806" s="19">
        <f t="shared" si="354"/>
        <v>1.0520431313600829</v>
      </c>
      <c r="F2806" s="19">
        <f t="shared" si="355"/>
        <v>0.8203621441034511</v>
      </c>
      <c r="G2806" s="20">
        <f t="shared" si="351"/>
        <v>19430.64841183239</v>
      </c>
      <c r="H2806" s="7">
        <f t="shared" si="356"/>
        <v>1645.3515881676103</v>
      </c>
      <c r="I2806" s="7">
        <f t="shared" si="352"/>
        <v>1645.3515881676103</v>
      </c>
      <c r="J2806" s="12">
        <f t="shared" si="357"/>
        <v>7.8067545462498111E-2</v>
      </c>
      <c r="K2806" s="7">
        <f t="shared" si="358"/>
        <v>2707181.8486856776</v>
      </c>
    </row>
    <row r="2807" spans="1:11" x14ac:dyDescent="0.4">
      <c r="A2807" s="1">
        <v>2806</v>
      </c>
      <c r="B2807" s="21">
        <v>42619</v>
      </c>
      <c r="C2807" s="22">
        <v>20752</v>
      </c>
      <c r="D2807" s="19">
        <f t="shared" si="353"/>
        <v>24065.181244276595</v>
      </c>
      <c r="E2807" s="19">
        <f t="shared" si="354"/>
        <v>1.0547095218456128</v>
      </c>
      <c r="F2807" s="19">
        <f t="shared" si="355"/>
        <v>0.83062982622112158</v>
      </c>
      <c r="G2807" s="20">
        <f t="shared" si="351"/>
        <v>19873.767776842931</v>
      </c>
      <c r="H2807" s="7">
        <f t="shared" si="356"/>
        <v>878.2322231570688</v>
      </c>
      <c r="I2807" s="7">
        <f t="shared" si="352"/>
        <v>878.2322231570688</v>
      </c>
      <c r="J2807" s="12">
        <f t="shared" si="357"/>
        <v>4.2320365418131688E-2</v>
      </c>
      <c r="K2807" s="7">
        <f t="shared" si="358"/>
        <v>771291.83779140748</v>
      </c>
    </row>
    <row r="2808" spans="1:11" x14ac:dyDescent="0.4">
      <c r="A2808" s="1">
        <v>2807</v>
      </c>
      <c r="B2808" s="21">
        <v>42620</v>
      </c>
      <c r="C2808" s="22">
        <v>21235</v>
      </c>
      <c r="D2808" s="19">
        <f t="shared" si="353"/>
        <v>24249.146128791253</v>
      </c>
      <c r="E2808" s="19">
        <f t="shared" si="354"/>
        <v>1.0589530379054461</v>
      </c>
      <c r="F2808" s="19">
        <f t="shared" si="355"/>
        <v>0.82595265256795969</v>
      </c>
      <c r="G2808" s="20">
        <f t="shared" si="351"/>
        <v>19845.988374481651</v>
      </c>
      <c r="H2808" s="7">
        <f t="shared" si="356"/>
        <v>1389.0116255183493</v>
      </c>
      <c r="I2808" s="7">
        <f t="shared" si="352"/>
        <v>1389.0116255183493</v>
      </c>
      <c r="J2808" s="12">
        <f t="shared" si="357"/>
        <v>6.5411425736677617E-2</v>
      </c>
      <c r="K2808" s="7">
        <f t="shared" si="358"/>
        <v>1929353.295825127</v>
      </c>
    </row>
    <row r="2809" spans="1:11" x14ac:dyDescent="0.4">
      <c r="A2809" s="1">
        <v>2808</v>
      </c>
      <c r="B2809" s="21">
        <v>42621</v>
      </c>
      <c r="C2809" s="22">
        <v>14976</v>
      </c>
      <c r="D2809" s="19">
        <f t="shared" si="353"/>
        <v>23599.213960769015</v>
      </c>
      <c r="E2809" s="19">
        <f t="shared" si="354"/>
        <v>1.043850043896851</v>
      </c>
      <c r="F2809" s="19">
        <f t="shared" si="355"/>
        <v>0.8155876974604912</v>
      </c>
      <c r="G2809" s="20">
        <f t="shared" si="351"/>
        <v>19893.950235877772</v>
      </c>
      <c r="H2809" s="7">
        <f t="shared" si="356"/>
        <v>-4917.9502358777718</v>
      </c>
      <c r="I2809" s="7">
        <f t="shared" si="352"/>
        <v>4917.9502358777718</v>
      </c>
      <c r="J2809" s="12">
        <f t="shared" si="357"/>
        <v>0.32838877109226572</v>
      </c>
      <c r="K2809" s="7">
        <f t="shared" si="358"/>
        <v>24186234.52257023</v>
      </c>
    </row>
    <row r="2810" spans="1:11" x14ac:dyDescent="0.4">
      <c r="A2810" s="1">
        <v>2809</v>
      </c>
      <c r="B2810" s="21">
        <v>42622</v>
      </c>
      <c r="C2810" s="22">
        <v>19434</v>
      </c>
      <c r="D2810" s="19">
        <f t="shared" si="353"/>
        <v>23578.1535375643</v>
      </c>
      <c r="E2810" s="19">
        <f t="shared" si="354"/>
        <v>1.0433372247574833</v>
      </c>
      <c r="F2810" s="19">
        <f t="shared" si="355"/>
        <v>0.83046553518212152</v>
      </c>
      <c r="G2810" s="20">
        <f t="shared" si="351"/>
        <v>19603.078044169197</v>
      </c>
      <c r="H2810" s="7">
        <f t="shared" si="356"/>
        <v>-169.0780441691968</v>
      </c>
      <c r="I2810" s="7">
        <f t="shared" si="352"/>
        <v>169.0780441691968</v>
      </c>
      <c r="J2810" s="12">
        <f t="shared" si="357"/>
        <v>8.7001154764431814E-3</v>
      </c>
      <c r="K2810" s="7">
        <f t="shared" si="358"/>
        <v>28587.385020080863</v>
      </c>
    </row>
    <row r="2811" spans="1:11" x14ac:dyDescent="0.4">
      <c r="A2811" s="1">
        <v>2810</v>
      </c>
      <c r="B2811" s="21">
        <v>42623</v>
      </c>
      <c r="C2811" s="22">
        <v>19690</v>
      </c>
      <c r="D2811" s="19">
        <f t="shared" si="353"/>
        <v>23607.424414436085</v>
      </c>
      <c r="E2811" s="19">
        <f t="shared" si="354"/>
        <v>1.0439921036772943</v>
      </c>
      <c r="F2811" s="19">
        <f t="shared" si="355"/>
        <v>0.82616101502775208</v>
      </c>
      <c r="G2811" s="20">
        <f t="shared" si="351"/>
        <v>19475.300204154166</v>
      </c>
      <c r="H2811" s="7">
        <f t="shared" si="356"/>
        <v>214.69979584583416</v>
      </c>
      <c r="I2811" s="7">
        <f t="shared" si="352"/>
        <v>214.69979584583416</v>
      </c>
      <c r="J2811" s="12">
        <f t="shared" si="357"/>
        <v>1.0904001820509606E-2</v>
      </c>
      <c r="K2811" s="7">
        <f t="shared" si="358"/>
        <v>46096.002336242869</v>
      </c>
    </row>
    <row r="2812" spans="1:11" x14ac:dyDescent="0.4">
      <c r="A2812" s="1">
        <v>2811</v>
      </c>
      <c r="B2812" s="21">
        <v>42624</v>
      </c>
      <c r="C2812" s="22">
        <v>16800</v>
      </c>
      <c r="D2812" s="19">
        <f t="shared" si="353"/>
        <v>23281.626437664763</v>
      </c>
      <c r="E2812" s="19">
        <f t="shared" si="354"/>
        <v>1.0364093699993944</v>
      </c>
      <c r="F2812" s="19">
        <f t="shared" si="355"/>
        <v>0.81317204154948763</v>
      </c>
      <c r="G2812" s="20">
        <f t="shared" si="351"/>
        <v>19254.776388258517</v>
      </c>
      <c r="H2812" s="7">
        <f t="shared" si="356"/>
        <v>-2454.7763882585168</v>
      </c>
      <c r="I2812" s="7">
        <f t="shared" si="352"/>
        <v>2454.7763882585168</v>
      </c>
      <c r="J2812" s="12">
        <f t="shared" si="357"/>
        <v>0.14611764215824505</v>
      </c>
      <c r="K2812" s="7">
        <f t="shared" si="358"/>
        <v>6025927.1163515281</v>
      </c>
    </row>
    <row r="2813" spans="1:11" x14ac:dyDescent="0.4">
      <c r="A2813" s="1">
        <v>2812</v>
      </c>
      <c r="B2813" s="21">
        <v>42625</v>
      </c>
      <c r="C2813" s="22">
        <v>19543</v>
      </c>
      <c r="D2813" s="19">
        <f t="shared" si="353"/>
        <v>23309.802209052137</v>
      </c>
      <c r="E2813" s="19">
        <f t="shared" si="354"/>
        <v>1.0370390031981973</v>
      </c>
      <c r="F2813" s="19">
        <f t="shared" si="355"/>
        <v>0.83066953161098267</v>
      </c>
      <c r="G2813" s="20">
        <f t="shared" si="351"/>
        <v>19335.449061727624</v>
      </c>
      <c r="H2813" s="7">
        <f t="shared" si="356"/>
        <v>207.55093827237579</v>
      </c>
      <c r="I2813" s="7">
        <f t="shared" si="352"/>
        <v>207.55093827237579</v>
      </c>
      <c r="J2813" s="12">
        <f t="shared" si="357"/>
        <v>1.0620218915845867E-2</v>
      </c>
      <c r="K2813" s="7">
        <f t="shared" si="358"/>
        <v>43077.391977743544</v>
      </c>
    </row>
    <row r="2814" spans="1:11" x14ac:dyDescent="0.4">
      <c r="A2814" s="1">
        <v>2813</v>
      </c>
      <c r="B2814" s="21">
        <v>42626</v>
      </c>
      <c r="C2814" s="22">
        <v>22912</v>
      </c>
      <c r="D2814" s="19">
        <f t="shared" si="353"/>
        <v>23791.059172070989</v>
      </c>
      <c r="E2814" s="19">
        <f t="shared" si="354"/>
        <v>1.0481801054353606</v>
      </c>
      <c r="F2814" s="19">
        <f t="shared" si="355"/>
        <v>0.82967929989579792</v>
      </c>
      <c r="G2814" s="20">
        <f t="shared" si="351"/>
        <v>19258.506614322156</v>
      </c>
      <c r="H2814" s="7">
        <f t="shared" si="356"/>
        <v>3653.4933856778443</v>
      </c>
      <c r="I2814" s="7">
        <f t="shared" si="352"/>
        <v>3653.4933856778443</v>
      </c>
      <c r="J2814" s="12">
        <f t="shared" si="357"/>
        <v>0.15945763729390033</v>
      </c>
      <c r="K2814" s="7">
        <f t="shared" si="358"/>
        <v>13348013.919191757</v>
      </c>
    </row>
    <row r="2815" spans="1:11" x14ac:dyDescent="0.4">
      <c r="A2815" s="1">
        <v>2814</v>
      </c>
      <c r="B2815" s="21">
        <v>42627</v>
      </c>
      <c r="C2815" s="22">
        <v>21712</v>
      </c>
      <c r="D2815" s="19">
        <f t="shared" si="353"/>
        <v>24107.921225292448</v>
      </c>
      <c r="E2815" s="19">
        <f t="shared" si="354"/>
        <v>1.0555069872916525</v>
      </c>
      <c r="F2815" s="19">
        <f t="shared" si="355"/>
        <v>0.81541951093078013</v>
      </c>
      <c r="G2815" s="20">
        <f t="shared" si="351"/>
        <v>19347.076508333877</v>
      </c>
      <c r="H2815" s="7">
        <f t="shared" si="356"/>
        <v>2364.9234916661226</v>
      </c>
      <c r="I2815" s="7">
        <f t="shared" si="352"/>
        <v>2364.9234916661226</v>
      </c>
      <c r="J2815" s="12">
        <f t="shared" si="357"/>
        <v>0.10892241579154949</v>
      </c>
      <c r="K2815" s="7">
        <f t="shared" si="358"/>
        <v>5592863.1214342853</v>
      </c>
    </row>
    <row r="2816" spans="1:11" x14ac:dyDescent="0.4">
      <c r="A2816" s="1">
        <v>2815</v>
      </c>
      <c r="B2816" s="21">
        <v>42628</v>
      </c>
      <c r="C2816" s="22">
        <v>15543</v>
      </c>
      <c r="D2816" s="19">
        <f t="shared" si="353"/>
        <v>23522.846137801062</v>
      </c>
      <c r="E2816" s="19">
        <f t="shared" si="354"/>
        <v>1.0419087574997472</v>
      </c>
      <c r="F2816" s="19">
        <f t="shared" si="355"/>
        <v>0.82630263701380502</v>
      </c>
      <c r="G2816" s="20">
        <f t="shared" si="351"/>
        <v>20026.59240982289</v>
      </c>
      <c r="H2816" s="7">
        <f t="shared" si="356"/>
        <v>-4483.5924098228897</v>
      </c>
      <c r="I2816" s="7">
        <f t="shared" si="352"/>
        <v>4483.5924098228897</v>
      </c>
      <c r="J2816" s="12">
        <f t="shared" si="357"/>
        <v>0.28846377210467028</v>
      </c>
      <c r="K2816" s="7">
        <f t="shared" si="358"/>
        <v>20102600.897421427</v>
      </c>
    </row>
    <row r="2817" spans="1:11" x14ac:dyDescent="0.4">
      <c r="A2817" s="1">
        <v>2816</v>
      </c>
      <c r="B2817" s="21">
        <v>42629</v>
      </c>
      <c r="C2817" s="22">
        <v>20192</v>
      </c>
      <c r="D2817" s="19">
        <f t="shared" si="353"/>
        <v>23612.197656613425</v>
      </c>
      <c r="E2817" s="19">
        <f t="shared" si="354"/>
        <v>1.0439575404530201</v>
      </c>
      <c r="F2817" s="19">
        <f t="shared" si="355"/>
        <v>0.83033396880614641</v>
      </c>
      <c r="G2817" s="20">
        <f t="shared" si="351"/>
        <v>19517.282965295835</v>
      </c>
      <c r="H2817" s="7">
        <f t="shared" si="356"/>
        <v>674.71703470416469</v>
      </c>
      <c r="I2817" s="7">
        <f t="shared" si="352"/>
        <v>674.71703470416469</v>
      </c>
      <c r="J2817" s="12">
        <f t="shared" si="357"/>
        <v>3.3415067091133357E-2</v>
      </c>
      <c r="K2817" s="7">
        <f t="shared" si="358"/>
        <v>455243.07691998099</v>
      </c>
    </row>
    <row r="2818" spans="1:11" x14ac:dyDescent="0.4">
      <c r="A2818" s="1">
        <v>2817</v>
      </c>
      <c r="B2818" s="21">
        <v>42630</v>
      </c>
      <c r="C2818" s="22">
        <v>19945</v>
      </c>
      <c r="D2818" s="19">
        <f t="shared" si="353"/>
        <v>23705.171056296665</v>
      </c>
      <c r="E2818" s="19">
        <f t="shared" si="354"/>
        <v>1.0460903035107327</v>
      </c>
      <c r="F2818" s="19">
        <f t="shared" si="355"/>
        <v>0.81608667482545438</v>
      </c>
      <c r="G2818" s="20">
        <f t="shared" si="351"/>
        <v>19254.697928503701</v>
      </c>
      <c r="H2818" s="7">
        <f t="shared" si="356"/>
        <v>690.30207149629859</v>
      </c>
      <c r="I2818" s="7">
        <f t="shared" si="352"/>
        <v>690.30207149629859</v>
      </c>
      <c r="J2818" s="12">
        <f t="shared" si="357"/>
        <v>3.4610281849902162E-2</v>
      </c>
      <c r="K2818" s="7">
        <f t="shared" si="358"/>
        <v>476516.94991208095</v>
      </c>
    </row>
    <row r="2819" spans="1:11" x14ac:dyDescent="0.4">
      <c r="A2819" s="1">
        <v>2818</v>
      </c>
      <c r="B2819" s="21">
        <v>42631</v>
      </c>
      <c r="C2819" s="22">
        <v>16490</v>
      </c>
      <c r="D2819" s="19">
        <f t="shared" si="353"/>
        <v>23299.014798142038</v>
      </c>
      <c r="E2819" s="19">
        <f t="shared" si="354"/>
        <v>1.0366432090265039</v>
      </c>
      <c r="F2819" s="19">
        <f t="shared" si="355"/>
        <v>0.82325578219435991</v>
      </c>
      <c r="G2819" s="20">
        <f t="shared" si="351"/>
        <v>19588.509741857604</v>
      </c>
      <c r="H2819" s="7">
        <f t="shared" si="356"/>
        <v>-3098.5097418576042</v>
      </c>
      <c r="I2819" s="7">
        <f t="shared" si="352"/>
        <v>3098.5097418576042</v>
      </c>
      <c r="J2819" s="12">
        <f t="shared" si="357"/>
        <v>0.18790234941525799</v>
      </c>
      <c r="K2819" s="7">
        <f t="shared" si="358"/>
        <v>9600762.6203864776</v>
      </c>
    </row>
    <row r="2820" spans="1:11" x14ac:dyDescent="0.4">
      <c r="A2820" s="1">
        <v>2819</v>
      </c>
      <c r="B2820" s="21">
        <v>42632</v>
      </c>
      <c r="C2820" s="22">
        <v>22075</v>
      </c>
      <c r="D2820" s="19">
        <f t="shared" si="353"/>
        <v>23656.844253014642</v>
      </c>
      <c r="E2820" s="19">
        <f t="shared" si="354"/>
        <v>1.044920802257099</v>
      </c>
      <c r="F2820" s="19">
        <f t="shared" si="355"/>
        <v>0.83297608550460944</v>
      </c>
      <c r="G2820" s="20">
        <f t="shared" si="351"/>
        <v>19346.8241866844</v>
      </c>
      <c r="H2820" s="7">
        <f t="shared" si="356"/>
        <v>2728.1758133156</v>
      </c>
      <c r="I2820" s="7">
        <f t="shared" si="352"/>
        <v>2728.1758133156</v>
      </c>
      <c r="J2820" s="12">
        <f t="shared" si="357"/>
        <v>0.12358667330987995</v>
      </c>
      <c r="K2820" s="7">
        <f t="shared" si="358"/>
        <v>7442943.2683602357</v>
      </c>
    </row>
    <row r="2821" spans="1:11" x14ac:dyDescent="0.4">
      <c r="A2821" s="1">
        <v>2820</v>
      </c>
      <c r="B2821" s="21">
        <v>42633</v>
      </c>
      <c r="C2821" s="22">
        <v>20107</v>
      </c>
      <c r="D2821" s="19">
        <f t="shared" si="353"/>
        <v>23764.355185384982</v>
      </c>
      <c r="E2821" s="19">
        <f t="shared" si="354"/>
        <v>1.0473908137254786</v>
      </c>
      <c r="F2821" s="19">
        <f t="shared" si="355"/>
        <v>0.81685804197955003</v>
      </c>
      <c r="G2821" s="20">
        <f t="shared" si="351"/>
        <v>19306.88810924935</v>
      </c>
      <c r="H2821" s="7">
        <f t="shared" si="356"/>
        <v>800.11189075064976</v>
      </c>
      <c r="I2821" s="7">
        <f t="shared" si="352"/>
        <v>800.11189075064976</v>
      </c>
      <c r="J2821" s="12">
        <f t="shared" si="357"/>
        <v>3.9792703573414717E-2</v>
      </c>
      <c r="K2821" s="7">
        <f t="shared" si="358"/>
        <v>640179.03772057965</v>
      </c>
    </row>
    <row r="2822" spans="1:11" x14ac:dyDescent="0.4">
      <c r="A2822" s="1">
        <v>2821</v>
      </c>
      <c r="B2822" s="21">
        <v>42634</v>
      </c>
      <c r="C2822" s="22">
        <v>18163</v>
      </c>
      <c r="D2822" s="19">
        <f t="shared" si="353"/>
        <v>23580.470882749069</v>
      </c>
      <c r="E2822" s="19">
        <f t="shared" si="354"/>
        <v>1.043100398437447</v>
      </c>
      <c r="F2822" s="19">
        <f t="shared" si="355"/>
        <v>0.82189360511538156</v>
      </c>
      <c r="G2822" s="20">
        <f t="shared" ref="G2822:G2885" si="359">(D2821+1*E2821)*F2819</f>
        <v>19565.005087032321</v>
      </c>
      <c r="H2822" s="7">
        <f t="shared" si="356"/>
        <v>-1402.0050870323212</v>
      </c>
      <c r="I2822" s="7">
        <f t="shared" si="352"/>
        <v>1402.0050870323212</v>
      </c>
      <c r="J2822" s="12">
        <f t="shared" si="357"/>
        <v>7.7190171614398562E-2</v>
      </c>
      <c r="K2822" s="7">
        <f t="shared" si="358"/>
        <v>1965618.2640645064</v>
      </c>
    </row>
    <row r="2823" spans="1:11" x14ac:dyDescent="0.4">
      <c r="A2823" s="1">
        <v>2822</v>
      </c>
      <c r="B2823" s="21">
        <v>42635</v>
      </c>
      <c r="C2823" s="22">
        <v>15418</v>
      </c>
      <c r="D2823" s="19">
        <f t="shared" si="353"/>
        <v>23030.73926989999</v>
      </c>
      <c r="E2823" s="19">
        <f t="shared" si="354"/>
        <v>1.0303224250901044</v>
      </c>
      <c r="F2823" s="19">
        <f t="shared" si="355"/>
        <v>0.8287732871578174</v>
      </c>
      <c r="G2823" s="20">
        <f t="shared" si="359"/>
        <v>19642.837207954421</v>
      </c>
      <c r="H2823" s="7">
        <f t="shared" si="356"/>
        <v>-4224.8372079544206</v>
      </c>
      <c r="I2823" s="7">
        <f t="shared" si="352"/>
        <v>4224.8372079544206</v>
      </c>
      <c r="J2823" s="12">
        <f t="shared" si="357"/>
        <v>0.27401979556067069</v>
      </c>
      <c r="K2823" s="7">
        <f t="shared" si="358"/>
        <v>17849249.433716103</v>
      </c>
    </row>
    <row r="2824" spans="1:11" x14ac:dyDescent="0.4">
      <c r="A2824" s="1">
        <v>2823</v>
      </c>
      <c r="B2824" s="21">
        <v>42636</v>
      </c>
      <c r="C2824" s="22">
        <v>21623</v>
      </c>
      <c r="D2824" s="19">
        <f t="shared" si="353"/>
        <v>23405.23485127321</v>
      </c>
      <c r="E2824" s="19">
        <f t="shared" si="354"/>
        <v>1.038986819097701</v>
      </c>
      <c r="F2824" s="19">
        <f t="shared" si="355"/>
        <v>0.81960798502723509</v>
      </c>
      <c r="G2824" s="20">
        <f t="shared" si="359"/>
        <v>18813.686212510802</v>
      </c>
      <c r="H2824" s="7">
        <f t="shared" si="356"/>
        <v>2809.3137874891981</v>
      </c>
      <c r="I2824" s="7">
        <f t="shared" ref="I2824:I2887" si="360">ABS(H2824)</f>
        <v>2809.3137874891981</v>
      </c>
      <c r="J2824" s="12">
        <f t="shared" si="357"/>
        <v>0.12992248011326821</v>
      </c>
      <c r="K2824" s="7">
        <f t="shared" si="358"/>
        <v>7892243.9565769034</v>
      </c>
    </row>
    <row r="2825" spans="1:11" x14ac:dyDescent="0.4">
      <c r="A2825" s="1">
        <v>2824</v>
      </c>
      <c r="B2825" s="21">
        <v>42637</v>
      </c>
      <c r="C2825" s="22">
        <v>17428</v>
      </c>
      <c r="D2825" s="19">
        <f t="shared" si="353"/>
        <v>23167.200270982648</v>
      </c>
      <c r="E2825" s="19">
        <f t="shared" si="354"/>
        <v>1.033440312340757</v>
      </c>
      <c r="F2825" s="19">
        <f t="shared" si="355"/>
        <v>0.82010418005509667</v>
      </c>
      <c r="G2825" s="20">
        <f t="shared" si="359"/>
        <v>19237.466787107525</v>
      </c>
      <c r="H2825" s="7">
        <f t="shared" si="356"/>
        <v>-1809.4667871075253</v>
      </c>
      <c r="I2825" s="7">
        <f t="shared" si="360"/>
        <v>1809.4667871075253</v>
      </c>
      <c r="J2825" s="12">
        <f t="shared" si="357"/>
        <v>0.10382526894121674</v>
      </c>
      <c r="K2825" s="7">
        <f t="shared" si="358"/>
        <v>3274170.0536452304</v>
      </c>
    </row>
    <row r="2826" spans="1:11" x14ac:dyDescent="0.4">
      <c r="A2826" s="1">
        <v>2825</v>
      </c>
      <c r="B2826" s="21">
        <v>42638</v>
      </c>
      <c r="C2826" s="22">
        <v>15788</v>
      </c>
      <c r="D2826" s="19">
        <f t="shared" si="353"/>
        <v>22721.010619009303</v>
      </c>
      <c r="E2826" s="19">
        <f t="shared" si="354"/>
        <v>1.023064736599729</v>
      </c>
      <c r="F2826" s="19">
        <f t="shared" si="355"/>
        <v>0.82533159339041462</v>
      </c>
      <c r="G2826" s="20">
        <f t="shared" si="359"/>
        <v>19201.213210550508</v>
      </c>
      <c r="H2826" s="7">
        <f t="shared" si="356"/>
        <v>-3413.2132105505079</v>
      </c>
      <c r="I2826" s="7">
        <f t="shared" si="360"/>
        <v>3413.2132105505079</v>
      </c>
      <c r="J2826" s="12">
        <f t="shared" si="357"/>
        <v>0.21619034776732379</v>
      </c>
      <c r="K2826" s="7">
        <f t="shared" si="358"/>
        <v>11650024.420676505</v>
      </c>
    </row>
    <row r="2827" spans="1:11" x14ac:dyDescent="0.4">
      <c r="A2827" s="1">
        <v>2826</v>
      </c>
      <c r="B2827" s="21">
        <v>42639</v>
      </c>
      <c r="C2827" s="22">
        <v>18438</v>
      </c>
      <c r="D2827" s="19">
        <f t="shared" si="353"/>
        <v>22697.501392686601</v>
      </c>
      <c r="E2827" s="19">
        <f t="shared" si="354"/>
        <v>1.0224955874471533</v>
      </c>
      <c r="F2827" s="19">
        <f t="shared" si="355"/>
        <v>0.81942108638626887</v>
      </c>
      <c r="G2827" s="20">
        <f t="shared" si="359"/>
        <v>18623.160243255945</v>
      </c>
      <c r="H2827" s="7">
        <f t="shared" si="356"/>
        <v>-185.16024325594481</v>
      </c>
      <c r="I2827" s="7">
        <f t="shared" si="360"/>
        <v>185.16024325594481</v>
      </c>
      <c r="J2827" s="12">
        <f t="shared" si="357"/>
        <v>1.0042317130705327E-2</v>
      </c>
      <c r="K2827" s="7">
        <f t="shared" si="358"/>
        <v>34284.315682600653</v>
      </c>
    </row>
    <row r="2828" spans="1:11" x14ac:dyDescent="0.4">
      <c r="A2828" s="1">
        <v>2827</v>
      </c>
      <c r="B2828" s="21">
        <v>42640</v>
      </c>
      <c r="C2828" s="22">
        <v>21710</v>
      </c>
      <c r="D2828" s="19">
        <f t="shared" si="353"/>
        <v>23108.318760283233</v>
      </c>
      <c r="E2828" s="19">
        <f t="shared" si="354"/>
        <v>1.0320028284777665</v>
      </c>
      <c r="F2828" s="19">
        <f t="shared" si="355"/>
        <v>0.82317254562360032</v>
      </c>
      <c r="G2828" s="20">
        <f t="shared" si="359"/>
        <v>18615.154321854014</v>
      </c>
      <c r="H2828" s="7">
        <f t="shared" si="356"/>
        <v>3094.8456781459863</v>
      </c>
      <c r="I2828" s="7">
        <f t="shared" si="360"/>
        <v>3094.8456781459863</v>
      </c>
      <c r="J2828" s="12">
        <f t="shared" si="357"/>
        <v>0.14255392345214124</v>
      </c>
      <c r="K2828" s="7">
        <f t="shared" si="358"/>
        <v>9578069.771538889</v>
      </c>
    </row>
    <row r="2829" spans="1:11" x14ac:dyDescent="0.4">
      <c r="A2829" s="1">
        <v>2828</v>
      </c>
      <c r="B2829" s="21">
        <v>42641</v>
      </c>
      <c r="C2829" s="22">
        <v>20394</v>
      </c>
      <c r="D2829" s="19">
        <f t="shared" si="353"/>
        <v>23283.175361928465</v>
      </c>
      <c r="E2829" s="19">
        <f t="shared" si="354"/>
        <v>1.036035559170315</v>
      </c>
      <c r="F2829" s="19">
        <f t="shared" si="355"/>
        <v>0.82663157557895983</v>
      </c>
      <c r="G2829" s="20">
        <f t="shared" si="359"/>
        <v>19072.877287536983</v>
      </c>
      <c r="H2829" s="7">
        <f t="shared" si="356"/>
        <v>1321.1227124630168</v>
      </c>
      <c r="I2829" s="7">
        <f t="shared" si="360"/>
        <v>1321.1227124630168</v>
      </c>
      <c r="J2829" s="12">
        <f t="shared" si="357"/>
        <v>6.4779970210013568E-2</v>
      </c>
      <c r="K2829" s="7">
        <f t="shared" si="358"/>
        <v>1745365.2213856389</v>
      </c>
    </row>
    <row r="2830" spans="1:11" x14ac:dyDescent="0.4">
      <c r="A2830" s="1">
        <v>2829</v>
      </c>
      <c r="B2830" s="21">
        <v>42642</v>
      </c>
      <c r="C2830" s="22">
        <v>15183</v>
      </c>
      <c r="D2830" s="19">
        <f t="shared" si="353"/>
        <v>22767.827944547658</v>
      </c>
      <c r="E2830" s="19">
        <f t="shared" si="354"/>
        <v>1.0240554630621075</v>
      </c>
      <c r="F2830" s="19">
        <f t="shared" si="355"/>
        <v>0.81550007812515102</v>
      </c>
      <c r="G2830" s="20">
        <f t="shared" si="359"/>
        <v>19079.57379897686</v>
      </c>
      <c r="H2830" s="7">
        <f t="shared" si="356"/>
        <v>-3896.5737989768604</v>
      </c>
      <c r="I2830" s="7">
        <f t="shared" si="360"/>
        <v>3896.5737989768604</v>
      </c>
      <c r="J2830" s="12">
        <f t="shared" si="357"/>
        <v>0.25664057162463677</v>
      </c>
      <c r="K2830" s="7">
        <f t="shared" si="358"/>
        <v>15183287.370872961</v>
      </c>
    </row>
    <row r="2831" spans="1:11" x14ac:dyDescent="0.4">
      <c r="A2831" s="1">
        <v>2830</v>
      </c>
      <c r="B2831" s="21">
        <v>42643</v>
      </c>
      <c r="C2831" s="22">
        <v>21398</v>
      </c>
      <c r="D2831" s="19">
        <f t="shared" si="353"/>
        <v>23119.13597454167</v>
      </c>
      <c r="E2831" s="19">
        <f t="shared" si="354"/>
        <v>1.0321820512712254</v>
      </c>
      <c r="F2831" s="19">
        <f t="shared" si="355"/>
        <v>0.82580390067788079</v>
      </c>
      <c r="G2831" s="20">
        <f t="shared" si="359"/>
        <v>18742.693861775828</v>
      </c>
      <c r="H2831" s="7">
        <f t="shared" si="356"/>
        <v>2655.3061382241722</v>
      </c>
      <c r="I2831" s="7">
        <f t="shared" si="360"/>
        <v>2655.3061382241722</v>
      </c>
      <c r="J2831" s="12">
        <f t="shared" si="357"/>
        <v>0.1240913234051861</v>
      </c>
      <c r="K2831" s="7">
        <f t="shared" si="358"/>
        <v>7050650.6876909668</v>
      </c>
    </row>
    <row r="2832" spans="1:11" x14ac:dyDescent="0.4">
      <c r="A2832" s="1">
        <v>2831</v>
      </c>
      <c r="B2832" s="21">
        <v>42644</v>
      </c>
      <c r="C2832" s="22">
        <v>17651</v>
      </c>
      <c r="D2832" s="19">
        <f t="shared" si="353"/>
        <v>22928.259988093552</v>
      </c>
      <c r="E2832" s="19">
        <f t="shared" si="354"/>
        <v>1.0277297817620397</v>
      </c>
      <c r="F2832" s="19">
        <f t="shared" si="355"/>
        <v>0.82517183978042086</v>
      </c>
      <c r="G2832" s="20">
        <f t="shared" si="359"/>
        <v>19111.861030934921</v>
      </c>
      <c r="H2832" s="7">
        <f t="shared" si="356"/>
        <v>-1460.8610309349206</v>
      </c>
      <c r="I2832" s="7">
        <f t="shared" si="360"/>
        <v>1460.8610309349206</v>
      </c>
      <c r="J2832" s="12">
        <f t="shared" si="357"/>
        <v>8.2763641206442723E-2</v>
      </c>
      <c r="K2832" s="7">
        <f t="shared" si="358"/>
        <v>2134114.951704239</v>
      </c>
    </row>
    <row r="2833" spans="1:11" x14ac:dyDescent="0.4">
      <c r="A2833" s="1">
        <v>2832</v>
      </c>
      <c r="B2833" s="21">
        <v>42645</v>
      </c>
      <c r="C2833" s="22">
        <v>18166</v>
      </c>
      <c r="D2833" s="19">
        <f t="shared" si="353"/>
        <v>22858.335489728735</v>
      </c>
      <c r="E2833" s="19">
        <f t="shared" si="354"/>
        <v>1.0260836900690389</v>
      </c>
      <c r="F2833" s="19">
        <f t="shared" si="355"/>
        <v>0.81496602390884176</v>
      </c>
      <c r="G2833" s="20">
        <f t="shared" si="359"/>
        <v>18698.835925281386</v>
      </c>
      <c r="H2833" s="7">
        <f t="shared" si="356"/>
        <v>-532.83592528138615</v>
      </c>
      <c r="I2833" s="7">
        <f t="shared" si="360"/>
        <v>532.83592528138615</v>
      </c>
      <c r="J2833" s="12">
        <f t="shared" si="357"/>
        <v>2.9331494290508981E-2</v>
      </c>
      <c r="K2833" s="7">
        <f t="shared" si="358"/>
        <v>283914.12327047094</v>
      </c>
    </row>
    <row r="2834" spans="1:11" x14ac:dyDescent="0.4">
      <c r="A2834" s="1">
        <v>2833</v>
      </c>
      <c r="B2834" s="21">
        <v>42646</v>
      </c>
      <c r="C2834" s="22">
        <v>19723</v>
      </c>
      <c r="D2834" s="19">
        <f t="shared" si="353"/>
        <v>22970.562983310487</v>
      </c>
      <c r="E2834" s="19">
        <f t="shared" si="354"/>
        <v>1.0286635627785259</v>
      </c>
      <c r="F2834" s="19">
        <f t="shared" si="355"/>
        <v>0.82664734319465183</v>
      </c>
      <c r="G2834" s="20">
        <f t="shared" si="359"/>
        <v>18877.34995433531</v>
      </c>
      <c r="H2834" s="7">
        <f t="shared" si="356"/>
        <v>845.65004566468997</v>
      </c>
      <c r="I2834" s="7">
        <f t="shared" si="360"/>
        <v>845.65004566468997</v>
      </c>
      <c r="J2834" s="12">
        <f t="shared" si="357"/>
        <v>4.2876339586507627E-2</v>
      </c>
      <c r="K2834" s="7">
        <f t="shared" si="358"/>
        <v>715123.99973269226</v>
      </c>
    </row>
    <row r="2835" spans="1:11" x14ac:dyDescent="0.4">
      <c r="A2835" s="1">
        <v>2834</v>
      </c>
      <c r="B2835" s="21">
        <v>42647</v>
      </c>
      <c r="C2835" s="22">
        <v>17885</v>
      </c>
      <c r="D2835" s="19">
        <f t="shared" si="353"/>
        <v>22830.713673088889</v>
      </c>
      <c r="E2835" s="19">
        <f t="shared" si="354"/>
        <v>1.0253951937867283</v>
      </c>
      <c r="F2835" s="19">
        <f t="shared" si="355"/>
        <v>0.8240975834709956</v>
      </c>
      <c r="G2835" s="20">
        <f t="shared" si="359"/>
        <v>18955.51054193496</v>
      </c>
      <c r="H2835" s="7">
        <f t="shared" si="356"/>
        <v>-1070.5105419349602</v>
      </c>
      <c r="I2835" s="7">
        <f t="shared" si="360"/>
        <v>1070.5105419349602</v>
      </c>
      <c r="J2835" s="12">
        <f t="shared" si="357"/>
        <v>5.9855216211068506E-2</v>
      </c>
      <c r="K2835" s="7">
        <f t="shared" si="358"/>
        <v>1145992.8203938822</v>
      </c>
    </row>
    <row r="2836" spans="1:11" x14ac:dyDescent="0.4">
      <c r="A2836" s="1">
        <v>2835</v>
      </c>
      <c r="B2836" s="21">
        <v>42648</v>
      </c>
      <c r="C2836" s="22">
        <v>18974</v>
      </c>
      <c r="D2836" s="19">
        <f t="shared" si="353"/>
        <v>22880.628466259419</v>
      </c>
      <c r="E2836" s="19">
        <f t="shared" si="354"/>
        <v>1.0265294278197887</v>
      </c>
      <c r="F2836" s="19">
        <f t="shared" si="355"/>
        <v>0.81533341290878769</v>
      </c>
      <c r="G2836" s="20">
        <f t="shared" si="359"/>
        <v>18607.091607402497</v>
      </c>
      <c r="H2836" s="7">
        <f t="shared" si="356"/>
        <v>366.90839259750283</v>
      </c>
      <c r="I2836" s="7">
        <f t="shared" si="360"/>
        <v>366.90839259750283</v>
      </c>
      <c r="J2836" s="12">
        <f t="shared" si="357"/>
        <v>1.9337429777458778E-2</v>
      </c>
      <c r="K2836" s="7">
        <f t="shared" si="358"/>
        <v>134621.76855848328</v>
      </c>
    </row>
    <row r="2837" spans="1:11" x14ac:dyDescent="0.4">
      <c r="A2837" s="1">
        <v>2836</v>
      </c>
      <c r="B2837" s="21">
        <v>42649</v>
      </c>
      <c r="C2837" s="22">
        <v>17251</v>
      </c>
      <c r="D2837" s="19">
        <f t="shared" si="353"/>
        <v>22663.057554563471</v>
      </c>
      <c r="E2837" s="19">
        <f t="shared" si="354"/>
        <v>1.0214579671857174</v>
      </c>
      <c r="F2837" s="19">
        <f t="shared" si="355"/>
        <v>0.82496510785683563</v>
      </c>
      <c r="G2837" s="20">
        <f t="shared" si="359"/>
        <v>18915.059310081491</v>
      </c>
      <c r="H2837" s="7">
        <f t="shared" si="356"/>
        <v>-1664.0593100814913</v>
      </c>
      <c r="I2837" s="7">
        <f t="shared" si="360"/>
        <v>1664.0593100814913</v>
      </c>
      <c r="J2837" s="12">
        <f t="shared" si="357"/>
        <v>9.6461614403889118E-2</v>
      </c>
      <c r="K2837" s="7">
        <f t="shared" si="358"/>
        <v>2769093.3874688889</v>
      </c>
    </row>
    <row r="2838" spans="1:11" x14ac:dyDescent="0.4">
      <c r="A2838" s="1">
        <v>2837</v>
      </c>
      <c r="B2838" s="21">
        <v>42650</v>
      </c>
      <c r="C2838" s="22">
        <v>19851</v>
      </c>
      <c r="D2838" s="19">
        <f t="shared" si="353"/>
        <v>22818.723089379542</v>
      </c>
      <c r="E2838" s="19">
        <f t="shared" si="354"/>
        <v>1.0250457097686114</v>
      </c>
      <c r="F2838" s="19">
        <f t="shared" si="355"/>
        <v>0.8252758960072164</v>
      </c>
      <c r="G2838" s="20">
        <f t="shared" si="359"/>
        <v>18677.412745822221</v>
      </c>
      <c r="H2838" s="7">
        <f t="shared" si="356"/>
        <v>1173.587254177779</v>
      </c>
      <c r="I2838" s="7">
        <f t="shared" si="360"/>
        <v>1173.587254177779</v>
      </c>
      <c r="J2838" s="12">
        <f t="shared" si="357"/>
        <v>5.9119805258061507E-2</v>
      </c>
      <c r="K2838" s="7">
        <f t="shared" si="358"/>
        <v>1377307.0431685387</v>
      </c>
    </row>
    <row r="2839" spans="1:11" x14ac:dyDescent="0.4">
      <c r="A2839" s="1">
        <v>2838</v>
      </c>
      <c r="B2839" s="21">
        <v>42651</v>
      </c>
      <c r="C2839" s="22">
        <v>17163</v>
      </c>
      <c r="D2839" s="19">
        <f t="shared" si="353"/>
        <v>22627.599068060365</v>
      </c>
      <c r="E2839" s="19">
        <f t="shared" si="354"/>
        <v>1.0205878514135398</v>
      </c>
      <c r="F2839" s="19">
        <f t="shared" si="355"/>
        <v>0.81387266608457343</v>
      </c>
      <c r="G2839" s="20">
        <f t="shared" si="359"/>
        <v>18605.703128701312</v>
      </c>
      <c r="H2839" s="7">
        <f t="shared" si="356"/>
        <v>-1442.7031287013124</v>
      </c>
      <c r="I2839" s="7">
        <f t="shared" si="360"/>
        <v>1442.7031287013124</v>
      </c>
      <c r="J2839" s="12">
        <f t="shared" si="357"/>
        <v>8.405891328446731E-2</v>
      </c>
      <c r="K2839" s="7">
        <f t="shared" si="358"/>
        <v>2081392.3175645554</v>
      </c>
    </row>
    <row r="2840" spans="1:11" x14ac:dyDescent="0.4">
      <c r="A2840" s="1">
        <v>2839</v>
      </c>
      <c r="B2840" s="21">
        <v>42652</v>
      </c>
      <c r="C2840" s="22">
        <v>14535</v>
      </c>
      <c r="D2840" s="19">
        <f t="shared" si="353"/>
        <v>22084.608718952313</v>
      </c>
      <c r="E2840" s="19">
        <f t="shared" si="354"/>
        <v>1.0079667976760802</v>
      </c>
      <c r="F2840" s="19">
        <f t="shared" si="355"/>
        <v>0.82067771374173537</v>
      </c>
      <c r="G2840" s="20">
        <f t="shared" si="359"/>
        <v>18667.821655090571</v>
      </c>
      <c r="H2840" s="7">
        <f t="shared" si="356"/>
        <v>-4132.8216550905709</v>
      </c>
      <c r="I2840" s="7">
        <f t="shared" si="360"/>
        <v>4132.8216550905709</v>
      </c>
      <c r="J2840" s="12">
        <f t="shared" si="357"/>
        <v>0.28433585518338983</v>
      </c>
      <c r="K2840" s="7">
        <f t="shared" si="358"/>
        <v>17080214.832785565</v>
      </c>
    </row>
    <row r="2841" spans="1:11" x14ac:dyDescent="0.4">
      <c r="A2841" s="1">
        <v>2840</v>
      </c>
      <c r="B2841" s="21">
        <v>42653</v>
      </c>
      <c r="C2841" s="22">
        <v>20325</v>
      </c>
      <c r="D2841" s="19">
        <f t="shared" si="353"/>
        <v>22361.712204552219</v>
      </c>
      <c r="E2841" s="19">
        <f t="shared" si="354"/>
        <v>1.0143722137122921</v>
      </c>
      <c r="F2841" s="19">
        <f t="shared" si="355"/>
        <v>0.82742567279914891</v>
      </c>
      <c r="G2841" s="20">
        <f t="shared" si="359"/>
        <v>18226.72709920425</v>
      </c>
      <c r="H2841" s="7">
        <f t="shared" si="356"/>
        <v>2098.2729007957496</v>
      </c>
      <c r="I2841" s="7">
        <f t="shared" si="360"/>
        <v>2098.2729007957496</v>
      </c>
      <c r="J2841" s="12">
        <f t="shared" si="357"/>
        <v>0.10323605907974168</v>
      </c>
      <c r="K2841" s="7">
        <f t="shared" si="358"/>
        <v>4402749.1662138095</v>
      </c>
    </row>
    <row r="2842" spans="1:11" x14ac:dyDescent="0.4">
      <c r="A2842" s="1">
        <v>2841</v>
      </c>
      <c r="B2842" s="21">
        <v>42654</v>
      </c>
      <c r="C2842" s="22">
        <v>19586</v>
      </c>
      <c r="D2842" s="19">
        <f t="shared" ref="D2842:D2905" si="361">$R$2*(C2842/F2839)+(1-$R$2)*(D2841+E2841)</f>
        <v>22547.599891766658</v>
      </c>
      <c r="E2842" s="19">
        <f t="shared" ref="E2842:E2905" si="362">$R$3*(D2842-D2841)+(1-$R$3)*E2841</f>
        <v>1.018661274620309</v>
      </c>
      <c r="F2842" s="19">
        <f t="shared" ref="F2842:F2905" si="363">$R$4*(C2842/D2842)+(1-$R$4)*F2839</f>
        <v>0.81528056111942016</v>
      </c>
      <c r="G2842" s="20">
        <f t="shared" si="359"/>
        <v>18200.411899952833</v>
      </c>
      <c r="H2842" s="7">
        <f t="shared" ref="H2842:H2905" si="364">C2842-G2842</f>
        <v>1385.5881000471672</v>
      </c>
      <c r="I2842" s="7">
        <f t="shared" si="360"/>
        <v>1385.5881000471672</v>
      </c>
      <c r="J2842" s="12">
        <f t="shared" ref="J2842:J2905" si="365">I2842/C2842</f>
        <v>7.0743801697496542E-2</v>
      </c>
      <c r="K2842" s="7">
        <f t="shared" ref="K2842:K2905" si="366">H2842^2</f>
        <v>1919854.3829923188</v>
      </c>
    </row>
    <row r="2843" spans="1:11" x14ac:dyDescent="0.4">
      <c r="A2843" s="1">
        <v>2842</v>
      </c>
      <c r="B2843" s="21">
        <v>42655</v>
      </c>
      <c r="C2843" s="22">
        <v>16473</v>
      </c>
      <c r="D2843" s="19">
        <f t="shared" si="361"/>
        <v>22279.725615648465</v>
      </c>
      <c r="E2843" s="19">
        <f t="shared" si="362"/>
        <v>1.0124229584727957</v>
      </c>
      <c r="F2843" s="19">
        <f t="shared" si="363"/>
        <v>0.81858802259568331</v>
      </c>
      <c r="G2843" s="20">
        <f t="shared" si="359"/>
        <v>18505.148722144397</v>
      </c>
      <c r="H2843" s="7">
        <f t="shared" si="364"/>
        <v>-2032.1487221443967</v>
      </c>
      <c r="I2843" s="7">
        <f t="shared" si="360"/>
        <v>2032.1487221443967</v>
      </c>
      <c r="J2843" s="12">
        <f t="shared" si="365"/>
        <v>0.12336239435102268</v>
      </c>
      <c r="K2843" s="7">
        <f t="shared" si="366"/>
        <v>4129628.4289131048</v>
      </c>
    </row>
    <row r="2844" spans="1:11" x14ac:dyDescent="0.4">
      <c r="A2844" s="1">
        <v>2843</v>
      </c>
      <c r="B2844" s="21">
        <v>42656</v>
      </c>
      <c r="C2844" s="22">
        <v>15254</v>
      </c>
      <c r="D2844" s="19">
        <f t="shared" si="361"/>
        <v>21863.17639875611</v>
      </c>
      <c r="E2844" s="19">
        <f t="shared" si="362"/>
        <v>1.0027355284282564</v>
      </c>
      <c r="F2844" s="19">
        <f t="shared" si="363"/>
        <v>0.82409159113791774</v>
      </c>
      <c r="G2844" s="20">
        <f t="shared" si="359"/>
        <v>18435.654662055935</v>
      </c>
      <c r="H2844" s="7">
        <f t="shared" si="364"/>
        <v>-3181.6546620559348</v>
      </c>
      <c r="I2844" s="7">
        <f t="shared" si="360"/>
        <v>3181.6546620559348</v>
      </c>
      <c r="J2844" s="12">
        <f t="shared" si="365"/>
        <v>0.20857838350963254</v>
      </c>
      <c r="K2844" s="7">
        <f t="shared" si="366"/>
        <v>10122926.388582265</v>
      </c>
    </row>
    <row r="2845" spans="1:11" x14ac:dyDescent="0.4">
      <c r="A2845" s="1">
        <v>2844</v>
      </c>
      <c r="B2845" s="21">
        <v>42657</v>
      </c>
      <c r="C2845" s="22">
        <v>19280</v>
      </c>
      <c r="D2845" s="19">
        <f t="shared" si="361"/>
        <v>22057.919908191878</v>
      </c>
      <c r="E2845" s="19">
        <f t="shared" si="362"/>
        <v>1.0072303143829067</v>
      </c>
      <c r="F2845" s="19">
        <f t="shared" si="363"/>
        <v>0.8167913489138845</v>
      </c>
      <c r="G2845" s="20">
        <f t="shared" si="359"/>
        <v>17825.440233015019</v>
      </c>
      <c r="H2845" s="7">
        <f t="shared" si="364"/>
        <v>1454.5597669849813</v>
      </c>
      <c r="I2845" s="7">
        <f t="shared" si="360"/>
        <v>1454.5597669849813</v>
      </c>
      <c r="J2845" s="12">
        <f t="shared" si="365"/>
        <v>7.5443971316648401E-2</v>
      </c>
      <c r="K2845" s="7">
        <f t="shared" si="366"/>
        <v>2115744.1157314028</v>
      </c>
    </row>
    <row r="2846" spans="1:11" x14ac:dyDescent="0.4">
      <c r="A2846" s="1">
        <v>2845</v>
      </c>
      <c r="B2846" s="21">
        <v>42658</v>
      </c>
      <c r="C2846" s="22">
        <v>17214</v>
      </c>
      <c r="D2846" s="19">
        <f t="shared" si="361"/>
        <v>21947.074010482127</v>
      </c>
      <c r="E2846" s="19">
        <f t="shared" si="362"/>
        <v>1.0046353218127468</v>
      </c>
      <c r="F2846" s="19">
        <f t="shared" si="363"/>
        <v>0.81770783185254836</v>
      </c>
      <c r="G2846" s="20">
        <f t="shared" si="359"/>
        <v>18057.173546892096</v>
      </c>
      <c r="H2846" s="7">
        <f t="shared" si="364"/>
        <v>-843.17354689209606</v>
      </c>
      <c r="I2846" s="7">
        <f t="shared" si="360"/>
        <v>843.17354689209606</v>
      </c>
      <c r="J2846" s="12">
        <f t="shared" si="365"/>
        <v>4.8981848895788084E-2</v>
      </c>
      <c r="K2846" s="7">
        <f t="shared" si="366"/>
        <v>710941.63017859776</v>
      </c>
    </row>
    <row r="2847" spans="1:11" x14ac:dyDescent="0.4">
      <c r="A2847" s="1">
        <v>2846</v>
      </c>
      <c r="B2847" s="21">
        <v>42659</v>
      </c>
      <c r="C2847" s="22">
        <v>15605</v>
      </c>
      <c r="D2847" s="19">
        <f t="shared" si="361"/>
        <v>21620.992184102226</v>
      </c>
      <c r="E2847" s="19">
        <f t="shared" si="362"/>
        <v>0.99704691590126715</v>
      </c>
      <c r="F2847" s="19">
        <f t="shared" si="363"/>
        <v>0.82146130899192082</v>
      </c>
      <c r="G2847" s="20">
        <f t="shared" si="359"/>
        <v>18087.227053640723</v>
      </c>
      <c r="H2847" s="7">
        <f t="shared" si="364"/>
        <v>-2482.2270536407232</v>
      </c>
      <c r="I2847" s="7">
        <f t="shared" si="360"/>
        <v>2482.2270536407232</v>
      </c>
      <c r="J2847" s="12">
        <f t="shared" si="365"/>
        <v>0.15906613608719788</v>
      </c>
      <c r="K2847" s="7">
        <f t="shared" si="366"/>
        <v>6161451.1458259057</v>
      </c>
    </row>
    <row r="2848" spans="1:11" x14ac:dyDescent="0.4">
      <c r="A2848" s="1">
        <v>2847</v>
      </c>
      <c r="B2848" s="21">
        <v>42660</v>
      </c>
      <c r="C2848" s="22">
        <v>19237</v>
      </c>
      <c r="D2848" s="19">
        <f t="shared" si="361"/>
        <v>21831.56305388188</v>
      </c>
      <c r="E2848" s="19">
        <f t="shared" si="362"/>
        <v>1.0019090285917063</v>
      </c>
      <c r="F2848" s="19">
        <f t="shared" si="363"/>
        <v>0.81844560689821233</v>
      </c>
      <c r="G2848" s="20">
        <f t="shared" si="359"/>
        <v>17660.653750204779</v>
      </c>
      <c r="H2848" s="7">
        <f t="shared" si="364"/>
        <v>1576.3462497952205</v>
      </c>
      <c r="I2848" s="7">
        <f t="shared" si="360"/>
        <v>1576.3462497952205</v>
      </c>
      <c r="J2848" s="12">
        <f t="shared" si="365"/>
        <v>8.1943455309831076E-2</v>
      </c>
      <c r="K2848" s="7">
        <f t="shared" si="366"/>
        <v>2484867.4992434559</v>
      </c>
    </row>
    <row r="2849" spans="1:11" x14ac:dyDescent="0.4">
      <c r="A2849" s="1">
        <v>2848</v>
      </c>
      <c r="B2849" s="21">
        <v>42661</v>
      </c>
      <c r="C2849" s="22">
        <v>19508</v>
      </c>
      <c r="D2849" s="19">
        <f t="shared" si="361"/>
        <v>22052.394359126469</v>
      </c>
      <c r="E2849" s="19">
        <f t="shared" si="362"/>
        <v>1.0070090705839172</v>
      </c>
      <c r="F2849" s="19">
        <f t="shared" si="363"/>
        <v>0.81942759278711941</v>
      </c>
      <c r="G2849" s="20">
        <f t="shared" si="359"/>
        <v>17852.659359601435</v>
      </c>
      <c r="H2849" s="7">
        <f t="shared" si="364"/>
        <v>1655.3406403985646</v>
      </c>
      <c r="I2849" s="7">
        <f t="shared" si="360"/>
        <v>1655.3406403985646</v>
      </c>
      <c r="J2849" s="12">
        <f t="shared" si="365"/>
        <v>8.4854451527504843E-2</v>
      </c>
      <c r="K2849" s="7">
        <f t="shared" si="366"/>
        <v>2740152.6357551301</v>
      </c>
    </row>
    <row r="2850" spans="1:11" x14ac:dyDescent="0.4">
      <c r="A2850" s="1">
        <v>2849</v>
      </c>
      <c r="B2850" s="21">
        <v>42662</v>
      </c>
      <c r="C2850" s="22">
        <v>19619</v>
      </c>
      <c r="D2850" s="19">
        <f t="shared" si="361"/>
        <v>22252.085784183342</v>
      </c>
      <c r="E2850" s="19">
        <f t="shared" si="362"/>
        <v>1.0116185490347991</v>
      </c>
      <c r="F2850" s="19">
        <f t="shared" si="363"/>
        <v>0.82300877136125072</v>
      </c>
      <c r="G2850" s="20">
        <f t="shared" si="359"/>
        <v>18116.015955643368</v>
      </c>
      <c r="H2850" s="7">
        <f t="shared" si="364"/>
        <v>1502.9840443566318</v>
      </c>
      <c r="I2850" s="7">
        <f t="shared" si="360"/>
        <v>1502.9840443566318</v>
      </c>
      <c r="J2850" s="12">
        <f t="shared" si="365"/>
        <v>7.6608595971080676E-2</v>
      </c>
      <c r="K2850" s="7">
        <f t="shared" si="366"/>
        <v>2258961.0375906178</v>
      </c>
    </row>
    <row r="2851" spans="1:11" x14ac:dyDescent="0.4">
      <c r="A2851" s="1">
        <v>2850</v>
      </c>
      <c r="B2851" s="21">
        <v>42663</v>
      </c>
      <c r="C2851" s="22">
        <v>15559</v>
      </c>
      <c r="D2851" s="19">
        <f t="shared" si="361"/>
        <v>21900.970318751348</v>
      </c>
      <c r="E2851" s="19">
        <f t="shared" si="362"/>
        <v>1.0034492006864393</v>
      </c>
      <c r="F2851" s="19">
        <f t="shared" si="363"/>
        <v>0.81566931068393433</v>
      </c>
      <c r="G2851" s="20">
        <f t="shared" si="359"/>
        <v>18212.949809144331</v>
      </c>
      <c r="H2851" s="7">
        <f t="shared" si="364"/>
        <v>-2653.9498091443311</v>
      </c>
      <c r="I2851" s="7">
        <f t="shared" si="360"/>
        <v>2653.9498091443311</v>
      </c>
      <c r="J2851" s="12">
        <f t="shared" si="365"/>
        <v>0.17057328935949168</v>
      </c>
      <c r="K2851" s="7">
        <f t="shared" si="366"/>
        <v>7043449.5894572316</v>
      </c>
    </row>
    <row r="2852" spans="1:11" x14ac:dyDescent="0.4">
      <c r="A2852" s="1">
        <v>2851</v>
      </c>
      <c r="B2852" s="21">
        <v>42664</v>
      </c>
      <c r="C2852" s="22">
        <v>19499</v>
      </c>
      <c r="D2852" s="19">
        <f t="shared" si="361"/>
        <v>22107.636136640427</v>
      </c>
      <c r="E2852" s="19">
        <f t="shared" si="362"/>
        <v>1.00822056764001</v>
      </c>
      <c r="F2852" s="19">
        <f t="shared" si="363"/>
        <v>0.82103587779912002</v>
      </c>
      <c r="G2852" s="20">
        <f t="shared" si="359"/>
        <v>17947.081641959569</v>
      </c>
      <c r="H2852" s="7">
        <f t="shared" si="364"/>
        <v>1551.9183580404315</v>
      </c>
      <c r="I2852" s="7">
        <f t="shared" si="360"/>
        <v>1551.9183580404315</v>
      </c>
      <c r="J2852" s="12">
        <f t="shared" si="365"/>
        <v>7.9589638342501226E-2</v>
      </c>
      <c r="K2852" s="7">
        <f t="shared" si="366"/>
        <v>2408450.590022909</v>
      </c>
    </row>
    <row r="2853" spans="1:11" x14ac:dyDescent="0.4">
      <c r="A2853" s="1">
        <v>2852</v>
      </c>
      <c r="B2853" s="21">
        <v>42665</v>
      </c>
      <c r="C2853" s="22">
        <v>17316</v>
      </c>
      <c r="D2853" s="19">
        <f t="shared" si="361"/>
        <v>21992.584677779312</v>
      </c>
      <c r="E2853" s="19">
        <f t="shared" si="362"/>
        <v>1.005527983077263</v>
      </c>
      <c r="F2853" s="19">
        <f t="shared" si="363"/>
        <v>0.82209244651436397</v>
      </c>
      <c r="G2853" s="20">
        <f t="shared" si="359"/>
        <v>18195.608228888661</v>
      </c>
      <c r="H2853" s="7">
        <f t="shared" si="364"/>
        <v>-879.60822888866096</v>
      </c>
      <c r="I2853" s="7">
        <f t="shared" si="360"/>
        <v>879.60822888866096</v>
      </c>
      <c r="J2853" s="12">
        <f t="shared" si="365"/>
        <v>5.0797426015746189E-2</v>
      </c>
      <c r="K2853" s="7">
        <f t="shared" si="366"/>
        <v>773710.63632864691</v>
      </c>
    </row>
    <row r="2854" spans="1:11" x14ac:dyDescent="0.4">
      <c r="A2854" s="1">
        <v>2853</v>
      </c>
      <c r="B2854" s="21">
        <v>42666</v>
      </c>
      <c r="C2854" s="22">
        <v>15554</v>
      </c>
      <c r="D2854" s="19">
        <f t="shared" si="361"/>
        <v>21676.004300706358</v>
      </c>
      <c r="E2854" s="19">
        <f t="shared" si="362"/>
        <v>0.99815999007996292</v>
      </c>
      <c r="F2854" s="19">
        <f t="shared" si="363"/>
        <v>0.81314794394911283</v>
      </c>
      <c r="G2854" s="20">
        <f t="shared" si="359"/>
        <v>17939.496562599139</v>
      </c>
      <c r="H2854" s="7">
        <f t="shared" si="364"/>
        <v>-2385.496562599139</v>
      </c>
      <c r="I2854" s="7">
        <f t="shared" si="360"/>
        <v>2385.496562599139</v>
      </c>
      <c r="J2854" s="12">
        <f t="shared" si="365"/>
        <v>0.15336868732153394</v>
      </c>
      <c r="K2854" s="7">
        <f t="shared" si="366"/>
        <v>5690593.8501723083</v>
      </c>
    </row>
    <row r="2855" spans="1:11" x14ac:dyDescent="0.4">
      <c r="A2855" s="1">
        <v>2854</v>
      </c>
      <c r="B2855" s="21">
        <v>42667</v>
      </c>
      <c r="C2855" s="22">
        <v>18736</v>
      </c>
      <c r="D2855" s="19">
        <f t="shared" si="361"/>
        <v>21801.117359555345</v>
      </c>
      <c r="E2855" s="19">
        <f t="shared" si="362"/>
        <v>1.0010394557334896</v>
      </c>
      <c r="F2855" s="19">
        <f t="shared" si="363"/>
        <v>0.8220220373964453</v>
      </c>
      <c r="G2855" s="20">
        <f t="shared" si="359"/>
        <v>17797.596743371581</v>
      </c>
      <c r="H2855" s="7">
        <f t="shared" si="364"/>
        <v>938.4032566284186</v>
      </c>
      <c r="I2855" s="7">
        <f t="shared" si="360"/>
        <v>938.4032566284186</v>
      </c>
      <c r="J2855" s="12">
        <f t="shared" si="365"/>
        <v>5.0085570913130796E-2</v>
      </c>
      <c r="K2855" s="7">
        <f t="shared" si="366"/>
        <v>880600.67205082171</v>
      </c>
    </row>
    <row r="2856" spans="1:11" x14ac:dyDescent="0.4">
      <c r="A2856" s="1">
        <v>2855</v>
      </c>
      <c r="B2856" s="21">
        <v>42668</v>
      </c>
      <c r="C2856" s="22">
        <v>18837</v>
      </c>
      <c r="D2856" s="19">
        <f t="shared" si="361"/>
        <v>21922.803175270557</v>
      </c>
      <c r="E2856" s="19">
        <f t="shared" si="362"/>
        <v>1.0038393425427095</v>
      </c>
      <c r="F2856" s="19">
        <f t="shared" si="363"/>
        <v>0.82304725653461686</v>
      </c>
      <c r="G2856" s="20">
        <f t="shared" si="359"/>
        <v>17923.356853838843</v>
      </c>
      <c r="H2856" s="7">
        <f t="shared" si="364"/>
        <v>913.64314616115735</v>
      </c>
      <c r="I2856" s="7">
        <f t="shared" si="360"/>
        <v>913.64314616115735</v>
      </c>
      <c r="J2856" s="12">
        <f t="shared" si="365"/>
        <v>4.8502582479224787E-2</v>
      </c>
      <c r="K2856" s="7">
        <f t="shared" si="366"/>
        <v>834743.79852725798</v>
      </c>
    </row>
    <row r="2857" spans="1:11" x14ac:dyDescent="0.4">
      <c r="A2857" s="1">
        <v>2856</v>
      </c>
      <c r="B2857" s="21">
        <v>42669</v>
      </c>
      <c r="C2857" s="22">
        <v>19693</v>
      </c>
      <c r="D2857" s="19">
        <f t="shared" si="361"/>
        <v>22172.961733329204</v>
      </c>
      <c r="E2857" s="19">
        <f t="shared" si="362"/>
        <v>1.0096197320169231</v>
      </c>
      <c r="F2857" s="19">
        <f t="shared" si="363"/>
        <v>0.81507571246302057</v>
      </c>
      <c r="G2857" s="20">
        <f t="shared" si="359"/>
        <v>17827.29859746978</v>
      </c>
      <c r="H2857" s="7">
        <f t="shared" si="364"/>
        <v>1865.7014025302196</v>
      </c>
      <c r="I2857" s="7">
        <f t="shared" si="360"/>
        <v>1865.7014025302196</v>
      </c>
      <c r="J2857" s="12">
        <f t="shared" si="365"/>
        <v>9.4739318668065786E-2</v>
      </c>
      <c r="K2857" s="7">
        <f t="shared" si="366"/>
        <v>3480841.7234032284</v>
      </c>
    </row>
    <row r="2858" spans="1:11" x14ac:dyDescent="0.4">
      <c r="A2858" s="1">
        <v>2857</v>
      </c>
      <c r="B2858" s="21">
        <v>42670</v>
      </c>
      <c r="C2858" s="22">
        <v>15959</v>
      </c>
      <c r="D2858" s="19">
        <f t="shared" si="361"/>
        <v>21874.296327826814</v>
      </c>
      <c r="E2858" s="19">
        <f t="shared" si="362"/>
        <v>1.002667271431485</v>
      </c>
      <c r="F2858" s="19">
        <f t="shared" si="363"/>
        <v>0.81964607356441488</v>
      </c>
      <c r="G2858" s="20">
        <f t="shared" si="359"/>
        <v>18227.493108813796</v>
      </c>
      <c r="H2858" s="7">
        <f t="shared" si="364"/>
        <v>-2268.4931088137964</v>
      </c>
      <c r="I2858" s="7">
        <f t="shared" si="360"/>
        <v>2268.4931088137964</v>
      </c>
      <c r="J2858" s="12">
        <f t="shared" si="365"/>
        <v>0.14214506603257074</v>
      </c>
      <c r="K2858" s="7">
        <f t="shared" si="366"/>
        <v>5146060.9847356826</v>
      </c>
    </row>
    <row r="2859" spans="1:11" x14ac:dyDescent="0.4">
      <c r="A2859" s="1">
        <v>2858</v>
      </c>
      <c r="B2859" s="21">
        <v>42671</v>
      </c>
      <c r="C2859" s="22">
        <v>19524</v>
      </c>
      <c r="D2859" s="19">
        <f t="shared" si="361"/>
        <v>22075.792210785752</v>
      </c>
      <c r="E2859" s="19">
        <f t="shared" si="362"/>
        <v>1.0073187140354352</v>
      </c>
      <c r="F2859" s="19">
        <f t="shared" si="363"/>
        <v>0.82462431596902697</v>
      </c>
      <c r="G2859" s="20">
        <f t="shared" si="359"/>
        <v>18004.404823790072</v>
      </c>
      <c r="H2859" s="7">
        <f t="shared" si="364"/>
        <v>1519.5951762099285</v>
      </c>
      <c r="I2859" s="7">
        <f t="shared" si="360"/>
        <v>1519.5951762099285</v>
      </c>
      <c r="J2859" s="12">
        <f t="shared" si="365"/>
        <v>7.7832164321344419E-2</v>
      </c>
      <c r="K2859" s="7">
        <f t="shared" si="366"/>
        <v>2309169.4995604837</v>
      </c>
    </row>
    <row r="2860" spans="1:11" x14ac:dyDescent="0.4">
      <c r="A2860" s="1">
        <v>2859</v>
      </c>
      <c r="B2860" s="21">
        <v>42672</v>
      </c>
      <c r="C2860" s="22">
        <v>17415</v>
      </c>
      <c r="D2860" s="19">
        <f t="shared" si="361"/>
        <v>21999.624916071542</v>
      </c>
      <c r="E2860" s="19">
        <f t="shared" si="362"/>
        <v>1.0055282630038997</v>
      </c>
      <c r="F2860" s="19">
        <f t="shared" si="363"/>
        <v>0.8144724628611143</v>
      </c>
      <c r="G2860" s="20">
        <f t="shared" si="359"/>
        <v>17994.263105410319</v>
      </c>
      <c r="H2860" s="7">
        <f t="shared" si="364"/>
        <v>-579.26310541031853</v>
      </c>
      <c r="I2860" s="7">
        <f t="shared" si="360"/>
        <v>579.26310541031853</v>
      </c>
      <c r="J2860" s="12">
        <f t="shared" si="365"/>
        <v>3.3262308665536519E-2</v>
      </c>
      <c r="K2860" s="7">
        <f t="shared" si="366"/>
        <v>335545.74528960581</v>
      </c>
    </row>
    <row r="2861" spans="1:11" x14ac:dyDescent="0.4">
      <c r="A2861" s="1">
        <v>2860</v>
      </c>
      <c r="B2861" s="21">
        <v>42673</v>
      </c>
      <c r="C2861" s="22">
        <v>16320</v>
      </c>
      <c r="D2861" s="19">
        <f t="shared" si="361"/>
        <v>21773.71754752667</v>
      </c>
      <c r="E2861" s="19">
        <f t="shared" si="362"/>
        <v>1.0002638837979572</v>
      </c>
      <c r="F2861" s="19">
        <f t="shared" si="363"/>
        <v>0.81784391556746805</v>
      </c>
      <c r="G2861" s="20">
        <f t="shared" si="359"/>
        <v>18032.73035964054</v>
      </c>
      <c r="H2861" s="7">
        <f t="shared" si="364"/>
        <v>-1712.73035964054</v>
      </c>
      <c r="I2861" s="7">
        <f t="shared" si="360"/>
        <v>1712.73035964054</v>
      </c>
      <c r="J2861" s="12">
        <f t="shared" si="365"/>
        <v>0.10494671321326839</v>
      </c>
      <c r="K2861" s="7">
        <f t="shared" si="366"/>
        <v>2933445.2848344133</v>
      </c>
    </row>
    <row r="2862" spans="1:11" x14ac:dyDescent="0.4">
      <c r="A2862" s="1">
        <v>2861</v>
      </c>
      <c r="B2862" s="21">
        <v>42674</v>
      </c>
      <c r="C2862" s="22">
        <v>17457</v>
      </c>
      <c r="D2862" s="19">
        <f t="shared" si="361"/>
        <v>21709.011408727722</v>
      </c>
      <c r="E2862" s="19">
        <f t="shared" si="362"/>
        <v>0.99873949525571737</v>
      </c>
      <c r="F2862" s="19">
        <f t="shared" si="363"/>
        <v>0.82409773678620502</v>
      </c>
      <c r="G2862" s="20">
        <f t="shared" si="359"/>
        <v>17955.961780652946</v>
      </c>
      <c r="H2862" s="7">
        <f t="shared" si="364"/>
        <v>-498.96178065294589</v>
      </c>
      <c r="I2862" s="7">
        <f t="shared" si="360"/>
        <v>498.96178065294589</v>
      </c>
      <c r="J2862" s="12">
        <f t="shared" si="365"/>
        <v>2.8582332626049485E-2</v>
      </c>
      <c r="K2862" s="7">
        <f t="shared" si="366"/>
        <v>248962.85855235849</v>
      </c>
    </row>
    <row r="2863" spans="1:11" x14ac:dyDescent="0.4">
      <c r="A2863" s="1">
        <v>2862</v>
      </c>
      <c r="B2863" s="21">
        <v>42675</v>
      </c>
      <c r="C2863" s="22">
        <v>15942</v>
      </c>
      <c r="D2863" s="19">
        <f t="shared" si="361"/>
        <v>21477.992691536223</v>
      </c>
      <c r="E2863" s="19">
        <f t="shared" si="362"/>
        <v>0.99335669026058471</v>
      </c>
      <c r="F2863" s="19">
        <f t="shared" si="363"/>
        <v>0.81261618372922195</v>
      </c>
      <c r="G2863" s="20">
        <f t="shared" si="359"/>
        <v>17682.205434162952</v>
      </c>
      <c r="H2863" s="7">
        <f t="shared" si="364"/>
        <v>-1740.2054341629519</v>
      </c>
      <c r="I2863" s="7">
        <f t="shared" si="360"/>
        <v>1740.2054341629519</v>
      </c>
      <c r="J2863" s="12">
        <f t="shared" si="365"/>
        <v>0.10915853934029306</v>
      </c>
      <c r="K2863" s="7">
        <f t="shared" si="366"/>
        <v>3028314.9530902677</v>
      </c>
    </row>
    <row r="2864" spans="1:11" x14ac:dyDescent="0.4">
      <c r="A2864" s="1">
        <v>2863</v>
      </c>
      <c r="B2864" s="21">
        <v>42676</v>
      </c>
      <c r="C2864" s="22">
        <v>19247</v>
      </c>
      <c r="D2864" s="19">
        <f t="shared" si="361"/>
        <v>21702.125045497749</v>
      </c>
      <c r="E2864" s="19">
        <f t="shared" si="362"/>
        <v>0.99853351499727805</v>
      </c>
      <c r="F2864" s="19">
        <f t="shared" si="363"/>
        <v>0.81961803783950959</v>
      </c>
      <c r="G2864" s="20">
        <f t="shared" si="359"/>
        <v>17566.458052100566</v>
      </c>
      <c r="H2864" s="7">
        <f t="shared" si="364"/>
        <v>1680.5419478994336</v>
      </c>
      <c r="I2864" s="7">
        <f t="shared" si="360"/>
        <v>1680.5419478994336</v>
      </c>
      <c r="J2864" s="12">
        <f t="shared" si="365"/>
        <v>8.7314487863014156E-2</v>
      </c>
      <c r="K2864" s="7">
        <f t="shared" si="366"/>
        <v>2824221.2386496225</v>
      </c>
    </row>
    <row r="2865" spans="1:11" x14ac:dyDescent="0.4">
      <c r="A2865" s="1">
        <v>2864</v>
      </c>
      <c r="B2865" s="21">
        <v>42677</v>
      </c>
      <c r="C2865" s="22">
        <v>15707</v>
      </c>
      <c r="D2865" s="19">
        <f t="shared" si="361"/>
        <v>21416.062444168354</v>
      </c>
      <c r="E2865" s="19">
        <f t="shared" si="362"/>
        <v>0.99187369666888814</v>
      </c>
      <c r="F2865" s="19">
        <f t="shared" si="363"/>
        <v>0.82176721375216433</v>
      </c>
      <c r="G2865" s="20">
        <f t="shared" si="359"/>
        <v>17885.495022655727</v>
      </c>
      <c r="H2865" s="7">
        <f t="shared" si="364"/>
        <v>-2178.4950226557266</v>
      </c>
      <c r="I2865" s="7">
        <f t="shared" si="360"/>
        <v>2178.4950226557266</v>
      </c>
      <c r="J2865" s="12">
        <f t="shared" si="365"/>
        <v>0.13869580586080898</v>
      </c>
      <c r="K2865" s="7">
        <f t="shared" si="366"/>
        <v>4745840.5637357747</v>
      </c>
    </row>
    <row r="2866" spans="1:11" x14ac:dyDescent="0.4">
      <c r="A2866" s="1">
        <v>2865</v>
      </c>
      <c r="B2866" s="21">
        <v>42678</v>
      </c>
      <c r="C2866" s="22">
        <v>19873</v>
      </c>
      <c r="D2866" s="19">
        <f t="shared" si="361"/>
        <v>21747.012910362155</v>
      </c>
      <c r="E2866" s="19">
        <f t="shared" si="362"/>
        <v>0.99952873601482162</v>
      </c>
      <c r="F2866" s="19">
        <f t="shared" si="363"/>
        <v>0.81521745235377596</v>
      </c>
      <c r="G2866" s="20">
        <f t="shared" si="359"/>
        <v>17403.844946504931</v>
      </c>
      <c r="H2866" s="7">
        <f t="shared" si="364"/>
        <v>2469.1550534950693</v>
      </c>
      <c r="I2866" s="7">
        <f t="shared" si="360"/>
        <v>2469.1550534950693</v>
      </c>
      <c r="J2866" s="12">
        <f t="shared" si="365"/>
        <v>0.12424671934257885</v>
      </c>
      <c r="K2866" s="7">
        <f t="shared" si="366"/>
        <v>6096726.6782002384</v>
      </c>
    </row>
    <row r="2867" spans="1:11" x14ac:dyDescent="0.4">
      <c r="A2867" s="1">
        <v>2866</v>
      </c>
      <c r="B2867" s="21">
        <v>42679</v>
      </c>
      <c r="C2867" s="22">
        <v>17493</v>
      </c>
      <c r="D2867" s="19">
        <f t="shared" si="361"/>
        <v>21704.017178394002</v>
      </c>
      <c r="E2867" s="19">
        <f t="shared" si="362"/>
        <v>0.9985080459664849</v>
      </c>
      <c r="F2867" s="19">
        <f t="shared" si="363"/>
        <v>0.81926751430359512</v>
      </c>
      <c r="G2867" s="20">
        <f t="shared" si="359"/>
        <v>17825.063282242889</v>
      </c>
      <c r="H2867" s="7">
        <f t="shared" si="364"/>
        <v>-332.06328224288882</v>
      </c>
      <c r="I2867" s="7">
        <f t="shared" si="360"/>
        <v>332.06328224288882</v>
      </c>
      <c r="J2867" s="12">
        <f t="shared" si="365"/>
        <v>1.8982637754695525E-2</v>
      </c>
      <c r="K2867" s="7">
        <f t="shared" si="366"/>
        <v>110266.02341392044</v>
      </c>
    </row>
    <row r="2868" spans="1:11" x14ac:dyDescent="0.4">
      <c r="A2868" s="1">
        <v>2867</v>
      </c>
      <c r="B2868" s="21">
        <v>42680</v>
      </c>
      <c r="C2868" s="22">
        <v>16056</v>
      </c>
      <c r="D2868" s="19">
        <f t="shared" si="361"/>
        <v>21469.737067724123</v>
      </c>
      <c r="E2868" s="19">
        <f t="shared" si="362"/>
        <v>0.99304958201227722</v>
      </c>
      <c r="F2868" s="19">
        <f t="shared" si="363"/>
        <v>0.81986725378003633</v>
      </c>
      <c r="G2868" s="20">
        <f t="shared" si="359"/>
        <v>17836.470265092794</v>
      </c>
      <c r="H2868" s="7">
        <f t="shared" si="364"/>
        <v>-1780.4702650927939</v>
      </c>
      <c r="I2868" s="7">
        <f t="shared" si="360"/>
        <v>1780.4702650927939</v>
      </c>
      <c r="J2868" s="12">
        <f t="shared" si="365"/>
        <v>0.11089127211589399</v>
      </c>
      <c r="K2868" s="7">
        <f t="shared" si="366"/>
        <v>3170074.3648796035</v>
      </c>
    </row>
    <row r="2869" spans="1:11" x14ac:dyDescent="0.4">
      <c r="A2869" s="1">
        <v>2868</v>
      </c>
      <c r="B2869" s="21">
        <v>42681</v>
      </c>
      <c r="C2869" s="22">
        <v>19797</v>
      </c>
      <c r="D2869" s="19">
        <f t="shared" si="361"/>
        <v>21776.262368351021</v>
      </c>
      <c r="E2869" s="19">
        <f t="shared" si="362"/>
        <v>1.0001379302365185</v>
      </c>
      <c r="F2869" s="19">
        <f t="shared" si="363"/>
        <v>0.81763061777307044</v>
      </c>
      <c r="G2869" s="20">
        <f t="shared" si="359"/>
        <v>17503.313906405798</v>
      </c>
      <c r="H2869" s="7">
        <f t="shared" si="364"/>
        <v>2293.6860935942022</v>
      </c>
      <c r="I2869" s="7">
        <f t="shared" si="360"/>
        <v>2293.6860935942022</v>
      </c>
      <c r="J2869" s="12">
        <f t="shared" si="365"/>
        <v>0.11586028658858424</v>
      </c>
      <c r="K2869" s="7">
        <f t="shared" si="366"/>
        <v>5260995.8959474312</v>
      </c>
    </row>
    <row r="2870" spans="1:11" x14ac:dyDescent="0.4">
      <c r="A2870" s="1">
        <v>2869</v>
      </c>
      <c r="B2870" s="21">
        <v>42682</v>
      </c>
      <c r="C2870" s="22">
        <v>20092</v>
      </c>
      <c r="D2870" s="19">
        <f t="shared" si="361"/>
        <v>22075.572916064513</v>
      </c>
      <c r="E2870" s="19">
        <f t="shared" si="362"/>
        <v>1.0070587317434903</v>
      </c>
      <c r="F2870" s="19">
        <f t="shared" si="363"/>
        <v>0.82160324121784079</v>
      </c>
      <c r="G2870" s="20">
        <f t="shared" si="359"/>
        <v>17841.403721857925</v>
      </c>
      <c r="H2870" s="7">
        <f t="shared" si="364"/>
        <v>2250.5962781420749</v>
      </c>
      <c r="I2870" s="7">
        <f t="shared" si="360"/>
        <v>2250.5962781420749</v>
      </c>
      <c r="J2870" s="12">
        <f t="shared" si="365"/>
        <v>0.1120145469909454</v>
      </c>
      <c r="K2870" s="7">
        <f t="shared" si="366"/>
        <v>5065183.6071869601</v>
      </c>
    </row>
    <row r="2871" spans="1:11" x14ac:dyDescent="0.4">
      <c r="A2871" s="1">
        <v>2870</v>
      </c>
      <c r="B2871" s="21">
        <v>42683</v>
      </c>
      <c r="C2871" s="22">
        <v>20075</v>
      </c>
      <c r="D2871" s="19">
        <f t="shared" si="361"/>
        <v>22338.187234586061</v>
      </c>
      <c r="E2871" s="19">
        <f t="shared" si="362"/>
        <v>1.0131280201706139</v>
      </c>
      <c r="F2871" s="19">
        <f t="shared" si="363"/>
        <v>0.82189300127707876</v>
      </c>
      <c r="G2871" s="20">
        <f t="shared" si="359"/>
        <v>18099.864996791548</v>
      </c>
      <c r="H2871" s="7">
        <f t="shared" si="364"/>
        <v>1975.135003208452</v>
      </c>
      <c r="I2871" s="7">
        <f t="shared" si="360"/>
        <v>1975.135003208452</v>
      </c>
      <c r="J2871" s="12">
        <f t="shared" si="365"/>
        <v>9.8387795925701224E-2</v>
      </c>
      <c r="K2871" s="7">
        <f t="shared" si="366"/>
        <v>3901158.2808992513</v>
      </c>
    </row>
    <row r="2872" spans="1:11" x14ac:dyDescent="0.4">
      <c r="A2872" s="1">
        <v>2871</v>
      </c>
      <c r="B2872" s="21">
        <v>42684</v>
      </c>
      <c r="C2872" s="22">
        <v>16154</v>
      </c>
      <c r="D2872" s="19">
        <f t="shared" si="361"/>
        <v>22058.804437688217</v>
      </c>
      <c r="E2872" s="19">
        <f t="shared" si="362"/>
        <v>1.0066228347125159</v>
      </c>
      <c r="F2872" s="19">
        <f t="shared" si="363"/>
        <v>0.81543787959342728</v>
      </c>
      <c r="G2872" s="20">
        <f t="shared" si="359"/>
        <v>18265.214193034131</v>
      </c>
      <c r="H2872" s="7">
        <f t="shared" si="364"/>
        <v>-2111.2141930341313</v>
      </c>
      <c r="I2872" s="7">
        <f t="shared" si="360"/>
        <v>2111.2141930341313</v>
      </c>
      <c r="J2872" s="12">
        <f t="shared" si="365"/>
        <v>0.1306929672548057</v>
      </c>
      <c r="K2872" s="7">
        <f t="shared" si="366"/>
        <v>4457225.368868758</v>
      </c>
    </row>
    <row r="2873" spans="1:11" x14ac:dyDescent="0.4">
      <c r="A2873" s="1">
        <v>2872</v>
      </c>
      <c r="B2873" s="21">
        <v>42685</v>
      </c>
      <c r="C2873" s="22">
        <v>19855</v>
      </c>
      <c r="D2873" s="19">
        <f t="shared" si="361"/>
        <v>22288.543637910388</v>
      </c>
      <c r="E2873" s="19">
        <f t="shared" si="362"/>
        <v>1.011929430507905</v>
      </c>
      <c r="F2873" s="19">
        <f t="shared" si="363"/>
        <v>0.82338212829773005</v>
      </c>
      <c r="G2873" s="20">
        <f t="shared" si="359"/>
        <v>18124.412267978812</v>
      </c>
      <c r="H2873" s="7">
        <f t="shared" si="364"/>
        <v>1730.5877320211875</v>
      </c>
      <c r="I2873" s="7">
        <f t="shared" si="360"/>
        <v>1730.5877320211875</v>
      </c>
      <c r="J2873" s="12">
        <f t="shared" si="365"/>
        <v>8.7161306070067363E-2</v>
      </c>
      <c r="K2873" s="7">
        <f t="shared" si="366"/>
        <v>2994933.8982222378</v>
      </c>
    </row>
    <row r="2874" spans="1:11" x14ac:dyDescent="0.4">
      <c r="A2874" s="1">
        <v>2873</v>
      </c>
      <c r="B2874" s="21">
        <v>42686</v>
      </c>
      <c r="C2874" s="22">
        <v>17584</v>
      </c>
      <c r="D2874" s="19">
        <f t="shared" si="361"/>
        <v>22192.361326328602</v>
      </c>
      <c r="E2874" s="19">
        <f t="shared" si="362"/>
        <v>1.0096745241164198</v>
      </c>
      <c r="F2874" s="19">
        <f t="shared" si="363"/>
        <v>0.82113356348448074</v>
      </c>
      <c r="G2874" s="20">
        <f t="shared" si="359"/>
        <v>18319.629722374029</v>
      </c>
      <c r="H2874" s="7">
        <f t="shared" si="364"/>
        <v>-735.62972237402937</v>
      </c>
      <c r="I2874" s="7">
        <f t="shared" si="360"/>
        <v>735.62972237402937</v>
      </c>
      <c r="J2874" s="12">
        <f t="shared" si="365"/>
        <v>4.1835175294246435E-2</v>
      </c>
      <c r="K2874" s="7">
        <f t="shared" si="366"/>
        <v>541151.08844009158</v>
      </c>
    </row>
    <row r="2875" spans="1:11" x14ac:dyDescent="0.4">
      <c r="A2875" s="1">
        <v>2874</v>
      </c>
      <c r="B2875" s="21">
        <v>42687</v>
      </c>
      <c r="C2875" s="22">
        <v>16171</v>
      </c>
      <c r="D2875" s="19">
        <f t="shared" si="361"/>
        <v>21936.844014392787</v>
      </c>
      <c r="E2875" s="19">
        <f t="shared" si="362"/>
        <v>1.0037230980305494</v>
      </c>
      <c r="F2875" s="19">
        <f t="shared" si="363"/>
        <v>0.81342605691525927</v>
      </c>
      <c r="G2875" s="20">
        <f t="shared" si="359"/>
        <v>18097.315389965599</v>
      </c>
      <c r="H2875" s="7">
        <f t="shared" si="364"/>
        <v>-1926.315389965599</v>
      </c>
      <c r="I2875" s="7">
        <f t="shared" si="360"/>
        <v>1926.315389965599</v>
      </c>
      <c r="J2875" s="12">
        <f t="shared" si="365"/>
        <v>0.11912159977525194</v>
      </c>
      <c r="K2875" s="7">
        <f t="shared" si="366"/>
        <v>3710690.9816183178</v>
      </c>
    </row>
    <row r="2876" spans="1:11" x14ac:dyDescent="0.4">
      <c r="A2876" s="1">
        <v>2875</v>
      </c>
      <c r="B2876" s="21">
        <v>42688</v>
      </c>
      <c r="C2876" s="22">
        <v>19943</v>
      </c>
      <c r="D2876" s="19">
        <f t="shared" si="361"/>
        <v>22185.760804448222</v>
      </c>
      <c r="E2876" s="19">
        <f t="shared" si="362"/>
        <v>1.0094746811839612</v>
      </c>
      <c r="F2876" s="19">
        <f t="shared" si="363"/>
        <v>0.82532331109237533</v>
      </c>
      <c r="G2876" s="20">
        <f t="shared" si="359"/>
        <v>18063.231760366732</v>
      </c>
      <c r="H2876" s="7">
        <f t="shared" si="364"/>
        <v>1879.7682396332675</v>
      </c>
      <c r="I2876" s="7">
        <f t="shared" si="360"/>
        <v>1879.7682396332675</v>
      </c>
      <c r="J2876" s="12">
        <f t="shared" si="365"/>
        <v>9.4257044558655551E-2</v>
      </c>
      <c r="K2876" s="7">
        <f t="shared" si="366"/>
        <v>3533528.6347339535</v>
      </c>
    </row>
    <row r="2877" spans="1:11" x14ac:dyDescent="0.4">
      <c r="A2877" s="1">
        <v>2876</v>
      </c>
      <c r="B2877" s="21">
        <v>42689</v>
      </c>
      <c r="C2877" s="22">
        <v>20183</v>
      </c>
      <c r="D2877" s="19">
        <f t="shared" si="361"/>
        <v>22446.593883364982</v>
      </c>
      <c r="E2877" s="19">
        <f t="shared" si="362"/>
        <v>1.0155025888022267</v>
      </c>
      <c r="F2877" s="19">
        <f t="shared" si="363"/>
        <v>0.82313887507140349</v>
      </c>
      <c r="G2877" s="20">
        <f t="shared" si="359"/>
        <v>18218.301741513096</v>
      </c>
      <c r="H2877" s="7">
        <f t="shared" si="364"/>
        <v>1964.6982584869038</v>
      </c>
      <c r="I2877" s="7">
        <f t="shared" si="360"/>
        <v>1964.6982584869038</v>
      </c>
      <c r="J2877" s="12">
        <f t="shared" si="365"/>
        <v>9.7344213371991464E-2</v>
      </c>
      <c r="K2877" s="7">
        <f t="shared" si="366"/>
        <v>3860039.2469014726</v>
      </c>
    </row>
    <row r="2878" spans="1:11" x14ac:dyDescent="0.4">
      <c r="A2878" s="1">
        <v>2877</v>
      </c>
      <c r="B2878" s="21">
        <v>42690</v>
      </c>
      <c r="C2878" s="22">
        <v>20128</v>
      </c>
      <c r="D2878" s="19">
        <f t="shared" si="361"/>
        <v>22697.056481141015</v>
      </c>
      <c r="E2878" s="19">
        <f t="shared" si="362"/>
        <v>1.0212897614105705</v>
      </c>
      <c r="F2878" s="19">
        <f t="shared" si="363"/>
        <v>0.8153121663961882</v>
      </c>
      <c r="G2878" s="20">
        <f t="shared" si="359"/>
        <v>18259.470389990351</v>
      </c>
      <c r="H2878" s="7">
        <f t="shared" si="364"/>
        <v>1868.5296100096493</v>
      </c>
      <c r="I2878" s="7">
        <f t="shared" si="360"/>
        <v>1868.5296100096493</v>
      </c>
      <c r="J2878" s="12">
        <f t="shared" si="365"/>
        <v>9.283235343847622E-2</v>
      </c>
      <c r="K2878" s="7">
        <f t="shared" si="366"/>
        <v>3491402.9034828125</v>
      </c>
    </row>
    <row r="2879" spans="1:11" x14ac:dyDescent="0.4">
      <c r="A2879" s="1">
        <v>2878</v>
      </c>
      <c r="B2879" s="21">
        <v>42691</v>
      </c>
      <c r="C2879" s="22">
        <v>16267</v>
      </c>
      <c r="D2879" s="19">
        <f t="shared" si="361"/>
        <v>22373.58127682711</v>
      </c>
      <c r="E2879" s="19">
        <f t="shared" si="362"/>
        <v>1.0137614427480233</v>
      </c>
      <c r="F2879" s="19">
        <f t="shared" si="363"/>
        <v>0.82279786257190179</v>
      </c>
      <c r="G2879" s="20">
        <f t="shared" si="359"/>
        <v>18733.252701313431</v>
      </c>
      <c r="H2879" s="7">
        <f t="shared" si="364"/>
        <v>-2466.2527013134313</v>
      </c>
      <c r="I2879" s="7">
        <f t="shared" si="360"/>
        <v>2466.2527013134313</v>
      </c>
      <c r="J2879" s="12">
        <f t="shared" si="365"/>
        <v>0.15161078879408812</v>
      </c>
      <c r="K2879" s="7">
        <f t="shared" si="366"/>
        <v>6082402.3867357969</v>
      </c>
    </row>
    <row r="2880" spans="1:11" x14ac:dyDescent="0.4">
      <c r="A2880" s="1">
        <v>2879</v>
      </c>
      <c r="B2880" s="21">
        <v>42692</v>
      </c>
      <c r="C2880" s="22">
        <v>20303</v>
      </c>
      <c r="D2880" s="19">
        <f t="shared" si="361"/>
        <v>22623.350849996317</v>
      </c>
      <c r="E2880" s="19">
        <f t="shared" si="362"/>
        <v>1.019532577580077</v>
      </c>
      <c r="F2880" s="19">
        <f t="shared" si="363"/>
        <v>0.82504841754864555</v>
      </c>
      <c r="G2880" s="20">
        <f t="shared" si="359"/>
        <v>18417.398989979658</v>
      </c>
      <c r="H2880" s="7">
        <f t="shared" si="364"/>
        <v>1885.6010100203421</v>
      </c>
      <c r="I2880" s="7">
        <f t="shared" si="360"/>
        <v>1885.6010100203421</v>
      </c>
      <c r="J2880" s="12">
        <f t="shared" si="365"/>
        <v>9.2873024184620109E-2</v>
      </c>
      <c r="K2880" s="7">
        <f t="shared" si="366"/>
        <v>3555491.1689897343</v>
      </c>
    </row>
    <row r="2881" spans="1:11" x14ac:dyDescent="0.4">
      <c r="A2881" s="1">
        <v>2880</v>
      </c>
      <c r="B2881" s="21">
        <v>42693</v>
      </c>
      <c r="C2881" s="22">
        <v>18153</v>
      </c>
      <c r="D2881" s="19">
        <f t="shared" si="361"/>
        <v>22585.355687476</v>
      </c>
      <c r="E2881" s="19">
        <f t="shared" si="362"/>
        <v>1.018627436653806</v>
      </c>
      <c r="F2881" s="19">
        <f t="shared" si="363"/>
        <v>0.81501502366480438</v>
      </c>
      <c r="G2881" s="20">
        <f t="shared" si="359"/>
        <v>18445.924429966079</v>
      </c>
      <c r="H2881" s="7">
        <f t="shared" si="364"/>
        <v>-292.92442996607861</v>
      </c>
      <c r="I2881" s="7">
        <f t="shared" si="360"/>
        <v>292.92442996607861</v>
      </c>
      <c r="J2881" s="12">
        <f t="shared" si="365"/>
        <v>1.6136419873634032E-2</v>
      </c>
      <c r="K2881" s="7">
        <f t="shared" si="366"/>
        <v>85804.721670952087</v>
      </c>
    </row>
    <row r="2882" spans="1:11" x14ac:dyDescent="0.4">
      <c r="A2882" s="1">
        <v>2881</v>
      </c>
      <c r="B2882" s="21">
        <v>42694</v>
      </c>
      <c r="C2882" s="22">
        <v>16553</v>
      </c>
      <c r="D2882" s="19">
        <f t="shared" si="361"/>
        <v>22318.323148721163</v>
      </c>
      <c r="E2882" s="19">
        <f t="shared" si="362"/>
        <v>1.0124086495981635</v>
      </c>
      <c r="F2882" s="19">
        <f t="shared" si="363"/>
        <v>0.82071294351150448</v>
      </c>
      <c r="G2882" s="20">
        <f t="shared" si="359"/>
        <v>18584.020509559035</v>
      </c>
      <c r="H2882" s="7">
        <f t="shared" si="364"/>
        <v>-2031.0205095590354</v>
      </c>
      <c r="I2882" s="7">
        <f t="shared" si="360"/>
        <v>2031.0205095590354</v>
      </c>
      <c r="J2882" s="12">
        <f t="shared" si="365"/>
        <v>0.12269803114595755</v>
      </c>
      <c r="K2882" s="7">
        <f t="shared" si="366"/>
        <v>4125044.3102494441</v>
      </c>
    </row>
    <row r="2883" spans="1:11" x14ac:dyDescent="0.4">
      <c r="A2883" s="1">
        <v>2882</v>
      </c>
      <c r="B2883" s="21">
        <v>42695</v>
      </c>
      <c r="C2883" s="22">
        <v>20116</v>
      </c>
      <c r="D2883" s="19">
        <f t="shared" si="361"/>
        <v>22543.280249659798</v>
      </c>
      <c r="E2883" s="19">
        <f t="shared" si="362"/>
        <v>1.0176041664592692</v>
      </c>
      <c r="F2883" s="19">
        <f t="shared" si="363"/>
        <v>0.82677760870044925</v>
      </c>
      <c r="G2883" s="20">
        <f t="shared" si="359"/>
        <v>18414.532482345963</v>
      </c>
      <c r="H2883" s="7">
        <f t="shared" si="364"/>
        <v>1701.4675176540368</v>
      </c>
      <c r="I2883" s="7">
        <f t="shared" si="360"/>
        <v>1701.4675176540368</v>
      </c>
      <c r="J2883" s="12">
        <f t="shared" si="365"/>
        <v>8.4582795667828434E-2</v>
      </c>
      <c r="K2883" s="7">
        <f t="shared" si="366"/>
        <v>2894991.7136317901</v>
      </c>
    </row>
    <row r="2884" spans="1:11" x14ac:dyDescent="0.4">
      <c r="A2884" s="1">
        <v>2883</v>
      </c>
      <c r="B2884" s="21">
        <v>42696</v>
      </c>
      <c r="C2884" s="22">
        <v>20562</v>
      </c>
      <c r="D2884" s="19">
        <f t="shared" si="361"/>
        <v>22835.832297069275</v>
      </c>
      <c r="E2884" s="19">
        <f t="shared" si="362"/>
        <v>1.0243677655425072</v>
      </c>
      <c r="F2884" s="19">
        <f t="shared" si="363"/>
        <v>0.81721024617051796</v>
      </c>
      <c r="G2884" s="20">
        <f t="shared" si="359"/>
        <v>18373.941448842605</v>
      </c>
      <c r="H2884" s="7">
        <f t="shared" si="364"/>
        <v>2188.0585511573954</v>
      </c>
      <c r="I2884" s="7">
        <f t="shared" si="360"/>
        <v>2188.0585511573954</v>
      </c>
      <c r="J2884" s="12">
        <f t="shared" si="365"/>
        <v>0.10641272984910978</v>
      </c>
      <c r="K2884" s="7">
        <f t="shared" si="366"/>
        <v>4787600.2232929999</v>
      </c>
    </row>
    <row r="2885" spans="1:11" x14ac:dyDescent="0.4">
      <c r="A2885" s="1">
        <v>2884</v>
      </c>
      <c r="B2885" s="21">
        <v>42697</v>
      </c>
      <c r="C2885" s="22">
        <v>20255</v>
      </c>
      <c r="D2885" s="19">
        <f t="shared" si="361"/>
        <v>23036.980833488495</v>
      </c>
      <c r="E2885" s="19">
        <f t="shared" si="362"/>
        <v>1.0290106462552724</v>
      </c>
      <c r="F2885" s="19">
        <f t="shared" si="363"/>
        <v>0.82221714206913221</v>
      </c>
      <c r="G2885" s="20">
        <f t="shared" si="359"/>
        <v>18742.503853946902</v>
      </c>
      <c r="H2885" s="7">
        <f t="shared" si="364"/>
        <v>1512.4961460530976</v>
      </c>
      <c r="I2885" s="7">
        <f t="shared" si="360"/>
        <v>1512.4961460530976</v>
      </c>
      <c r="J2885" s="12">
        <f t="shared" si="365"/>
        <v>7.4672729995215875E-2</v>
      </c>
      <c r="K2885" s="7">
        <f t="shared" si="366"/>
        <v>2287644.5918254731</v>
      </c>
    </row>
    <row r="2886" spans="1:11" x14ac:dyDescent="0.4">
      <c r="A2886" s="1">
        <v>2885</v>
      </c>
      <c r="B2886" s="21">
        <v>42698</v>
      </c>
      <c r="C2886" s="22">
        <v>16379</v>
      </c>
      <c r="D2886" s="19">
        <f t="shared" si="361"/>
        <v>22687.545180041445</v>
      </c>
      <c r="E2886" s="19">
        <f t="shared" si="362"/>
        <v>1.0208798660483078</v>
      </c>
      <c r="F2886" s="19">
        <f t="shared" si="363"/>
        <v>0.8240830643217506</v>
      </c>
      <c r="G2886" s="20">
        <f t="shared" ref="G2886:G2949" si="367">(D2885+1*E2885)*F2883</f>
        <v>19047.310688151138</v>
      </c>
      <c r="H2886" s="7">
        <f t="shared" si="364"/>
        <v>-2668.3106881511376</v>
      </c>
      <c r="I2886" s="7">
        <f t="shared" si="360"/>
        <v>2668.3106881511376</v>
      </c>
      <c r="J2886" s="12">
        <f t="shared" si="365"/>
        <v>0.16291047610666937</v>
      </c>
      <c r="K2886" s="7">
        <f t="shared" si="366"/>
        <v>7119881.9285015976</v>
      </c>
    </row>
    <row r="2887" spans="1:11" x14ac:dyDescent="0.4">
      <c r="A2887" s="1">
        <v>2886</v>
      </c>
      <c r="B2887" s="21">
        <v>42699</v>
      </c>
      <c r="C2887" s="22">
        <v>20303</v>
      </c>
      <c r="D2887" s="19">
        <f t="shared" si="361"/>
        <v>22922.658632235762</v>
      </c>
      <c r="E2887" s="19">
        <f t="shared" si="362"/>
        <v>1.0263108137263237</v>
      </c>
      <c r="F2887" s="19">
        <f t="shared" si="363"/>
        <v>0.81897099073155211</v>
      </c>
      <c r="G2887" s="20">
        <f t="shared" si="367"/>
        <v>18541.328655073063</v>
      </c>
      <c r="H2887" s="7">
        <f t="shared" si="364"/>
        <v>1761.6713449269373</v>
      </c>
      <c r="I2887" s="7">
        <f t="shared" si="360"/>
        <v>1761.6713449269373</v>
      </c>
      <c r="J2887" s="12">
        <f t="shared" si="365"/>
        <v>8.676901664418743E-2</v>
      </c>
      <c r="K2887" s="7">
        <f t="shared" si="366"/>
        <v>3103485.9275366841</v>
      </c>
    </row>
    <row r="2888" spans="1:11" x14ac:dyDescent="0.4">
      <c r="A2888" s="1">
        <v>2887</v>
      </c>
      <c r="B2888" s="21">
        <v>42700</v>
      </c>
      <c r="C2888" s="22">
        <v>18029</v>
      </c>
      <c r="D2888" s="19">
        <f t="shared" si="361"/>
        <v>22815.485573328933</v>
      </c>
      <c r="E2888" s="19">
        <f t="shared" si="362"/>
        <v>1.0238005883488068</v>
      </c>
      <c r="F2888" s="19">
        <f t="shared" si="363"/>
        <v>0.82139448005012206</v>
      </c>
      <c r="G2888" s="20">
        <f t="shared" si="367"/>
        <v>18848.246719567349</v>
      </c>
      <c r="H2888" s="7">
        <f t="shared" si="364"/>
        <v>-819.24671956734892</v>
      </c>
      <c r="I2888" s="7">
        <f t="shared" ref="I2888:I2951" si="368">ABS(H2888)</f>
        <v>819.24671956734892</v>
      </c>
      <c r="J2888" s="12">
        <f t="shared" si="365"/>
        <v>4.5440496953094954E-2</v>
      </c>
      <c r="K2888" s="7">
        <f t="shared" si="366"/>
        <v>671165.18752186245</v>
      </c>
    </row>
    <row r="2889" spans="1:11" x14ac:dyDescent="0.4">
      <c r="A2889" s="1">
        <v>2888</v>
      </c>
      <c r="B2889" s="21">
        <v>42701</v>
      </c>
      <c r="C2889" s="22">
        <v>16846</v>
      </c>
      <c r="D2889" s="19">
        <f t="shared" si="361"/>
        <v>22558.669801443437</v>
      </c>
      <c r="E2889" s="19">
        <f t="shared" si="362"/>
        <v>1.0178187102674137</v>
      </c>
      <c r="F2889" s="19">
        <f t="shared" si="363"/>
        <v>0.82209583960868349</v>
      </c>
      <c r="G2889" s="20">
        <f t="shared" si="367"/>
        <v>18802.6989619837</v>
      </c>
      <c r="H2889" s="7">
        <f t="shared" si="364"/>
        <v>-1956.6989619837004</v>
      </c>
      <c r="I2889" s="7">
        <f t="shared" si="368"/>
        <v>1956.6989619837004</v>
      </c>
      <c r="J2889" s="12">
        <f t="shared" si="365"/>
        <v>0.11615214068524875</v>
      </c>
      <c r="K2889" s="7">
        <f t="shared" si="366"/>
        <v>3828670.8278280906</v>
      </c>
    </row>
    <row r="2890" spans="1:11" x14ac:dyDescent="0.4">
      <c r="A2890" s="1">
        <v>2889</v>
      </c>
      <c r="B2890" s="21">
        <v>42702</v>
      </c>
      <c r="C2890" s="22">
        <v>20838</v>
      </c>
      <c r="D2890" s="19">
        <f t="shared" si="361"/>
        <v>22872.913482914548</v>
      </c>
      <c r="E2890" s="19">
        <f t="shared" si="362"/>
        <v>1.025085550283465</v>
      </c>
      <c r="F2890" s="19">
        <f t="shared" si="363"/>
        <v>0.82133715314244171</v>
      </c>
      <c r="G2890" s="20">
        <f t="shared" si="367"/>
        <v>18475.729720871612</v>
      </c>
      <c r="H2890" s="7">
        <f t="shared" si="364"/>
        <v>2362.2702791283882</v>
      </c>
      <c r="I2890" s="7">
        <f t="shared" si="368"/>
        <v>2362.2702791283882</v>
      </c>
      <c r="J2890" s="12">
        <f t="shared" si="365"/>
        <v>0.11336357995625243</v>
      </c>
      <c r="K2890" s="7">
        <f t="shared" si="366"/>
        <v>5580320.8716533128</v>
      </c>
    </row>
    <row r="2891" spans="1:11" x14ac:dyDescent="0.4">
      <c r="A2891" s="1">
        <v>2890</v>
      </c>
      <c r="B2891" s="21">
        <v>42703</v>
      </c>
      <c r="C2891" s="22">
        <v>21250</v>
      </c>
      <c r="D2891" s="19">
        <f t="shared" si="361"/>
        <v>23199.355289628809</v>
      </c>
      <c r="E2891" s="19">
        <f t="shared" si="362"/>
        <v>1.0326352182144694</v>
      </c>
      <c r="F2891" s="19">
        <f t="shared" si="363"/>
        <v>0.82382531590835029</v>
      </c>
      <c r="G2891" s="20">
        <f t="shared" si="367"/>
        <v>18788.526877142602</v>
      </c>
      <c r="H2891" s="7">
        <f t="shared" si="364"/>
        <v>2461.4731228573983</v>
      </c>
      <c r="I2891" s="7">
        <f t="shared" si="368"/>
        <v>2461.4731228573983</v>
      </c>
      <c r="J2891" s="12">
        <f t="shared" si="365"/>
        <v>0.11583402931093639</v>
      </c>
      <c r="K2891" s="7">
        <f t="shared" si="366"/>
        <v>6058849.9345493522</v>
      </c>
    </row>
    <row r="2892" spans="1:11" x14ac:dyDescent="0.4">
      <c r="A2892" s="1">
        <v>2891</v>
      </c>
      <c r="B2892" s="21">
        <v>42704</v>
      </c>
      <c r="C2892" s="22">
        <v>21439</v>
      </c>
      <c r="D2892" s="19">
        <f t="shared" si="361"/>
        <v>23512.923465535576</v>
      </c>
      <c r="E2892" s="19">
        <f t="shared" si="362"/>
        <v>1.0398860427584438</v>
      </c>
      <c r="F2892" s="19">
        <f t="shared" si="363"/>
        <v>0.82440128657717038</v>
      </c>
      <c r="G2892" s="20">
        <f t="shared" si="367"/>
        <v>19072.942390324275</v>
      </c>
      <c r="H2892" s="7">
        <f t="shared" si="364"/>
        <v>2366.057609675725</v>
      </c>
      <c r="I2892" s="7">
        <f t="shared" si="368"/>
        <v>2366.057609675725</v>
      </c>
      <c r="J2892" s="12">
        <f t="shared" si="365"/>
        <v>0.11036231212629903</v>
      </c>
      <c r="K2892" s="7">
        <f t="shared" si="366"/>
        <v>5598228.6123044053</v>
      </c>
    </row>
    <row r="2893" spans="1:11" x14ac:dyDescent="0.4">
      <c r="A2893" s="1">
        <v>2892</v>
      </c>
      <c r="B2893" s="21">
        <v>42705</v>
      </c>
      <c r="C2893" s="22">
        <v>17019</v>
      </c>
      <c r="D2893" s="19">
        <f t="shared" si="361"/>
        <v>23210.680404392027</v>
      </c>
      <c r="E2893" s="19">
        <f t="shared" si="362"/>
        <v>1.0328498783837214</v>
      </c>
      <c r="F2893" s="19">
        <f t="shared" si="363"/>
        <v>0.81907291817052441</v>
      </c>
      <c r="G2893" s="20">
        <f t="shared" si="367"/>
        <v>19312.891718281058</v>
      </c>
      <c r="H2893" s="7">
        <f t="shared" si="364"/>
        <v>-2293.8917182810583</v>
      </c>
      <c r="I2893" s="7">
        <f t="shared" si="368"/>
        <v>2293.8917182810583</v>
      </c>
      <c r="J2893" s="12">
        <f t="shared" si="365"/>
        <v>0.1347841658311921</v>
      </c>
      <c r="K2893" s="7">
        <f t="shared" si="366"/>
        <v>5261939.2151984256</v>
      </c>
    </row>
    <row r="2894" spans="1:11" x14ac:dyDescent="0.4">
      <c r="A2894" s="1">
        <v>2893</v>
      </c>
      <c r="B2894" s="21">
        <v>42706</v>
      </c>
      <c r="C2894" s="22">
        <v>21015</v>
      </c>
      <c r="D2894" s="19">
        <f t="shared" si="361"/>
        <v>23461.184753171521</v>
      </c>
      <c r="E2894" s="19">
        <f t="shared" si="362"/>
        <v>1.0386376171582272</v>
      </c>
      <c r="F2894" s="19">
        <f t="shared" si="363"/>
        <v>0.82567350343881607</v>
      </c>
      <c r="G2894" s="20">
        <f t="shared" si="367"/>
        <v>19122.397004473361</v>
      </c>
      <c r="H2894" s="7">
        <f t="shared" si="364"/>
        <v>1892.6029955266386</v>
      </c>
      <c r="I2894" s="7">
        <f t="shared" si="368"/>
        <v>1892.6029955266386</v>
      </c>
      <c r="J2894" s="12">
        <f t="shared" si="365"/>
        <v>9.0059623865174326E-2</v>
      </c>
      <c r="K2894" s="7">
        <f t="shared" si="366"/>
        <v>3581946.0986764054</v>
      </c>
    </row>
    <row r="2895" spans="1:11" x14ac:dyDescent="0.4">
      <c r="A2895" s="1">
        <v>2894</v>
      </c>
      <c r="B2895" s="21">
        <v>42707</v>
      </c>
      <c r="C2895" s="22">
        <v>18867</v>
      </c>
      <c r="D2895" s="19">
        <f t="shared" si="361"/>
        <v>23399.61767892338</v>
      </c>
      <c r="E2895" s="19">
        <f t="shared" si="362"/>
        <v>1.0371851646429522</v>
      </c>
      <c r="F2895" s="19">
        <f t="shared" si="363"/>
        <v>0.82393593224352546</v>
      </c>
      <c r="G2895" s="20">
        <f t="shared" si="367"/>
        <v>19342.28714932717</v>
      </c>
      <c r="H2895" s="7">
        <f t="shared" si="364"/>
        <v>-475.28714932717048</v>
      </c>
      <c r="I2895" s="7">
        <f t="shared" si="368"/>
        <v>475.28714932717048</v>
      </c>
      <c r="J2895" s="12">
        <f t="shared" si="365"/>
        <v>2.5191453295551516E-2</v>
      </c>
      <c r="K2895" s="7">
        <f t="shared" si="366"/>
        <v>225897.87431554805</v>
      </c>
    </row>
    <row r="2896" spans="1:11" x14ac:dyDescent="0.4">
      <c r="A2896" s="1">
        <v>2895</v>
      </c>
      <c r="B2896" s="21">
        <v>42708</v>
      </c>
      <c r="C2896" s="22">
        <v>17209</v>
      </c>
      <c r="D2896" s="19">
        <f t="shared" si="361"/>
        <v>23141.086494680829</v>
      </c>
      <c r="E2896" s="19">
        <f t="shared" si="362"/>
        <v>1.0311631784727053</v>
      </c>
      <c r="F2896" s="19">
        <f t="shared" si="363"/>
        <v>0.81713457577278625</v>
      </c>
      <c r="G2896" s="20">
        <f t="shared" si="367"/>
        <v>19166.842666629851</v>
      </c>
      <c r="H2896" s="7">
        <f t="shared" si="364"/>
        <v>-1957.842666629851</v>
      </c>
      <c r="I2896" s="7">
        <f t="shared" si="368"/>
        <v>1957.842666629851</v>
      </c>
      <c r="J2896" s="12">
        <f t="shared" si="365"/>
        <v>0.11376853196756645</v>
      </c>
      <c r="K2896" s="7">
        <f t="shared" si="366"/>
        <v>3833147.9072762858</v>
      </c>
    </row>
    <row r="2897" spans="1:11" x14ac:dyDescent="0.4">
      <c r="A2897" s="1">
        <v>2896</v>
      </c>
      <c r="B2897" s="21">
        <v>42709</v>
      </c>
      <c r="C2897" s="22">
        <v>19780</v>
      </c>
      <c r="D2897" s="19">
        <f t="shared" si="361"/>
        <v>23230.520280823166</v>
      </c>
      <c r="E2897" s="19">
        <f t="shared" si="362"/>
        <v>1.0332141193254669</v>
      </c>
      <c r="F2897" s="19">
        <f t="shared" si="363"/>
        <v>0.8263364132820592</v>
      </c>
      <c r="G2897" s="20">
        <f t="shared" si="367"/>
        <v>19107.833363557977</v>
      </c>
      <c r="H2897" s="7">
        <f t="shared" si="364"/>
        <v>672.16663644202345</v>
      </c>
      <c r="I2897" s="7">
        <f t="shared" si="368"/>
        <v>672.16663644202345</v>
      </c>
      <c r="J2897" s="12">
        <f t="shared" si="365"/>
        <v>3.3982135310516859E-2</v>
      </c>
      <c r="K2897" s="7">
        <f t="shared" si="366"/>
        <v>451807.98714578332</v>
      </c>
    </row>
    <row r="2898" spans="1:11" x14ac:dyDescent="0.4">
      <c r="A2898" s="1">
        <v>2897</v>
      </c>
      <c r="B2898" s="21">
        <v>42710</v>
      </c>
      <c r="C2898" s="22">
        <v>18202</v>
      </c>
      <c r="D2898" s="19">
        <f t="shared" si="361"/>
        <v>23107.755722753944</v>
      </c>
      <c r="E2898" s="19">
        <f t="shared" si="362"/>
        <v>1.0303420110106924</v>
      </c>
      <c r="F2898" s="19">
        <f t="shared" si="363"/>
        <v>0.8230046348019423</v>
      </c>
      <c r="G2898" s="20">
        <f t="shared" si="367"/>
        <v>19141.311686320772</v>
      </c>
      <c r="H2898" s="7">
        <f t="shared" si="364"/>
        <v>-939.31168632077242</v>
      </c>
      <c r="I2898" s="7">
        <f t="shared" si="368"/>
        <v>939.31168632077242</v>
      </c>
      <c r="J2898" s="12">
        <f t="shared" si="365"/>
        <v>5.1604861351542269E-2</v>
      </c>
      <c r="K2898" s="7">
        <f t="shared" si="366"/>
        <v>882306.44405877322</v>
      </c>
    </row>
    <row r="2899" spans="1:11" x14ac:dyDescent="0.4">
      <c r="A2899" s="1">
        <v>2898</v>
      </c>
      <c r="B2899" s="21">
        <v>42711</v>
      </c>
      <c r="C2899" s="22">
        <v>19931</v>
      </c>
      <c r="D2899" s="19">
        <f t="shared" si="361"/>
        <v>23248.059784351466</v>
      </c>
      <c r="E2899" s="19">
        <f t="shared" si="362"/>
        <v>1.0335731613050996</v>
      </c>
      <c r="F2899" s="19">
        <f t="shared" si="363"/>
        <v>0.8181673751167029</v>
      </c>
      <c r="G2899" s="20">
        <f t="shared" si="367"/>
        <v>18882.988097655787</v>
      </c>
      <c r="H2899" s="7">
        <f t="shared" si="364"/>
        <v>1048.011902344213</v>
      </c>
      <c r="I2899" s="7">
        <f t="shared" si="368"/>
        <v>1048.011902344213</v>
      </c>
      <c r="J2899" s="12">
        <f t="shared" si="365"/>
        <v>5.2582003027656067E-2</v>
      </c>
      <c r="K2899" s="7">
        <f t="shared" si="366"/>
        <v>1098328.9474551363</v>
      </c>
    </row>
    <row r="2900" spans="1:11" x14ac:dyDescent="0.4">
      <c r="A2900" s="1">
        <v>2899</v>
      </c>
      <c r="B2900" s="21">
        <v>42712</v>
      </c>
      <c r="C2900" s="22">
        <v>14380</v>
      </c>
      <c r="D2900" s="19">
        <f t="shared" si="361"/>
        <v>22614.1599924941</v>
      </c>
      <c r="E2900" s="19">
        <f t="shared" si="362"/>
        <v>1.0188427072366666</v>
      </c>
      <c r="F2900" s="19">
        <f t="shared" si="363"/>
        <v>0.82144150583014774</v>
      </c>
      <c r="G2900" s="20">
        <f t="shared" si="367"/>
        <v>19211.57241710685</v>
      </c>
      <c r="H2900" s="7">
        <f t="shared" si="364"/>
        <v>-4831.5724171068505</v>
      </c>
      <c r="I2900" s="7">
        <f t="shared" si="368"/>
        <v>4831.5724171068505</v>
      </c>
      <c r="J2900" s="12">
        <f t="shared" si="365"/>
        <v>0.33599251857488527</v>
      </c>
      <c r="K2900" s="7">
        <f t="shared" si="366"/>
        <v>23344092.021747734</v>
      </c>
    </row>
    <row r="2901" spans="1:11" x14ac:dyDescent="0.4">
      <c r="A2901" s="1">
        <v>2900</v>
      </c>
      <c r="B2901" s="21">
        <v>42713</v>
      </c>
      <c r="C2901" s="22">
        <v>19860</v>
      </c>
      <c r="D2901" s="19">
        <f t="shared" si="361"/>
        <v>22779.794316791289</v>
      </c>
      <c r="E2901" s="19">
        <f t="shared" si="362"/>
        <v>1.0226617864095533</v>
      </c>
      <c r="F2901" s="19">
        <f t="shared" si="363"/>
        <v>0.82425940173370305</v>
      </c>
      <c r="G2901" s="20">
        <f t="shared" si="367"/>
        <v>18612.396998245491</v>
      </c>
      <c r="H2901" s="7">
        <f t="shared" si="364"/>
        <v>1247.603001754509</v>
      </c>
      <c r="I2901" s="7">
        <f t="shared" si="368"/>
        <v>1247.603001754509</v>
      </c>
      <c r="J2901" s="12">
        <f t="shared" si="365"/>
        <v>6.2819889312915864E-2</v>
      </c>
      <c r="K2901" s="7">
        <f t="shared" si="366"/>
        <v>1556513.2499868614</v>
      </c>
    </row>
    <row r="2902" spans="1:11" x14ac:dyDescent="0.4">
      <c r="A2902" s="1">
        <v>2901</v>
      </c>
      <c r="B2902" s="21">
        <v>42714</v>
      </c>
      <c r="C2902" s="22">
        <v>18901</v>
      </c>
      <c r="D2902" s="19">
        <f t="shared" si="361"/>
        <v>22815.654606039665</v>
      </c>
      <c r="E2902" s="19">
        <f t="shared" si="362"/>
        <v>1.0234700193666708</v>
      </c>
      <c r="F2902" s="19">
        <f t="shared" si="363"/>
        <v>0.81843094616270551</v>
      </c>
      <c r="G2902" s="20">
        <f t="shared" si="367"/>
        <v>18638.521230376933</v>
      </c>
      <c r="H2902" s="7">
        <f t="shared" si="364"/>
        <v>262.47876962306691</v>
      </c>
      <c r="I2902" s="7">
        <f t="shared" si="368"/>
        <v>262.47876962306691</v>
      </c>
      <c r="J2902" s="12">
        <f t="shared" si="365"/>
        <v>1.3887030824986345E-2</v>
      </c>
      <c r="K2902" s="7">
        <f t="shared" si="366"/>
        <v>68895.104502839036</v>
      </c>
    </row>
    <row r="2903" spans="1:11" x14ac:dyDescent="0.4">
      <c r="A2903" s="1">
        <v>2902</v>
      </c>
      <c r="B2903" s="21">
        <v>42715</v>
      </c>
      <c r="C2903" s="22">
        <v>17960</v>
      </c>
      <c r="D2903" s="19">
        <f t="shared" si="361"/>
        <v>22713.225550076346</v>
      </c>
      <c r="E2903" s="19">
        <f t="shared" si="362"/>
        <v>1.0210699207638725</v>
      </c>
      <c r="F2903" s="19">
        <f t="shared" si="363"/>
        <v>0.82065213907085843</v>
      </c>
      <c r="G2903" s="20">
        <f t="shared" si="367"/>
        <v>18742.566396839647</v>
      </c>
      <c r="H2903" s="7">
        <f t="shared" si="364"/>
        <v>-782.5663968396475</v>
      </c>
      <c r="I2903" s="7">
        <f t="shared" si="368"/>
        <v>782.5663968396475</v>
      </c>
      <c r="J2903" s="12">
        <f t="shared" si="365"/>
        <v>4.3572739244969239E-2</v>
      </c>
      <c r="K2903" s="7">
        <f t="shared" si="366"/>
        <v>612410.16546258866</v>
      </c>
    </row>
    <row r="2904" spans="1:11" x14ac:dyDescent="0.4">
      <c r="A2904" s="1">
        <v>2903</v>
      </c>
      <c r="B2904" s="21">
        <v>42716</v>
      </c>
      <c r="C2904" s="22">
        <v>21350</v>
      </c>
      <c r="D2904" s="19">
        <f t="shared" si="361"/>
        <v>23060.414455252314</v>
      </c>
      <c r="E2904" s="19">
        <f t="shared" si="362"/>
        <v>1.0291010145417934</v>
      </c>
      <c r="F2904" s="19">
        <f t="shared" si="363"/>
        <v>0.82686990005732219</v>
      </c>
      <c r="G2904" s="20">
        <f t="shared" si="367"/>
        <v>18722.431329830604</v>
      </c>
      <c r="H2904" s="7">
        <f t="shared" si="364"/>
        <v>2627.5686701693958</v>
      </c>
      <c r="I2904" s="7">
        <f t="shared" si="368"/>
        <v>2627.5686701693958</v>
      </c>
      <c r="J2904" s="12">
        <f t="shared" si="365"/>
        <v>0.12307113209224337</v>
      </c>
      <c r="K2904" s="7">
        <f t="shared" si="366"/>
        <v>6904117.1164557673</v>
      </c>
    </row>
    <row r="2905" spans="1:11" x14ac:dyDescent="0.4">
      <c r="A2905" s="1">
        <v>2904</v>
      </c>
      <c r="B2905" s="21">
        <v>42717</v>
      </c>
      <c r="C2905" s="22">
        <v>21613</v>
      </c>
      <c r="D2905" s="19">
        <f t="shared" si="361"/>
        <v>23424.835229127588</v>
      </c>
      <c r="E2905" s="19">
        <f t="shared" si="362"/>
        <v>1.0375317013521623</v>
      </c>
      <c r="F2905" s="19">
        <f t="shared" si="363"/>
        <v>0.82110962331969417</v>
      </c>
      <c r="G2905" s="20">
        <f t="shared" si="367"/>
        <v>18874.199069633309</v>
      </c>
      <c r="H2905" s="7">
        <f t="shared" si="364"/>
        <v>2738.8009303666913</v>
      </c>
      <c r="I2905" s="7">
        <f t="shared" si="368"/>
        <v>2738.8009303666913</v>
      </c>
      <c r="J2905" s="12">
        <f t="shared" si="365"/>
        <v>0.12672007265843202</v>
      </c>
      <c r="K2905" s="7">
        <f t="shared" si="366"/>
        <v>7501030.5361774536</v>
      </c>
    </row>
    <row r="2906" spans="1:11" x14ac:dyDescent="0.4">
      <c r="A2906" s="1">
        <v>2905</v>
      </c>
      <c r="B2906" s="21">
        <v>42718</v>
      </c>
      <c r="C2906" s="22">
        <v>20092</v>
      </c>
      <c r="D2906" s="19">
        <f t="shared" ref="D2906:D2969" si="369">$R$2*(C2906/F2903)+(1-$R$2)*(D2905+E2905)</f>
        <v>23540.664499453902</v>
      </c>
      <c r="E2906" s="19">
        <f t="shared" ref="E2906:E2969" si="370">$R$3*(D2906-D2905)+(1-$R$3)*E2905</f>
        <v>1.0401948696882615</v>
      </c>
      <c r="F2906" s="19">
        <f t="shared" ref="F2906:F2969" si="371">$R$4*(C2906/D2906)+(1-$R$4)*F2903</f>
        <v>0.82149642767434539</v>
      </c>
      <c r="G2906" s="20">
        <f t="shared" si="367"/>
        <v>19224.492590776026</v>
      </c>
      <c r="H2906" s="7">
        <f t="shared" ref="H2906:H2969" si="372">C2906-G2906</f>
        <v>867.50740922397381</v>
      </c>
      <c r="I2906" s="7">
        <f t="shared" si="368"/>
        <v>867.50740922397381</v>
      </c>
      <c r="J2906" s="12">
        <f t="shared" ref="J2906:J2969" si="373">I2906/C2906</f>
        <v>4.3176757377263279E-2</v>
      </c>
      <c r="K2906" s="7">
        <f t="shared" ref="K2906:K2969" si="374">H2906^2</f>
        <v>752569.10505849111</v>
      </c>
    </row>
    <row r="2907" spans="1:11" x14ac:dyDescent="0.4">
      <c r="A2907" s="1">
        <v>2906</v>
      </c>
      <c r="B2907" s="21">
        <v>42719</v>
      </c>
      <c r="C2907" s="22">
        <v>18194</v>
      </c>
      <c r="D2907" s="19">
        <f t="shared" si="369"/>
        <v>23374.664282107049</v>
      </c>
      <c r="E2907" s="19">
        <f t="shared" si="370"/>
        <v>1.0363195321248377</v>
      </c>
      <c r="F2907" s="19">
        <f t="shared" si="371"/>
        <v>0.82562322503227026</v>
      </c>
      <c r="G2907" s="20">
        <f t="shared" si="367"/>
        <v>19465.927007774339</v>
      </c>
      <c r="H2907" s="7">
        <f t="shared" si="372"/>
        <v>-1271.9270077743386</v>
      </c>
      <c r="I2907" s="7">
        <f t="shared" si="368"/>
        <v>1271.9270077743386</v>
      </c>
      <c r="J2907" s="12">
        <f t="shared" si="373"/>
        <v>6.9909146299567904E-2</v>
      </c>
      <c r="K2907" s="7">
        <f t="shared" si="374"/>
        <v>1617798.3131057823</v>
      </c>
    </row>
    <row r="2908" spans="1:11" x14ac:dyDescent="0.4">
      <c r="A2908" s="1">
        <v>2907</v>
      </c>
      <c r="B2908" s="21">
        <v>42720</v>
      </c>
      <c r="C2908" s="22">
        <v>21483</v>
      </c>
      <c r="D2908" s="19">
        <f t="shared" si="369"/>
        <v>23678.418977656758</v>
      </c>
      <c r="E2908" s="19">
        <f t="shared" si="370"/>
        <v>1.0433425984484457</v>
      </c>
      <c r="F2908" s="19">
        <f t="shared" si="371"/>
        <v>0.82332438566583699</v>
      </c>
      <c r="G2908" s="20">
        <f t="shared" si="367"/>
        <v>19194.012715845893</v>
      </c>
      <c r="H2908" s="7">
        <f t="shared" si="372"/>
        <v>2288.9872841541073</v>
      </c>
      <c r="I2908" s="7">
        <f t="shared" si="368"/>
        <v>2288.9872841541073</v>
      </c>
      <c r="J2908" s="12">
        <f t="shared" si="373"/>
        <v>0.10654877271117197</v>
      </c>
      <c r="K2908" s="7">
        <f t="shared" si="374"/>
        <v>5239462.787019196</v>
      </c>
    </row>
    <row r="2909" spans="1:11" x14ac:dyDescent="0.4">
      <c r="A2909" s="1">
        <v>2908</v>
      </c>
      <c r="B2909" s="21">
        <v>42721</v>
      </c>
      <c r="C2909" s="22">
        <v>17842</v>
      </c>
      <c r="D2909" s="19">
        <f t="shared" si="369"/>
        <v>23466.561730221398</v>
      </c>
      <c r="E2909" s="19">
        <f t="shared" si="370"/>
        <v>1.0384033047596612</v>
      </c>
      <c r="F2909" s="19">
        <f t="shared" si="371"/>
        <v>0.81992399164166574</v>
      </c>
      <c r="G2909" s="20">
        <f t="shared" si="367"/>
        <v>19452.593705338917</v>
      </c>
      <c r="H2909" s="7">
        <f t="shared" si="372"/>
        <v>-1610.5937053389171</v>
      </c>
      <c r="I2909" s="7">
        <f t="shared" si="368"/>
        <v>1610.5937053389171</v>
      </c>
      <c r="J2909" s="12">
        <f t="shared" si="373"/>
        <v>9.0269796286230081E-2</v>
      </c>
      <c r="K2909" s="7">
        <f t="shared" si="374"/>
        <v>2594012.0836773426</v>
      </c>
    </row>
    <row r="2910" spans="1:11" x14ac:dyDescent="0.4">
      <c r="A2910" s="1">
        <v>2909</v>
      </c>
      <c r="B2910" s="21">
        <v>42722</v>
      </c>
      <c r="C2910" s="22">
        <v>19234</v>
      </c>
      <c r="D2910" s="19">
        <f t="shared" si="369"/>
        <v>23449.0027920141</v>
      </c>
      <c r="E2910" s="19">
        <f t="shared" si="370"/>
        <v>1.0379718464365815</v>
      </c>
      <c r="F2910" s="19">
        <f t="shared" si="371"/>
        <v>0.82548507585764397</v>
      </c>
      <c r="G2910" s="20">
        <f t="shared" si="367"/>
        <v>19375.395706009604</v>
      </c>
      <c r="H2910" s="7">
        <f t="shared" si="372"/>
        <v>-141.3957060096036</v>
      </c>
      <c r="I2910" s="7">
        <f t="shared" si="368"/>
        <v>141.3957060096036</v>
      </c>
      <c r="J2910" s="12">
        <f t="shared" si="373"/>
        <v>7.3513416870959547E-3</v>
      </c>
      <c r="K2910" s="7">
        <f t="shared" si="374"/>
        <v>19992.745677954252</v>
      </c>
    </row>
    <row r="2911" spans="1:11" x14ac:dyDescent="0.4">
      <c r="A2911" s="1">
        <v>2910</v>
      </c>
      <c r="B2911" s="21">
        <v>42723</v>
      </c>
      <c r="C2911" s="22">
        <v>21947</v>
      </c>
      <c r="D2911" s="19">
        <f t="shared" si="369"/>
        <v>23798.242613106311</v>
      </c>
      <c r="E2911" s="19">
        <f t="shared" si="370"/>
        <v>1.0460501293390836</v>
      </c>
      <c r="F2911" s="19">
        <f t="shared" si="371"/>
        <v>0.82586592637071121</v>
      </c>
      <c r="G2911" s="20">
        <f t="shared" si="367"/>
        <v>19306.990405744309</v>
      </c>
      <c r="H2911" s="7">
        <f t="shared" si="372"/>
        <v>2640.0095942556909</v>
      </c>
      <c r="I2911" s="7">
        <f t="shared" si="368"/>
        <v>2640.0095942556909</v>
      </c>
      <c r="J2911" s="12">
        <f t="shared" si="373"/>
        <v>0.12029022619290522</v>
      </c>
      <c r="K2911" s="7">
        <f t="shared" si="374"/>
        <v>6969650.6577620981</v>
      </c>
    </row>
    <row r="2912" spans="1:11" x14ac:dyDescent="0.4">
      <c r="A2912" s="1">
        <v>2911</v>
      </c>
      <c r="B2912" s="21">
        <v>42724</v>
      </c>
      <c r="C2912" s="22">
        <v>25228</v>
      </c>
      <c r="D2912" s="19">
        <f t="shared" si="369"/>
        <v>24556.109359438342</v>
      </c>
      <c r="E2912" s="19">
        <f t="shared" si="370"/>
        <v>1.0636083694909859</v>
      </c>
      <c r="F2912" s="19">
        <f t="shared" si="371"/>
        <v>0.82525546128549276</v>
      </c>
      <c r="G2912" s="20">
        <f t="shared" si="367"/>
        <v>19513.607758992417</v>
      </c>
      <c r="H2912" s="7">
        <f t="shared" si="372"/>
        <v>5714.3922410075829</v>
      </c>
      <c r="I2912" s="7">
        <f t="shared" si="368"/>
        <v>5714.3922410075829</v>
      </c>
      <c r="J2912" s="12">
        <f t="shared" si="373"/>
        <v>0.22650991917740537</v>
      </c>
      <c r="K2912" s="7">
        <f t="shared" si="374"/>
        <v>32654278.684087664</v>
      </c>
    </row>
    <row r="2913" spans="1:11" x14ac:dyDescent="0.4">
      <c r="A2913" s="1">
        <v>2912</v>
      </c>
      <c r="B2913" s="21">
        <v>42725</v>
      </c>
      <c r="C2913" s="22">
        <v>21480</v>
      </c>
      <c r="D2913" s="19">
        <f t="shared" si="369"/>
        <v>24716.139353747771</v>
      </c>
      <c r="E2913" s="19">
        <f t="shared" si="370"/>
        <v>1.0672963896447925</v>
      </c>
      <c r="F2913" s="19">
        <f t="shared" si="371"/>
        <v>0.82660521970269207</v>
      </c>
      <c r="G2913" s="20">
        <f t="shared" si="367"/>
        <v>20271.579790180134</v>
      </c>
      <c r="H2913" s="7">
        <f t="shared" si="372"/>
        <v>1208.4202098198657</v>
      </c>
      <c r="I2913" s="7">
        <f t="shared" si="368"/>
        <v>1208.4202098198657</v>
      </c>
      <c r="J2913" s="12">
        <f t="shared" si="373"/>
        <v>5.6257924107070097E-2</v>
      </c>
      <c r="K2913" s="7">
        <f t="shared" si="374"/>
        <v>1460279.4035010883</v>
      </c>
    </row>
    <row r="2914" spans="1:11" x14ac:dyDescent="0.4">
      <c r="A2914" s="1">
        <v>2913</v>
      </c>
      <c r="B2914" s="21">
        <v>42726</v>
      </c>
      <c r="C2914" s="22">
        <v>15067</v>
      </c>
      <c r="D2914" s="19">
        <f t="shared" si="369"/>
        <v>24014.257392759002</v>
      </c>
      <c r="E2914" s="19">
        <f t="shared" si="370"/>
        <v>1.0509879668736131</v>
      </c>
      <c r="F2914" s="19">
        <f t="shared" si="371"/>
        <v>0.82076552599726482</v>
      </c>
      <c r="G2914" s="20">
        <f t="shared" si="367"/>
        <v>20413.098767412041</v>
      </c>
      <c r="H2914" s="7">
        <f t="shared" si="372"/>
        <v>-5346.0987674120406</v>
      </c>
      <c r="I2914" s="7">
        <f t="shared" si="368"/>
        <v>5346.0987674120406</v>
      </c>
      <c r="J2914" s="12">
        <f t="shared" si="373"/>
        <v>0.35482171417083963</v>
      </c>
      <c r="K2914" s="7">
        <f t="shared" si="374"/>
        <v>28580772.03092454</v>
      </c>
    </row>
    <row r="2915" spans="1:11" x14ac:dyDescent="0.4">
      <c r="A2915" s="1">
        <v>2914</v>
      </c>
      <c r="B2915" s="21">
        <v>42727</v>
      </c>
      <c r="C2915" s="22">
        <v>19171</v>
      </c>
      <c r="D2915" s="19">
        <f t="shared" si="369"/>
        <v>23930.071958279768</v>
      </c>
      <c r="E2915" s="19">
        <f t="shared" si="370"/>
        <v>1.0490104818728634</v>
      </c>
      <c r="F2915" s="19">
        <f t="shared" si="371"/>
        <v>0.82463529304614558</v>
      </c>
      <c r="G2915" s="20">
        <f t="shared" si="367"/>
        <v>19818.764395649294</v>
      </c>
      <c r="H2915" s="7">
        <f t="shared" si="372"/>
        <v>-647.76439564929387</v>
      </c>
      <c r="I2915" s="7">
        <f t="shared" si="368"/>
        <v>647.76439564929387</v>
      </c>
      <c r="J2915" s="12">
        <f t="shared" si="373"/>
        <v>3.3788764052438261E-2</v>
      </c>
      <c r="K2915" s="7">
        <f t="shared" si="374"/>
        <v>419598.71227089496</v>
      </c>
    </row>
    <row r="2916" spans="1:11" x14ac:dyDescent="0.4">
      <c r="A2916" s="1">
        <v>2915</v>
      </c>
      <c r="B2916" s="21">
        <v>42728</v>
      </c>
      <c r="C2916" s="22">
        <v>18426</v>
      </c>
      <c r="D2916" s="19">
        <f t="shared" si="369"/>
        <v>23753.036271756209</v>
      </c>
      <c r="E2916" s="19">
        <f t="shared" si="370"/>
        <v>1.0448789169023374</v>
      </c>
      <c r="F2916" s="19">
        <f t="shared" si="371"/>
        <v>0.82529770819928028</v>
      </c>
      <c r="G2916" s="20">
        <f t="shared" si="367"/>
        <v>19781.58950611492</v>
      </c>
      <c r="H2916" s="7">
        <f t="shared" si="372"/>
        <v>-1355.5895061149204</v>
      </c>
      <c r="I2916" s="7">
        <f t="shared" si="368"/>
        <v>1355.5895061149204</v>
      </c>
      <c r="J2916" s="12">
        <f t="shared" si="373"/>
        <v>7.3569385982574648E-2</v>
      </c>
      <c r="K2916" s="7">
        <f t="shared" si="374"/>
        <v>1837622.9090888938</v>
      </c>
    </row>
    <row r="2917" spans="1:11" x14ac:dyDescent="0.4">
      <c r="A2917" s="1">
        <v>2916</v>
      </c>
      <c r="B2917" s="21">
        <v>42729</v>
      </c>
      <c r="C2917" s="22">
        <v>14448</v>
      </c>
      <c r="D2917" s="19">
        <f t="shared" si="369"/>
        <v>23086.13344925045</v>
      </c>
      <c r="E2917" s="19">
        <f t="shared" si="370"/>
        <v>1.0293825302293316</v>
      </c>
      <c r="F2917" s="19">
        <f t="shared" si="371"/>
        <v>0.81575538128642444</v>
      </c>
      <c r="G2917" s="20">
        <f t="shared" si="367"/>
        <v>19496.530910213929</v>
      </c>
      <c r="H2917" s="7">
        <f t="shared" si="372"/>
        <v>-5048.530910213929</v>
      </c>
      <c r="I2917" s="7">
        <f t="shared" si="368"/>
        <v>5048.530910213929</v>
      </c>
      <c r="J2917" s="12">
        <f t="shared" si="373"/>
        <v>0.34942766543562631</v>
      </c>
      <c r="K2917" s="7">
        <f t="shared" si="374"/>
        <v>25487664.351385482</v>
      </c>
    </row>
    <row r="2918" spans="1:11" x14ac:dyDescent="0.4">
      <c r="A2918" s="1">
        <v>2917</v>
      </c>
      <c r="B2918" s="21">
        <v>42730</v>
      </c>
      <c r="C2918" s="22">
        <v>19171</v>
      </c>
      <c r="D2918" s="19">
        <f t="shared" si="369"/>
        <v>23104.612437502299</v>
      </c>
      <c r="E2918" s="19">
        <f t="shared" si="370"/>
        <v>1.0297873610820731</v>
      </c>
      <c r="F2918" s="19">
        <f t="shared" si="371"/>
        <v>0.82476669104578881</v>
      </c>
      <c r="G2918" s="20">
        <f t="shared" si="367"/>
        <v>19038.489287389541</v>
      </c>
      <c r="H2918" s="7">
        <f t="shared" si="372"/>
        <v>132.51071261045945</v>
      </c>
      <c r="I2918" s="7">
        <f t="shared" si="368"/>
        <v>132.51071261045945</v>
      </c>
      <c r="J2918" s="12">
        <f t="shared" si="373"/>
        <v>6.9120396750539589E-3</v>
      </c>
      <c r="K2918" s="7">
        <f t="shared" si="374"/>
        <v>17559.088956531778</v>
      </c>
    </row>
    <row r="2919" spans="1:11" x14ac:dyDescent="0.4">
      <c r="A2919" s="1">
        <v>2918</v>
      </c>
      <c r="B2919" s="21">
        <v>42731</v>
      </c>
      <c r="C2919" s="22">
        <v>22735</v>
      </c>
      <c r="D2919" s="19">
        <f t="shared" si="369"/>
        <v>23588.005672892508</v>
      </c>
      <c r="E2919" s="19">
        <f t="shared" si="370"/>
        <v>1.0409781930763489</v>
      </c>
      <c r="F2919" s="19">
        <f t="shared" si="371"/>
        <v>0.82885839448451182</v>
      </c>
      <c r="G2919" s="20">
        <f t="shared" si="367"/>
        <v>19069.033574652269</v>
      </c>
      <c r="H2919" s="7">
        <f t="shared" si="372"/>
        <v>3665.9664253477313</v>
      </c>
      <c r="I2919" s="7">
        <f t="shared" si="368"/>
        <v>3665.9664253477313</v>
      </c>
      <c r="J2919" s="12">
        <f t="shared" si="373"/>
        <v>0.16124769849781093</v>
      </c>
      <c r="K2919" s="7">
        <f t="shared" si="374"/>
        <v>13439309.831776824</v>
      </c>
    </row>
    <row r="2920" spans="1:11" x14ac:dyDescent="0.4">
      <c r="A2920" s="1">
        <v>2919</v>
      </c>
      <c r="B2920" s="21">
        <v>42732</v>
      </c>
      <c r="C2920" s="22">
        <v>22754</v>
      </c>
      <c r="D2920" s="19">
        <f t="shared" si="369"/>
        <v>24056.438161140817</v>
      </c>
      <c r="E2920" s="19">
        <f t="shared" si="370"/>
        <v>1.0518216761096302</v>
      </c>
      <c r="F2920" s="19">
        <f t="shared" si="371"/>
        <v>0.8190992509917554</v>
      </c>
      <c r="G2920" s="20">
        <f t="shared" si="367"/>
        <v>19242.891745039575</v>
      </c>
      <c r="H2920" s="7">
        <f t="shared" si="372"/>
        <v>3511.1082549604253</v>
      </c>
      <c r="I2920" s="7">
        <f t="shared" si="368"/>
        <v>3511.1082549604253</v>
      </c>
      <c r="J2920" s="12">
        <f t="shared" si="373"/>
        <v>0.15430729783600358</v>
      </c>
      <c r="K2920" s="7">
        <f t="shared" si="374"/>
        <v>12327881.178051243</v>
      </c>
    </row>
    <row r="2921" spans="1:11" x14ac:dyDescent="0.4">
      <c r="A2921" s="1">
        <v>2920</v>
      </c>
      <c r="B2921" s="21">
        <v>42733</v>
      </c>
      <c r="C2921" s="22">
        <v>18001</v>
      </c>
      <c r="D2921" s="19">
        <f t="shared" si="369"/>
        <v>23815.121630544108</v>
      </c>
      <c r="E2921" s="19">
        <f t="shared" si="370"/>
        <v>1.0461987303369009</v>
      </c>
      <c r="F2921" s="19">
        <f t="shared" si="371"/>
        <v>0.82299579069086937</v>
      </c>
      <c r="G2921" s="20">
        <f t="shared" si="367"/>
        <v>19841.816407995128</v>
      </c>
      <c r="H2921" s="7">
        <f t="shared" si="372"/>
        <v>-1840.8164079951275</v>
      </c>
      <c r="I2921" s="7">
        <f t="shared" si="368"/>
        <v>1840.8164079951275</v>
      </c>
      <c r="J2921" s="12">
        <f t="shared" si="373"/>
        <v>0.10226189700545123</v>
      </c>
      <c r="K2921" s="7">
        <f t="shared" si="374"/>
        <v>3388605.0479440838</v>
      </c>
    </row>
    <row r="2922" spans="1:11" x14ac:dyDescent="0.4">
      <c r="A2922" s="1">
        <v>2921</v>
      </c>
      <c r="B2922" s="21">
        <v>42734</v>
      </c>
      <c r="C2922" s="22">
        <v>22167</v>
      </c>
      <c r="D2922" s="19">
        <f t="shared" si="369"/>
        <v>24134.107493614425</v>
      </c>
      <c r="E2922" s="19">
        <f t="shared" si="370"/>
        <v>1.0535749305495883</v>
      </c>
      <c r="F2922" s="19">
        <f t="shared" si="371"/>
        <v>0.83116213581681075</v>
      </c>
      <c r="G2922" s="20">
        <f t="shared" si="367"/>
        <v>19740.230629746096</v>
      </c>
      <c r="H2922" s="7">
        <f t="shared" si="372"/>
        <v>2426.7693702539036</v>
      </c>
      <c r="I2922" s="7">
        <f t="shared" si="368"/>
        <v>2426.7693702539036</v>
      </c>
      <c r="J2922" s="12">
        <f t="shared" si="373"/>
        <v>0.10947667118933115</v>
      </c>
      <c r="K2922" s="7">
        <f t="shared" si="374"/>
        <v>5889209.5764025282</v>
      </c>
    </row>
    <row r="2923" spans="1:11" x14ac:dyDescent="0.4">
      <c r="A2923" s="1">
        <v>2922</v>
      </c>
      <c r="B2923" s="21">
        <v>42735</v>
      </c>
      <c r="C2923" s="22">
        <v>20019</v>
      </c>
      <c r="D2923" s="19">
        <f t="shared" si="369"/>
        <v>24168.292451324556</v>
      </c>
      <c r="E2923" s="19">
        <f t="shared" si="370"/>
        <v>1.0543435786300748</v>
      </c>
      <c r="F2923" s="19">
        <f t="shared" si="371"/>
        <v>0.81933615370169666</v>
      </c>
      <c r="G2923" s="20">
        <f t="shared" si="367"/>
        <v>19769.092353810564</v>
      </c>
      <c r="H2923" s="7">
        <f t="shared" si="372"/>
        <v>249.90764618943649</v>
      </c>
      <c r="I2923" s="7">
        <f t="shared" si="368"/>
        <v>249.90764618943649</v>
      </c>
      <c r="J2923" s="12">
        <f t="shared" si="373"/>
        <v>1.24835229626573E-2</v>
      </c>
      <c r="K2923" s="7">
        <f t="shared" si="374"/>
        <v>62453.83162394457</v>
      </c>
    </row>
    <row r="2924" spans="1:11" x14ac:dyDescent="0.4">
      <c r="A2924" s="1">
        <v>2923</v>
      </c>
      <c r="B2924" s="21">
        <v>42736</v>
      </c>
      <c r="C2924" s="22">
        <v>14978</v>
      </c>
      <c r="D2924" s="19">
        <f t="shared" si="369"/>
        <v>23521.056345993908</v>
      </c>
      <c r="E2924" s="19">
        <f t="shared" si="370"/>
        <v>1.0393032402153795</v>
      </c>
      <c r="F2924" s="19">
        <f t="shared" si="371"/>
        <v>0.81821003724966745</v>
      </c>
      <c r="G2924" s="20">
        <f t="shared" si="367"/>
        <v>19891.270675953179</v>
      </c>
      <c r="H2924" s="7">
        <f t="shared" si="372"/>
        <v>-4913.2706759531793</v>
      </c>
      <c r="I2924" s="7">
        <f t="shared" si="368"/>
        <v>4913.2706759531793</v>
      </c>
      <c r="J2924" s="12">
        <f t="shared" si="373"/>
        <v>0.32803249271953394</v>
      </c>
      <c r="K2924" s="7">
        <f t="shared" si="374"/>
        <v>24140228.73518141</v>
      </c>
    </row>
    <row r="2925" spans="1:11" x14ac:dyDescent="0.4">
      <c r="A2925" s="1">
        <v>2924</v>
      </c>
      <c r="B2925" s="21">
        <v>42737</v>
      </c>
      <c r="C2925" s="22">
        <v>18237</v>
      </c>
      <c r="D2925" s="19">
        <f t="shared" si="369"/>
        <v>23350.463430369804</v>
      </c>
      <c r="E2925" s="19">
        <f t="shared" si="370"/>
        <v>1.0353213727377273</v>
      </c>
      <c r="F2925" s="19">
        <f t="shared" si="371"/>
        <v>0.82987320689584099</v>
      </c>
      <c r="G2925" s="20">
        <f t="shared" si="367"/>
        <v>19550.675258704749</v>
      </c>
      <c r="H2925" s="7">
        <f t="shared" si="372"/>
        <v>-1313.6752587047486</v>
      </c>
      <c r="I2925" s="7">
        <f t="shared" si="368"/>
        <v>1313.6752587047486</v>
      </c>
      <c r="J2925" s="12">
        <f t="shared" si="373"/>
        <v>7.2033517503139147E-2</v>
      </c>
      <c r="K2925" s="7">
        <f t="shared" si="374"/>
        <v>1725742.6853329882</v>
      </c>
    </row>
    <row r="2926" spans="1:11" x14ac:dyDescent="0.4">
      <c r="A2926" s="1">
        <v>2925</v>
      </c>
      <c r="B2926" s="21">
        <v>42738</v>
      </c>
      <c r="C2926" s="22">
        <v>19908</v>
      </c>
      <c r="D2926" s="19">
        <f t="shared" si="369"/>
        <v>23454.250446064929</v>
      </c>
      <c r="E2926" s="19">
        <f t="shared" si="370"/>
        <v>1.0377052120460066</v>
      </c>
      <c r="F2926" s="19">
        <f t="shared" si="371"/>
        <v>0.82009345631890673</v>
      </c>
      <c r="G2926" s="20">
        <f t="shared" si="367"/>
        <v>19132.727170422706</v>
      </c>
      <c r="H2926" s="7">
        <f t="shared" si="372"/>
        <v>775.27282957729403</v>
      </c>
      <c r="I2926" s="7">
        <f t="shared" si="368"/>
        <v>775.27282957729403</v>
      </c>
      <c r="J2926" s="12">
        <f t="shared" si="373"/>
        <v>3.8942778258855434E-2</v>
      </c>
      <c r="K2926" s="7">
        <f t="shared" si="374"/>
        <v>601047.96028078394</v>
      </c>
    </row>
    <row r="2927" spans="1:11" x14ac:dyDescent="0.4">
      <c r="A2927" s="1">
        <v>2926</v>
      </c>
      <c r="B2927" s="21">
        <v>42739</v>
      </c>
      <c r="C2927" s="22">
        <v>20278</v>
      </c>
      <c r="D2927" s="19">
        <f t="shared" si="369"/>
        <v>23599.506511180003</v>
      </c>
      <c r="E2927" s="19">
        <f t="shared" si="370"/>
        <v>1.0410510779957569</v>
      </c>
      <c r="F2927" s="19">
        <f t="shared" si="371"/>
        <v>0.81926496408213656</v>
      </c>
      <c r="G2927" s="20">
        <f t="shared" si="367"/>
        <v>19191.352191958016</v>
      </c>
      <c r="H2927" s="7">
        <f t="shared" si="372"/>
        <v>1086.6478080419838</v>
      </c>
      <c r="I2927" s="7">
        <f t="shared" si="368"/>
        <v>1086.6478080419838</v>
      </c>
      <c r="J2927" s="12">
        <f t="shared" si="373"/>
        <v>5.3587523820987464E-2</v>
      </c>
      <c r="K2927" s="7">
        <f t="shared" si="374"/>
        <v>1180803.458722448</v>
      </c>
    </row>
    <row r="2928" spans="1:11" x14ac:dyDescent="0.4">
      <c r="A2928" s="1">
        <v>2927</v>
      </c>
      <c r="B2928" s="21">
        <v>42740</v>
      </c>
      <c r="C2928" s="22">
        <v>15666</v>
      </c>
      <c r="D2928" s="19">
        <f t="shared" si="369"/>
        <v>23087.672867175934</v>
      </c>
      <c r="E2928" s="19">
        <f t="shared" si="370"/>
        <v>1.029152385069853</v>
      </c>
      <c r="F2928" s="19">
        <f t="shared" si="371"/>
        <v>0.82598380554985418</v>
      </c>
      <c r="G2928" s="20">
        <f t="shared" si="367"/>
        <v>19585.462089988869</v>
      </c>
      <c r="H2928" s="7">
        <f t="shared" si="372"/>
        <v>-3919.4620899888687</v>
      </c>
      <c r="I2928" s="7">
        <f t="shared" si="368"/>
        <v>3919.4620899888687</v>
      </c>
      <c r="J2928" s="12">
        <f t="shared" si="373"/>
        <v>0.25018907761961373</v>
      </c>
      <c r="K2928" s="7">
        <f t="shared" si="374"/>
        <v>15362183.07485991</v>
      </c>
    </row>
    <row r="2929" spans="1:11" x14ac:dyDescent="0.4">
      <c r="A2929" s="1">
        <v>2928</v>
      </c>
      <c r="B2929" s="21">
        <v>42741</v>
      </c>
      <c r="C2929" s="22">
        <v>16358</v>
      </c>
      <c r="D2929" s="19">
        <f t="shared" si="369"/>
        <v>22747.485805186887</v>
      </c>
      <c r="E2929" s="19">
        <f t="shared" si="370"/>
        <v>1.0212361688963736</v>
      </c>
      <c r="F2929" s="19">
        <f t="shared" si="371"/>
        <v>0.81749808494865217</v>
      </c>
      <c r="G2929" s="20">
        <f t="shared" si="367"/>
        <v>18934.893441139106</v>
      </c>
      <c r="H2929" s="7">
        <f t="shared" si="372"/>
        <v>-2576.8934411391056</v>
      </c>
      <c r="I2929" s="7">
        <f t="shared" si="368"/>
        <v>2576.8934411391056</v>
      </c>
      <c r="J2929" s="12">
        <f t="shared" si="373"/>
        <v>0.1575310821090051</v>
      </c>
      <c r="K2929" s="7">
        <f t="shared" si="374"/>
        <v>6640379.8069857405</v>
      </c>
    </row>
    <row r="2930" spans="1:11" x14ac:dyDescent="0.4">
      <c r="A2930" s="1">
        <v>2929</v>
      </c>
      <c r="B2930" s="21">
        <v>42742</v>
      </c>
      <c r="C2930" s="22">
        <v>17439</v>
      </c>
      <c r="D2930" s="19">
        <f t="shared" si="369"/>
        <v>22589.707644263228</v>
      </c>
      <c r="E2930" s="19">
        <f t="shared" si="370"/>
        <v>1.0175520228838264</v>
      </c>
      <c r="F2930" s="19">
        <f t="shared" si="371"/>
        <v>0.81804989064490308</v>
      </c>
      <c r="G2930" s="20">
        <f t="shared" si="367"/>
        <v>18637.054804158579</v>
      </c>
      <c r="H2930" s="7">
        <f t="shared" si="372"/>
        <v>-1198.0548041585789</v>
      </c>
      <c r="I2930" s="7">
        <f t="shared" si="368"/>
        <v>1198.0548041585789</v>
      </c>
      <c r="J2930" s="12">
        <f t="shared" si="373"/>
        <v>6.8699742196145358E-2</v>
      </c>
      <c r="K2930" s="7">
        <f t="shared" si="374"/>
        <v>1435335.3137674509</v>
      </c>
    </row>
    <row r="2931" spans="1:11" x14ac:dyDescent="0.4">
      <c r="A2931" s="1">
        <v>2930</v>
      </c>
      <c r="B2931" s="21">
        <v>42743</v>
      </c>
      <c r="C2931" s="22">
        <v>17172</v>
      </c>
      <c r="D2931" s="19">
        <f t="shared" si="369"/>
        <v>22395.154694313671</v>
      </c>
      <c r="E2931" s="19">
        <f t="shared" si="370"/>
        <v>1.0130147872380659</v>
      </c>
      <c r="F2931" s="19">
        <f t="shared" si="371"/>
        <v>0.82446199454052049</v>
      </c>
      <c r="G2931" s="20">
        <f t="shared" si="367"/>
        <v>18659.573167759379</v>
      </c>
      <c r="H2931" s="7">
        <f t="shared" si="372"/>
        <v>-1487.5731677593794</v>
      </c>
      <c r="I2931" s="7">
        <f t="shared" si="368"/>
        <v>1487.5731677593794</v>
      </c>
      <c r="J2931" s="12">
        <f t="shared" si="373"/>
        <v>8.662783413460165E-2</v>
      </c>
      <c r="K2931" s="7">
        <f t="shared" si="374"/>
        <v>2212873.929437675</v>
      </c>
    </row>
    <row r="2932" spans="1:11" x14ac:dyDescent="0.4">
      <c r="A2932" s="1">
        <v>2931</v>
      </c>
      <c r="B2932" s="21">
        <v>42744</v>
      </c>
      <c r="C2932" s="22">
        <v>20878</v>
      </c>
      <c r="D2932" s="19">
        <f t="shared" si="369"/>
        <v>22737.442039626741</v>
      </c>
      <c r="E2932" s="19">
        <f t="shared" si="370"/>
        <v>1.0209323517062652</v>
      </c>
      <c r="F2932" s="19">
        <f t="shared" si="371"/>
        <v>0.82008682633975427</v>
      </c>
      <c r="G2932" s="20">
        <f t="shared" si="367"/>
        <v>18308.824212378833</v>
      </c>
      <c r="H2932" s="7">
        <f t="shared" si="372"/>
        <v>2569.1757876211668</v>
      </c>
      <c r="I2932" s="7">
        <f t="shared" si="368"/>
        <v>2569.1757876211668</v>
      </c>
      <c r="J2932" s="12">
        <f t="shared" si="373"/>
        <v>0.12305660444588404</v>
      </c>
      <c r="K2932" s="7">
        <f t="shared" si="374"/>
        <v>6600664.227698843</v>
      </c>
    </row>
    <row r="2933" spans="1:11" x14ac:dyDescent="0.4">
      <c r="A2933" s="1">
        <v>2932</v>
      </c>
      <c r="B2933" s="21">
        <v>42745</v>
      </c>
      <c r="C2933" s="22">
        <v>21785</v>
      </c>
      <c r="D2933" s="19">
        <f t="shared" si="369"/>
        <v>23161.095503724431</v>
      </c>
      <c r="E2933" s="19">
        <f t="shared" si="370"/>
        <v>1.030737426442772</v>
      </c>
      <c r="F2933" s="19">
        <f t="shared" si="371"/>
        <v>0.82119925945618066</v>
      </c>
      <c r="G2933" s="20">
        <f t="shared" si="367"/>
        <v>18601.197147660147</v>
      </c>
      <c r="H2933" s="7">
        <f t="shared" si="372"/>
        <v>3183.8028523398534</v>
      </c>
      <c r="I2933" s="7">
        <f t="shared" si="368"/>
        <v>3183.8028523398534</v>
      </c>
      <c r="J2933" s="12">
        <f t="shared" si="373"/>
        <v>0.14614656196189366</v>
      </c>
      <c r="K2933" s="7">
        <f t="shared" si="374"/>
        <v>10136600.602567386</v>
      </c>
    </row>
    <row r="2934" spans="1:11" x14ac:dyDescent="0.4">
      <c r="A2934" s="1">
        <v>2933</v>
      </c>
      <c r="B2934" s="21">
        <v>42746</v>
      </c>
      <c r="C2934" s="22">
        <v>22046</v>
      </c>
      <c r="D2934" s="19">
        <f t="shared" si="369"/>
        <v>23550.638578638613</v>
      </c>
      <c r="E2934" s="19">
        <f t="shared" si="370"/>
        <v>1.0397509126724875</v>
      </c>
      <c r="F2934" s="19">
        <f t="shared" si="371"/>
        <v>0.82733153711798679</v>
      </c>
      <c r="G2934" s="20">
        <f t="shared" si="367"/>
        <v>19096.292798578575</v>
      </c>
      <c r="H2934" s="7">
        <f t="shared" si="372"/>
        <v>2949.7072014214245</v>
      </c>
      <c r="I2934" s="7">
        <f t="shared" si="368"/>
        <v>2949.7072014214245</v>
      </c>
      <c r="J2934" s="12">
        <f t="shared" si="373"/>
        <v>0.13379784094263925</v>
      </c>
      <c r="K2934" s="7">
        <f t="shared" si="374"/>
        <v>8700772.5741174128</v>
      </c>
    </row>
    <row r="2935" spans="1:11" x14ac:dyDescent="0.4">
      <c r="A2935" s="1">
        <v>2934</v>
      </c>
      <c r="B2935" s="21">
        <v>42747</v>
      </c>
      <c r="C2935" s="22">
        <v>17744</v>
      </c>
      <c r="D2935" s="19">
        <f t="shared" si="369"/>
        <v>23343.731241546695</v>
      </c>
      <c r="E2935" s="19">
        <f t="shared" si="370"/>
        <v>1.034926540230781</v>
      </c>
      <c r="F2935" s="19">
        <f t="shared" si="371"/>
        <v>0.81854554361947784</v>
      </c>
      <c r="G2935" s="20">
        <f t="shared" si="367"/>
        <v>19314.421136256482</v>
      </c>
      <c r="H2935" s="7">
        <f t="shared" si="372"/>
        <v>-1570.421136256482</v>
      </c>
      <c r="I2935" s="7">
        <f t="shared" si="368"/>
        <v>1570.421136256482</v>
      </c>
      <c r="J2935" s="12">
        <f t="shared" si="373"/>
        <v>8.8504347174057821E-2</v>
      </c>
      <c r="K2935" s="7">
        <f t="shared" si="374"/>
        <v>2466222.5452010999</v>
      </c>
    </row>
    <row r="2936" spans="1:11" x14ac:dyDescent="0.4">
      <c r="A2936" s="1">
        <v>2935</v>
      </c>
      <c r="B2936" s="21">
        <v>42748</v>
      </c>
      <c r="C2936" s="22">
        <v>22117</v>
      </c>
      <c r="D2936" s="19">
        <f t="shared" si="369"/>
        <v>23734.37094431094</v>
      </c>
      <c r="E2936" s="19">
        <f t="shared" si="370"/>
        <v>1.0439653710391781</v>
      </c>
      <c r="F2936" s="19">
        <f t="shared" si="371"/>
        <v>0.82404329487730688</v>
      </c>
      <c r="G2936" s="20">
        <f t="shared" si="367"/>
        <v>19170.704689410682</v>
      </c>
      <c r="H2936" s="7">
        <f t="shared" si="372"/>
        <v>2946.2953105893175</v>
      </c>
      <c r="I2936" s="7">
        <f t="shared" si="368"/>
        <v>2946.2953105893175</v>
      </c>
      <c r="J2936" s="12">
        <f t="shared" si="373"/>
        <v>0.13321405753896629</v>
      </c>
      <c r="K2936" s="7">
        <f t="shared" si="374"/>
        <v>8680656.0572006032</v>
      </c>
    </row>
    <row r="2937" spans="1:11" x14ac:dyDescent="0.4">
      <c r="A2937" s="1">
        <v>2936</v>
      </c>
      <c r="B2937" s="21">
        <v>42749</v>
      </c>
      <c r="C2937" s="22">
        <v>19626</v>
      </c>
      <c r="D2937" s="19">
        <f t="shared" si="369"/>
        <v>23733.963579879215</v>
      </c>
      <c r="E2937" s="19">
        <f t="shared" si="370"/>
        <v>1.0439317001877539</v>
      </c>
      <c r="F2937" s="19">
        <f t="shared" si="371"/>
        <v>0.82732086340976296</v>
      </c>
      <c r="G2937" s="20">
        <f t="shared" si="367"/>
        <v>19637.057301360372</v>
      </c>
      <c r="H2937" s="7">
        <f t="shared" si="372"/>
        <v>-11.057301360371639</v>
      </c>
      <c r="I2937" s="7">
        <f t="shared" si="368"/>
        <v>11.057301360371639</v>
      </c>
      <c r="J2937" s="12">
        <f t="shared" si="373"/>
        <v>5.6340066036745335E-4</v>
      </c>
      <c r="K2937" s="7">
        <f t="shared" si="374"/>
        <v>122.26391337407649</v>
      </c>
    </row>
    <row r="2938" spans="1:11" x14ac:dyDescent="0.4">
      <c r="A2938" s="1">
        <v>2937</v>
      </c>
      <c r="B2938" s="21">
        <v>42750</v>
      </c>
      <c r="C2938" s="22">
        <v>18414</v>
      </c>
      <c r="D2938" s="19">
        <f t="shared" si="369"/>
        <v>23600.461533110432</v>
      </c>
      <c r="E2938" s="19">
        <f t="shared" si="370"/>
        <v>1.040810233487274</v>
      </c>
      <c r="F2938" s="19">
        <f t="shared" si="371"/>
        <v>0.81756100449550595</v>
      </c>
      <c r="G2938" s="20">
        <f t="shared" si="367"/>
        <v>19428.184626378152</v>
      </c>
      <c r="H2938" s="7">
        <f t="shared" si="372"/>
        <v>-1014.1846263781517</v>
      </c>
      <c r="I2938" s="7">
        <f t="shared" si="368"/>
        <v>1014.1846263781517</v>
      </c>
      <c r="J2938" s="12">
        <f t="shared" si="373"/>
        <v>5.5076823415778853E-2</v>
      </c>
      <c r="K2938" s="7">
        <f t="shared" si="374"/>
        <v>1028570.4563817913</v>
      </c>
    </row>
    <row r="2939" spans="1:11" x14ac:dyDescent="0.4">
      <c r="A2939" s="1">
        <v>2938</v>
      </c>
      <c r="B2939" s="21">
        <v>42751</v>
      </c>
      <c r="C2939" s="22">
        <v>22168</v>
      </c>
      <c r="D2939" s="19">
        <f t="shared" si="369"/>
        <v>23959.854536709616</v>
      </c>
      <c r="E2939" s="19">
        <f t="shared" si="370"/>
        <v>1.0491240043733581</v>
      </c>
      <c r="F2939" s="19">
        <f t="shared" si="371"/>
        <v>0.82664354918897243</v>
      </c>
      <c r="G2939" s="20">
        <f t="shared" si="367"/>
        <v>19448.659755063603</v>
      </c>
      <c r="H2939" s="7">
        <f t="shared" si="372"/>
        <v>2719.3402449363966</v>
      </c>
      <c r="I2939" s="7">
        <f t="shared" si="368"/>
        <v>2719.3402449363966</v>
      </c>
      <c r="J2939" s="12">
        <f t="shared" si="373"/>
        <v>0.1226696249069107</v>
      </c>
      <c r="K2939" s="7">
        <f t="shared" si="374"/>
        <v>7394811.3677307414</v>
      </c>
    </row>
    <row r="2940" spans="1:11" x14ac:dyDescent="0.4">
      <c r="A2940" s="1">
        <v>2939</v>
      </c>
      <c r="B2940" s="21">
        <v>42752</v>
      </c>
      <c r="C2940" s="22">
        <v>22140</v>
      </c>
      <c r="D2940" s="19">
        <f t="shared" si="369"/>
        <v>24264.979534804348</v>
      </c>
      <c r="E2940" s="19">
        <f t="shared" si="370"/>
        <v>1.0561785646522543</v>
      </c>
      <c r="F2940" s="19">
        <f t="shared" si="371"/>
        <v>0.82950820150244964</v>
      </c>
      <c r="G2940" s="20">
        <f t="shared" si="367"/>
        <v>19823.355504660049</v>
      </c>
      <c r="H2940" s="7">
        <f t="shared" si="372"/>
        <v>2316.6444953399514</v>
      </c>
      <c r="I2940" s="7">
        <f t="shared" si="368"/>
        <v>2316.6444953399514</v>
      </c>
      <c r="J2940" s="12">
        <f t="shared" si="373"/>
        <v>0.10463615606774848</v>
      </c>
      <c r="K2940" s="7">
        <f t="shared" si="374"/>
        <v>5366841.7177888984</v>
      </c>
    </row>
    <row r="2941" spans="1:11" x14ac:dyDescent="0.4">
      <c r="A2941" s="1">
        <v>2940</v>
      </c>
      <c r="B2941" s="21">
        <v>42753</v>
      </c>
      <c r="C2941" s="22">
        <v>22086</v>
      </c>
      <c r="D2941" s="19">
        <f t="shared" si="369"/>
        <v>24564.495830863263</v>
      </c>
      <c r="E2941" s="19">
        <f t="shared" si="370"/>
        <v>1.0631028393781212</v>
      </c>
      <c r="F2941" s="19">
        <f t="shared" si="371"/>
        <v>0.81965674990975879</v>
      </c>
      <c r="G2941" s="20">
        <f t="shared" si="367"/>
        <v>19838.964532945782</v>
      </c>
      <c r="H2941" s="7">
        <f t="shared" si="372"/>
        <v>2247.0354670542183</v>
      </c>
      <c r="I2941" s="7">
        <f t="shared" si="368"/>
        <v>2247.0354670542183</v>
      </c>
      <c r="J2941" s="12">
        <f t="shared" si="373"/>
        <v>0.10174026383474682</v>
      </c>
      <c r="K2941" s="7">
        <f t="shared" si="374"/>
        <v>5049168.3901995691</v>
      </c>
    </row>
    <row r="2942" spans="1:11" x14ac:dyDescent="0.4">
      <c r="A2942" s="1">
        <v>2941</v>
      </c>
      <c r="B2942" s="21">
        <v>42754</v>
      </c>
      <c r="C2942" s="22">
        <v>17520</v>
      </c>
      <c r="D2942" s="19">
        <f t="shared" si="369"/>
        <v>24199.451008802251</v>
      </c>
      <c r="E2942" s="19">
        <f t="shared" si="370"/>
        <v>1.0546091355204321</v>
      </c>
      <c r="F2942" s="19">
        <f t="shared" si="371"/>
        <v>0.82400502060993741</v>
      </c>
      <c r="G2942" s="20">
        <f t="shared" si="367"/>
        <v>20306.960824766818</v>
      </c>
      <c r="H2942" s="7">
        <f t="shared" si="372"/>
        <v>-2786.9608247668184</v>
      </c>
      <c r="I2942" s="7">
        <f t="shared" si="368"/>
        <v>2786.9608247668184</v>
      </c>
      <c r="J2942" s="12">
        <f t="shared" si="373"/>
        <v>0.15907310643646225</v>
      </c>
      <c r="K2942" s="7">
        <f t="shared" si="374"/>
        <v>7767150.638784945</v>
      </c>
    </row>
    <row r="2943" spans="1:11" x14ac:dyDescent="0.4">
      <c r="A2943" s="1">
        <v>2942</v>
      </c>
      <c r="B2943" s="21">
        <v>42755</v>
      </c>
      <c r="C2943" s="22">
        <v>21318</v>
      </c>
      <c r="D2943" s="19">
        <f t="shared" si="369"/>
        <v>24363.291000224741</v>
      </c>
      <c r="E2943" s="19">
        <f t="shared" si="370"/>
        <v>1.0583857563894898</v>
      </c>
      <c r="F2943" s="19">
        <f t="shared" si="371"/>
        <v>0.83067753944234701</v>
      </c>
      <c r="G2943" s="20">
        <f t="shared" si="367"/>
        <v>20074.517890585488</v>
      </c>
      <c r="H2943" s="7">
        <f t="shared" si="372"/>
        <v>1243.4821094145118</v>
      </c>
      <c r="I2943" s="7">
        <f t="shared" si="368"/>
        <v>1243.4821094145118</v>
      </c>
      <c r="J2943" s="12">
        <f t="shared" si="373"/>
        <v>5.8330148673164078E-2</v>
      </c>
      <c r="K2943" s="7">
        <f t="shared" si="374"/>
        <v>1546247.7564339638</v>
      </c>
    </row>
    <row r="2944" spans="1:11" x14ac:dyDescent="0.4">
      <c r="A2944" s="1">
        <v>2943</v>
      </c>
      <c r="B2944" s="21">
        <v>42756</v>
      </c>
      <c r="C2944" s="22">
        <v>16738</v>
      </c>
      <c r="D2944" s="19">
        <f t="shared" si="369"/>
        <v>23936.106569851116</v>
      </c>
      <c r="E2944" s="19">
        <f t="shared" si="370"/>
        <v>1.0484505230552734</v>
      </c>
      <c r="F2944" s="19">
        <f t="shared" si="371"/>
        <v>0.81656283403013252</v>
      </c>
      <c r="G2944" s="20">
        <f t="shared" si="367"/>
        <v>19970.40343137912</v>
      </c>
      <c r="H2944" s="7">
        <f t="shared" si="372"/>
        <v>-3232.4034313791199</v>
      </c>
      <c r="I2944" s="7">
        <f t="shared" si="368"/>
        <v>3232.4034313791199</v>
      </c>
      <c r="J2944" s="12">
        <f t="shared" si="373"/>
        <v>0.19311766228815389</v>
      </c>
      <c r="K2944" s="7">
        <f t="shared" si="374"/>
        <v>10448431.943191508</v>
      </c>
    </row>
    <row r="2945" spans="1:11" x14ac:dyDescent="0.4">
      <c r="A2945" s="1">
        <v>2944</v>
      </c>
      <c r="B2945" s="21">
        <v>42757</v>
      </c>
      <c r="C2945" s="22">
        <v>17522</v>
      </c>
      <c r="D2945" s="19">
        <f t="shared" si="369"/>
        <v>23646.919708473659</v>
      </c>
      <c r="E2945" s="19">
        <f t="shared" si="370"/>
        <v>1.0417170638191815</v>
      </c>
      <c r="F2945" s="19">
        <f t="shared" si="371"/>
        <v>0.82187126126191401</v>
      </c>
      <c r="G2945" s="20">
        <f t="shared" si="367"/>
        <v>19724.335915906686</v>
      </c>
      <c r="H2945" s="7">
        <f t="shared" si="372"/>
        <v>-2202.3359159066858</v>
      </c>
      <c r="I2945" s="7">
        <f t="shared" si="368"/>
        <v>2202.3359159066858</v>
      </c>
      <c r="J2945" s="12">
        <f t="shared" si="373"/>
        <v>0.12568975664345886</v>
      </c>
      <c r="K2945" s="7">
        <f t="shared" si="374"/>
        <v>4850283.4864925407</v>
      </c>
    </row>
    <row r="2946" spans="1:11" x14ac:dyDescent="0.4">
      <c r="A2946" s="1">
        <v>2945</v>
      </c>
      <c r="B2946" s="21">
        <v>42758</v>
      </c>
      <c r="C2946" s="22">
        <v>18482</v>
      </c>
      <c r="D2946" s="19">
        <f t="shared" si="369"/>
        <v>23496.079246748777</v>
      </c>
      <c r="E2946" s="19">
        <f t="shared" si="370"/>
        <v>1.0381933972712838</v>
      </c>
      <c r="F2946" s="19">
        <f t="shared" si="371"/>
        <v>0.82954465974591041</v>
      </c>
      <c r="G2946" s="20">
        <f t="shared" si="367"/>
        <v>19643.830409793009</v>
      </c>
      <c r="H2946" s="7">
        <f t="shared" si="372"/>
        <v>-1161.8304097930086</v>
      </c>
      <c r="I2946" s="7">
        <f t="shared" si="368"/>
        <v>1161.8304097930086</v>
      </c>
      <c r="J2946" s="12">
        <f t="shared" si="373"/>
        <v>6.2862807585380834E-2</v>
      </c>
      <c r="K2946" s="7">
        <f t="shared" si="374"/>
        <v>1349849.9011197903</v>
      </c>
    </row>
    <row r="2947" spans="1:11" x14ac:dyDescent="0.4">
      <c r="A2947" s="1">
        <v>2946</v>
      </c>
      <c r="B2947" s="21">
        <v>42759</v>
      </c>
      <c r="C2947" s="22">
        <v>16838</v>
      </c>
      <c r="D2947" s="19">
        <f t="shared" si="369"/>
        <v>23184.749511202463</v>
      </c>
      <c r="E2947" s="19">
        <f t="shared" si="370"/>
        <v>1.0309464613197927</v>
      </c>
      <c r="F2947" s="19">
        <f t="shared" si="371"/>
        <v>0.81424173567187585</v>
      </c>
      <c r="G2947" s="20">
        <f t="shared" si="367"/>
        <v>19186.872808464512</v>
      </c>
      <c r="H2947" s="7">
        <f t="shared" si="372"/>
        <v>-2348.8728084645118</v>
      </c>
      <c r="I2947" s="7">
        <f t="shared" si="368"/>
        <v>2348.8728084645118</v>
      </c>
      <c r="J2947" s="12">
        <f t="shared" si="373"/>
        <v>0.13949832571947451</v>
      </c>
      <c r="K2947" s="7">
        <f t="shared" si="374"/>
        <v>5517203.4703439632</v>
      </c>
    </row>
    <row r="2948" spans="1:11" x14ac:dyDescent="0.4">
      <c r="A2948" s="1">
        <v>2947</v>
      </c>
      <c r="B2948" s="21">
        <v>42760</v>
      </c>
      <c r="C2948" s="22">
        <v>17885</v>
      </c>
      <c r="D2948" s="19">
        <f t="shared" si="369"/>
        <v>23031.095440883662</v>
      </c>
      <c r="E2948" s="19">
        <f t="shared" si="370"/>
        <v>1.0273577689304938</v>
      </c>
      <c r="F2948" s="19">
        <f t="shared" si="371"/>
        <v>0.82070665973928936</v>
      </c>
      <c r="G2948" s="20">
        <f t="shared" si="367"/>
        <v>19055.726628081971</v>
      </c>
      <c r="H2948" s="7">
        <f t="shared" si="372"/>
        <v>-1170.7266280819713</v>
      </c>
      <c r="I2948" s="7">
        <f t="shared" si="368"/>
        <v>1170.7266280819713</v>
      </c>
      <c r="J2948" s="12">
        <f t="shared" si="373"/>
        <v>6.5458575794351201E-2</v>
      </c>
      <c r="K2948" s="7">
        <f t="shared" si="374"/>
        <v>1370600.8377001823</v>
      </c>
    </row>
    <row r="2949" spans="1:11" x14ac:dyDescent="0.4">
      <c r="A2949" s="1">
        <v>2948</v>
      </c>
      <c r="B2949" s="21">
        <v>42761</v>
      </c>
      <c r="C2949" s="22">
        <v>16319</v>
      </c>
      <c r="D2949" s="19">
        <f t="shared" si="369"/>
        <v>22667.267270996574</v>
      </c>
      <c r="E2949" s="19">
        <f t="shared" si="370"/>
        <v>1.0188931206888741</v>
      </c>
      <c r="F2949" s="19">
        <f t="shared" si="371"/>
        <v>0.82672756507516842</v>
      </c>
      <c r="G2949" s="20">
        <f t="shared" si="367"/>
        <v>19106.174470234291</v>
      </c>
      <c r="H2949" s="7">
        <f t="shared" si="372"/>
        <v>-2787.1744702342912</v>
      </c>
      <c r="I2949" s="7">
        <f t="shared" si="368"/>
        <v>2787.1744702342912</v>
      </c>
      <c r="J2949" s="12">
        <f t="shared" si="373"/>
        <v>0.17079321467211786</v>
      </c>
      <c r="K2949" s="7">
        <f t="shared" si="374"/>
        <v>7768341.5275258021</v>
      </c>
    </row>
    <row r="2950" spans="1:11" x14ac:dyDescent="0.4">
      <c r="A2950" s="1">
        <v>2949</v>
      </c>
      <c r="B2950" s="21">
        <v>42762</v>
      </c>
      <c r="C2950" s="22">
        <v>17909</v>
      </c>
      <c r="D2950" s="19">
        <f t="shared" si="369"/>
        <v>22595.13995124396</v>
      </c>
      <c r="E2950" s="19">
        <f t="shared" si="370"/>
        <v>1.0171961285502134</v>
      </c>
      <c r="F2950" s="19">
        <f t="shared" si="371"/>
        <v>0.81368561367371794</v>
      </c>
      <c r="G2950" s="20">
        <f t="shared" ref="G2950:G3013" si="375">(D2949+1*E2949)*F2947</f>
        <v>18457.46467097761</v>
      </c>
      <c r="H2950" s="7">
        <f t="shared" si="372"/>
        <v>-548.46467097760979</v>
      </c>
      <c r="I2950" s="7">
        <f t="shared" si="368"/>
        <v>548.46467097760979</v>
      </c>
      <c r="J2950" s="12">
        <f t="shared" si="373"/>
        <v>3.0625086324061076E-2</v>
      </c>
      <c r="K2950" s="7">
        <f t="shared" si="374"/>
        <v>300813.49531057774</v>
      </c>
    </row>
    <row r="2951" spans="1:11" x14ac:dyDescent="0.4">
      <c r="A2951" s="1">
        <v>2950</v>
      </c>
      <c r="B2951" s="21">
        <v>42763</v>
      </c>
      <c r="C2951" s="22">
        <v>19258</v>
      </c>
      <c r="D2951" s="19">
        <f t="shared" si="369"/>
        <v>22690.521894744943</v>
      </c>
      <c r="E2951" s="19">
        <f t="shared" si="370"/>
        <v>1.0193853906892536</v>
      </c>
      <c r="F2951" s="19">
        <f t="shared" si="371"/>
        <v>0.82142676031718631</v>
      </c>
      <c r="G2951" s="20">
        <f t="shared" si="375"/>
        <v>18544.81665536416</v>
      </c>
      <c r="H2951" s="7">
        <f t="shared" si="372"/>
        <v>713.1833446358396</v>
      </c>
      <c r="I2951" s="7">
        <f t="shared" si="368"/>
        <v>713.1833446358396</v>
      </c>
      <c r="J2951" s="12">
        <f t="shared" si="373"/>
        <v>3.7033095058460877E-2</v>
      </c>
      <c r="K2951" s="7">
        <f t="shared" si="374"/>
        <v>508630.48306596279</v>
      </c>
    </row>
    <row r="2952" spans="1:11" x14ac:dyDescent="0.4">
      <c r="A2952" s="1">
        <v>2951</v>
      </c>
      <c r="B2952" s="21">
        <v>42764</v>
      </c>
      <c r="C2952" s="22">
        <v>17784</v>
      </c>
      <c r="D2952" s="19">
        <f t="shared" si="369"/>
        <v>22563.378911792784</v>
      </c>
      <c r="E2952" s="19">
        <f t="shared" si="370"/>
        <v>1.0164120237436995</v>
      </c>
      <c r="F2952" s="19">
        <f t="shared" si="371"/>
        <v>0.82573682732519782</v>
      </c>
      <c r="G2952" s="20">
        <f t="shared" si="375"/>
        <v>18759.7226703292</v>
      </c>
      <c r="H2952" s="7">
        <f t="shared" si="372"/>
        <v>-975.7226703291999</v>
      </c>
      <c r="I2952" s="7">
        <f t="shared" ref="I2952:I3015" si="376">ABS(H2952)</f>
        <v>975.7226703291999</v>
      </c>
      <c r="J2952" s="12">
        <f t="shared" si="373"/>
        <v>5.4865197386932067E-2</v>
      </c>
      <c r="K2952" s="7">
        <f t="shared" si="374"/>
        <v>952034.7293943445</v>
      </c>
    </row>
    <row r="2953" spans="1:11" x14ac:dyDescent="0.4">
      <c r="A2953" s="1">
        <v>2952</v>
      </c>
      <c r="B2953" s="21">
        <v>42765</v>
      </c>
      <c r="C2953" s="22">
        <v>21482</v>
      </c>
      <c r="D2953" s="19">
        <f t="shared" si="369"/>
        <v>22981.00346718909</v>
      </c>
      <c r="E2953" s="19">
        <f t="shared" si="370"/>
        <v>1.0260773326699431</v>
      </c>
      <c r="F2953" s="19">
        <f t="shared" si="371"/>
        <v>0.81679772632721748</v>
      </c>
      <c r="G2953" s="20">
        <f t="shared" si="375"/>
        <v>18360.323856236024</v>
      </c>
      <c r="H2953" s="7">
        <f t="shared" si="372"/>
        <v>3121.6761437639761</v>
      </c>
      <c r="I2953" s="7">
        <f t="shared" si="376"/>
        <v>3121.6761437639761</v>
      </c>
      <c r="J2953" s="12">
        <f t="shared" si="373"/>
        <v>0.14531589906731104</v>
      </c>
      <c r="K2953" s="7">
        <f t="shared" si="374"/>
        <v>9744861.9465451278</v>
      </c>
    </row>
    <row r="2954" spans="1:11" x14ac:dyDescent="0.4">
      <c r="A2954" s="1">
        <v>2953</v>
      </c>
      <c r="B2954" s="21">
        <v>42766</v>
      </c>
      <c r="C2954" s="22">
        <v>22204</v>
      </c>
      <c r="D2954" s="19">
        <f t="shared" si="369"/>
        <v>23421.715793838681</v>
      </c>
      <c r="E2954" s="19">
        <f t="shared" si="370"/>
        <v>1.0362780536540956</v>
      </c>
      <c r="F2954" s="19">
        <f t="shared" si="371"/>
        <v>0.82468012636010846</v>
      </c>
      <c r="G2954" s="20">
        <f t="shared" si="375"/>
        <v>18878.054074270371</v>
      </c>
      <c r="H2954" s="7">
        <f t="shared" si="372"/>
        <v>3325.9459257296294</v>
      </c>
      <c r="I2954" s="7">
        <f t="shared" si="376"/>
        <v>3325.9459257296294</v>
      </c>
      <c r="J2954" s="12">
        <f t="shared" si="373"/>
        <v>0.1497903947815542</v>
      </c>
      <c r="K2954" s="7">
        <f t="shared" si="374"/>
        <v>11061916.300877521</v>
      </c>
    </row>
    <row r="2955" spans="1:11" x14ac:dyDescent="0.4">
      <c r="A2955" s="1">
        <v>2954</v>
      </c>
      <c r="B2955" s="21">
        <v>42767</v>
      </c>
      <c r="C2955" s="22">
        <v>23585</v>
      </c>
      <c r="D2955" s="19">
        <f t="shared" si="369"/>
        <v>23980.871707376362</v>
      </c>
      <c r="E2955" s="19">
        <f t="shared" si="370"/>
        <v>1.049226429197325</v>
      </c>
      <c r="F2955" s="19">
        <f t="shared" si="371"/>
        <v>0.82979138885859105</v>
      </c>
      <c r="G2955" s="20">
        <f t="shared" si="375"/>
        <v>19341.028983069078</v>
      </c>
      <c r="H2955" s="7">
        <f t="shared" si="372"/>
        <v>4243.9710169309219</v>
      </c>
      <c r="I2955" s="7">
        <f t="shared" si="376"/>
        <v>4243.9710169309219</v>
      </c>
      <c r="J2955" s="12">
        <f t="shared" si="373"/>
        <v>0.1799436513432657</v>
      </c>
      <c r="K2955" s="7">
        <f t="shared" si="374"/>
        <v>18011289.992549684</v>
      </c>
    </row>
    <row r="2956" spans="1:11" x14ac:dyDescent="0.4">
      <c r="A2956" s="1">
        <v>2955</v>
      </c>
      <c r="B2956" s="21">
        <v>42768</v>
      </c>
      <c r="C2956" s="22">
        <v>19387</v>
      </c>
      <c r="D2956" s="19">
        <f t="shared" si="369"/>
        <v>23955.148052636192</v>
      </c>
      <c r="E2956" s="19">
        <f t="shared" si="370"/>
        <v>1.0486052983541956</v>
      </c>
      <c r="F2956" s="19">
        <f t="shared" si="371"/>
        <v>0.81660512881344516</v>
      </c>
      <c r="G2956" s="20">
        <f t="shared" si="375"/>
        <v>19588.378491691481</v>
      </c>
      <c r="H2956" s="7">
        <f t="shared" si="372"/>
        <v>-201.37849169148103</v>
      </c>
      <c r="I2956" s="7">
        <f t="shared" si="376"/>
        <v>201.37849169148103</v>
      </c>
      <c r="J2956" s="12">
        <f t="shared" si="373"/>
        <v>1.0387295181899264E-2</v>
      </c>
      <c r="K2956" s="7">
        <f t="shared" si="374"/>
        <v>40553.296915935898</v>
      </c>
    </row>
    <row r="2957" spans="1:11" x14ac:dyDescent="0.4">
      <c r="A2957" s="1">
        <v>2956</v>
      </c>
      <c r="B2957" s="21">
        <v>42769</v>
      </c>
      <c r="C2957" s="22">
        <v>24452</v>
      </c>
      <c r="D2957" s="19">
        <f t="shared" si="369"/>
        <v>24574.527166889118</v>
      </c>
      <c r="E2957" s="19">
        <f t="shared" si="370"/>
        <v>1.0629505661619416</v>
      </c>
      <c r="F2957" s="19">
        <f t="shared" si="371"/>
        <v>0.8290579769860531</v>
      </c>
      <c r="G2957" s="20">
        <f t="shared" si="375"/>
        <v>19756.199286973071</v>
      </c>
      <c r="H2957" s="7">
        <f t="shared" si="372"/>
        <v>4695.8007130269289</v>
      </c>
      <c r="I2957" s="7">
        <f t="shared" si="376"/>
        <v>4695.8007130269289</v>
      </c>
      <c r="J2957" s="12">
        <f t="shared" si="373"/>
        <v>0.19204157995366142</v>
      </c>
      <c r="K2957" s="7">
        <f t="shared" si="374"/>
        <v>22050544.336464215</v>
      </c>
    </row>
    <row r="2958" spans="1:11" x14ac:dyDescent="0.4">
      <c r="A2958" s="1">
        <v>2957</v>
      </c>
      <c r="B2958" s="21">
        <v>42770</v>
      </c>
      <c r="C2958" s="22">
        <v>22360</v>
      </c>
      <c r="D2958" s="19">
        <f t="shared" si="369"/>
        <v>24833.05464867425</v>
      </c>
      <c r="E2958" s="19">
        <f t="shared" si="370"/>
        <v>1.0689237432862218</v>
      </c>
      <c r="F2958" s="19">
        <f t="shared" si="371"/>
        <v>0.83160647020260159</v>
      </c>
      <c r="G2958" s="20">
        <f t="shared" si="375"/>
        <v>20392.613055582682</v>
      </c>
      <c r="H2958" s="7">
        <f t="shared" si="372"/>
        <v>1967.3869444173179</v>
      </c>
      <c r="I2958" s="7">
        <f t="shared" si="376"/>
        <v>1967.3869444173179</v>
      </c>
      <c r="J2958" s="12">
        <f t="shared" si="373"/>
        <v>8.7986893757482906E-2</v>
      </c>
      <c r="K2958" s="7">
        <f t="shared" si="374"/>
        <v>3870611.3890637103</v>
      </c>
    </row>
    <row r="2959" spans="1:11" x14ac:dyDescent="0.4">
      <c r="A2959" s="1">
        <v>2958</v>
      </c>
      <c r="B2959" s="21">
        <v>42771</v>
      </c>
      <c r="C2959" s="22">
        <v>20862</v>
      </c>
      <c r="D2959" s="19">
        <f t="shared" si="369"/>
        <v>24911.561123477208</v>
      </c>
      <c r="E2959" s="19">
        <f t="shared" si="370"/>
        <v>1.0707202944708063</v>
      </c>
      <c r="F2959" s="19">
        <f t="shared" si="371"/>
        <v>0.81714068208233015</v>
      </c>
      <c r="G2959" s="20">
        <f t="shared" si="375"/>
        <v>20279.672678823037</v>
      </c>
      <c r="H2959" s="7">
        <f t="shared" si="372"/>
        <v>582.32732117696287</v>
      </c>
      <c r="I2959" s="7">
        <f t="shared" si="376"/>
        <v>582.32732117696287</v>
      </c>
      <c r="J2959" s="12">
        <f t="shared" si="373"/>
        <v>2.7913302711962556E-2</v>
      </c>
      <c r="K2959" s="7">
        <f t="shared" si="374"/>
        <v>339105.10898913769</v>
      </c>
    </row>
    <row r="2960" spans="1:11" x14ac:dyDescent="0.4">
      <c r="A2960" s="1">
        <v>2959</v>
      </c>
      <c r="B2960" s="21">
        <v>42772</v>
      </c>
      <c r="C2960" s="22">
        <v>23693</v>
      </c>
      <c r="D2960" s="19">
        <f t="shared" si="369"/>
        <v>25310.684050156025</v>
      </c>
      <c r="E2960" s="19">
        <f t="shared" si="370"/>
        <v>1.0799551056589232</v>
      </c>
      <c r="F2960" s="19">
        <f t="shared" si="371"/>
        <v>0.83180878930489033</v>
      </c>
      <c r="G2960" s="20">
        <f t="shared" si="375"/>
        <v>20654.016157795675</v>
      </c>
      <c r="H2960" s="7">
        <f t="shared" si="372"/>
        <v>3038.9838422043249</v>
      </c>
      <c r="I2960" s="7">
        <f t="shared" si="376"/>
        <v>3038.9838422043249</v>
      </c>
      <c r="J2960" s="12">
        <f t="shared" si="373"/>
        <v>0.12826505052987486</v>
      </c>
      <c r="K2960" s="7">
        <f t="shared" si="374"/>
        <v>9235422.7931789607</v>
      </c>
    </row>
    <row r="2961" spans="1:11" x14ac:dyDescent="0.4">
      <c r="A2961" s="1">
        <v>2960</v>
      </c>
      <c r="B2961" s="21">
        <v>42773</v>
      </c>
      <c r="C2961" s="22">
        <v>23870</v>
      </c>
      <c r="D2961" s="19">
        <f t="shared" si="369"/>
        <v>25680.07617988548</v>
      </c>
      <c r="E2961" s="19">
        <f t="shared" si="370"/>
        <v>1.0884999481101951</v>
      </c>
      <c r="F2961" s="19">
        <f t="shared" si="371"/>
        <v>0.83412285777681505</v>
      </c>
      <c r="G2961" s="20">
        <f t="shared" si="375"/>
        <v>21049.426719016934</v>
      </c>
      <c r="H2961" s="7">
        <f t="shared" si="372"/>
        <v>2820.5732809830661</v>
      </c>
      <c r="I2961" s="7">
        <f t="shared" si="376"/>
        <v>2820.5732809830661</v>
      </c>
      <c r="J2961" s="12">
        <f t="shared" si="373"/>
        <v>0.11816394139015778</v>
      </c>
      <c r="K2961" s="7">
        <f t="shared" si="374"/>
        <v>7955633.6333955778</v>
      </c>
    </row>
    <row r="2962" spans="1:11" x14ac:dyDescent="0.4">
      <c r="A2962" s="1">
        <v>2961</v>
      </c>
      <c r="B2962" s="21">
        <v>42774</v>
      </c>
      <c r="C2962" s="22">
        <v>24629</v>
      </c>
      <c r="D2962" s="19">
        <f t="shared" si="369"/>
        <v>26165.407570356667</v>
      </c>
      <c r="E2962" s="19">
        <f t="shared" si="370"/>
        <v>1.0997343831703306</v>
      </c>
      <c r="F2962" s="19">
        <f t="shared" si="371"/>
        <v>0.82033128301182068</v>
      </c>
      <c r="G2962" s="20">
        <f t="shared" si="375"/>
        <v>20985.124423147867</v>
      </c>
      <c r="H2962" s="7">
        <f t="shared" si="372"/>
        <v>3643.8755768521332</v>
      </c>
      <c r="I2962" s="7">
        <f t="shared" si="376"/>
        <v>3643.8755768521332</v>
      </c>
      <c r="J2962" s="12">
        <f t="shared" si="373"/>
        <v>0.14795061012839064</v>
      </c>
      <c r="K2962" s="7">
        <f t="shared" si="374"/>
        <v>13277829.219579468</v>
      </c>
    </row>
    <row r="2963" spans="1:11" x14ac:dyDescent="0.4">
      <c r="A2963" s="1">
        <v>2962</v>
      </c>
      <c r="B2963" s="21">
        <v>42775</v>
      </c>
      <c r="C2963" s="22">
        <v>19838</v>
      </c>
      <c r="D2963" s="19">
        <f t="shared" si="369"/>
        <v>25914.870385506609</v>
      </c>
      <c r="E2963" s="19">
        <f t="shared" si="370"/>
        <v>1.0938964066441197</v>
      </c>
      <c r="F2963" s="19">
        <f t="shared" si="371"/>
        <v>0.83010471421175336</v>
      </c>
      <c r="G2963" s="20">
        <f t="shared" si="375"/>
        <v>21765.530761493214</v>
      </c>
      <c r="H2963" s="7">
        <f t="shared" si="372"/>
        <v>-1927.5307614932135</v>
      </c>
      <c r="I2963" s="7">
        <f t="shared" si="376"/>
        <v>1927.5307614932135</v>
      </c>
      <c r="J2963" s="12">
        <f t="shared" si="373"/>
        <v>9.7163562934429556E-2</v>
      </c>
      <c r="K2963" s="7">
        <f t="shared" si="374"/>
        <v>3715374.8365026074</v>
      </c>
    </row>
    <row r="2964" spans="1:11" x14ac:dyDescent="0.4">
      <c r="A2964" s="1">
        <v>2963</v>
      </c>
      <c r="B2964" s="21">
        <v>42776</v>
      </c>
      <c r="C2964" s="22">
        <v>24324</v>
      </c>
      <c r="D2964" s="19">
        <f t="shared" si="369"/>
        <v>26268.366819500439</v>
      </c>
      <c r="E2964" s="19">
        <f t="shared" si="370"/>
        <v>1.1020721455161424</v>
      </c>
      <c r="F2964" s="19">
        <f t="shared" si="371"/>
        <v>0.83648374848302409</v>
      </c>
      <c r="G2964" s="20">
        <f t="shared" si="375"/>
        <v>21617.098188871347</v>
      </c>
      <c r="H2964" s="7">
        <f t="shared" si="372"/>
        <v>2706.9018111286532</v>
      </c>
      <c r="I2964" s="7">
        <f t="shared" si="376"/>
        <v>2706.9018111286532</v>
      </c>
      <c r="J2964" s="12">
        <f t="shared" si="373"/>
        <v>0.11128522492717699</v>
      </c>
      <c r="K2964" s="7">
        <f t="shared" si="374"/>
        <v>7327317.4150915826</v>
      </c>
    </row>
    <row r="2965" spans="1:11" x14ac:dyDescent="0.4">
      <c r="A2965" s="1">
        <v>2964</v>
      </c>
      <c r="B2965" s="21">
        <v>42777</v>
      </c>
      <c r="C2965" s="22">
        <v>21590</v>
      </c>
      <c r="D2965" s="19">
        <f t="shared" si="369"/>
        <v>26274.807972630639</v>
      </c>
      <c r="E2965" s="19">
        <f t="shared" si="370"/>
        <v>1.102196012194987</v>
      </c>
      <c r="F2965" s="19">
        <f t="shared" si="371"/>
        <v>0.82036645169736433</v>
      </c>
      <c r="G2965" s="20">
        <f t="shared" si="375"/>
        <v>21549.667119923037</v>
      </c>
      <c r="H2965" s="7">
        <f t="shared" si="372"/>
        <v>40.332880076963193</v>
      </c>
      <c r="I2965" s="7">
        <f t="shared" si="376"/>
        <v>40.332880076963193</v>
      </c>
      <c r="J2965" s="12">
        <f t="shared" si="373"/>
        <v>1.8681278405263174E-3</v>
      </c>
      <c r="K2965" s="7">
        <f t="shared" si="374"/>
        <v>1626.7412153026944</v>
      </c>
    </row>
    <row r="2966" spans="1:11" x14ac:dyDescent="0.4">
      <c r="A2966" s="1">
        <v>2965</v>
      </c>
      <c r="B2966" s="21">
        <v>42778</v>
      </c>
      <c r="C2966" s="22">
        <v>20362</v>
      </c>
      <c r="D2966" s="19">
        <f t="shared" si="369"/>
        <v>26086.257546619505</v>
      </c>
      <c r="E2966" s="19">
        <f t="shared" si="370"/>
        <v>1.0977960713640456</v>
      </c>
      <c r="F2966" s="19">
        <f t="shared" si="371"/>
        <v>0.828831446109766</v>
      </c>
      <c r="G2966" s="20">
        <f t="shared" si="375"/>
        <v>21811.756901194964</v>
      </c>
      <c r="H2966" s="7">
        <f t="shared" si="372"/>
        <v>-1449.7569011949636</v>
      </c>
      <c r="I2966" s="7">
        <f t="shared" si="376"/>
        <v>1449.7569011949636</v>
      </c>
      <c r="J2966" s="12">
        <f t="shared" si="373"/>
        <v>7.1199140614623499E-2</v>
      </c>
      <c r="K2966" s="7">
        <f t="shared" si="374"/>
        <v>2101795.0725624235</v>
      </c>
    </row>
    <row r="2967" spans="1:11" x14ac:dyDescent="0.4">
      <c r="A2967" s="1">
        <v>2966</v>
      </c>
      <c r="B2967" s="21">
        <v>42779</v>
      </c>
      <c r="C2967" s="22">
        <v>24505</v>
      </c>
      <c r="D2967" s="19">
        <f t="shared" si="369"/>
        <v>26435.705939452273</v>
      </c>
      <c r="E2967" s="19">
        <f t="shared" si="370"/>
        <v>1.10587780520891</v>
      </c>
      <c r="F2967" s="19">
        <f t="shared" si="371"/>
        <v>0.83880928444399205</v>
      </c>
      <c r="G2967" s="20">
        <f t="shared" si="375"/>
        <v>21821.648785062705</v>
      </c>
      <c r="H2967" s="7">
        <f t="shared" si="372"/>
        <v>2683.3512149372946</v>
      </c>
      <c r="I2967" s="7">
        <f t="shared" si="376"/>
        <v>2683.3512149372946</v>
      </c>
      <c r="J2967" s="12">
        <f t="shared" si="373"/>
        <v>0.10950219199907343</v>
      </c>
      <c r="K2967" s="7">
        <f t="shared" si="374"/>
        <v>7200373.742705455</v>
      </c>
    </row>
    <row r="2968" spans="1:11" x14ac:dyDescent="0.4">
      <c r="A2968" s="1">
        <v>2967</v>
      </c>
      <c r="B2968" s="21">
        <v>42780</v>
      </c>
      <c r="C2968" s="22">
        <v>21804</v>
      </c>
      <c r="D2968" s="19">
        <f t="shared" si="369"/>
        <v>26452.183449091324</v>
      </c>
      <c r="E2968" s="19">
        <f t="shared" si="370"/>
        <v>1.1062344270674551</v>
      </c>
      <c r="F2968" s="19">
        <f t="shared" si="371"/>
        <v>0.82046703045003444</v>
      </c>
      <c r="G2968" s="20">
        <f t="shared" si="375"/>
        <v>21687.873504714473</v>
      </c>
      <c r="H2968" s="7">
        <f t="shared" si="372"/>
        <v>116.1264952855272</v>
      </c>
      <c r="I2968" s="7">
        <f t="shared" si="376"/>
        <v>116.1264952855272</v>
      </c>
      <c r="J2968" s="12">
        <f t="shared" si="373"/>
        <v>5.3259262192958722E-3</v>
      </c>
      <c r="K2968" s="7">
        <f t="shared" si="374"/>
        <v>13485.36290729957</v>
      </c>
    </row>
    <row r="2969" spans="1:11" x14ac:dyDescent="0.4">
      <c r="A2969" s="1">
        <v>2968</v>
      </c>
      <c r="B2969" s="21">
        <v>42781</v>
      </c>
      <c r="C2969" s="22">
        <v>24124</v>
      </c>
      <c r="D2969" s="19">
        <f t="shared" si="369"/>
        <v>26741.356133220463</v>
      </c>
      <c r="E2969" s="19">
        <f t="shared" si="370"/>
        <v>1.112917568700543</v>
      </c>
      <c r="F2969" s="19">
        <f t="shared" si="371"/>
        <v>0.83071516189712713</v>
      </c>
      <c r="G2969" s="20">
        <f t="shared" si="375"/>
        <v>21925.318342751103</v>
      </c>
      <c r="H2969" s="7">
        <f t="shared" si="372"/>
        <v>2198.681657248897</v>
      </c>
      <c r="I2969" s="7">
        <f t="shared" si="376"/>
        <v>2198.681657248897</v>
      </c>
      <c r="J2969" s="12">
        <f t="shared" si="373"/>
        <v>9.1140841371617348E-2</v>
      </c>
      <c r="K2969" s="7">
        <f t="shared" si="374"/>
        <v>4834201.0299227564</v>
      </c>
    </row>
    <row r="2970" spans="1:11" x14ac:dyDescent="0.4">
      <c r="A2970" s="1">
        <v>2969</v>
      </c>
      <c r="B2970" s="21">
        <v>42782</v>
      </c>
      <c r="C2970" s="22">
        <v>16856</v>
      </c>
      <c r="D2970" s="19">
        <f t="shared" ref="D2970:D3033" si="377">$R$2*(C2970/F2967)+(1-$R$2)*(D2969+E2969)</f>
        <v>26020.625724357891</v>
      </c>
      <c r="E2970" s="19">
        <f t="shared" ref="E2970:E3033" si="378">$R$3*(D2970-D2969)+(1-$R$3)*E2969</f>
        <v>1.0961708035273374</v>
      </c>
      <c r="F2970" s="19">
        <f t="shared" ref="F2970:F3033" si="379">$R$4*(C2970/D2970)+(1-$R$4)*F2967</f>
        <v>0.83389988528440395</v>
      </c>
      <c r="G2970" s="20">
        <f t="shared" si="375"/>
        <v>22431.831328758064</v>
      </c>
      <c r="H2970" s="7">
        <f t="shared" ref="H2970:H3033" si="380">C2970-G2970</f>
        <v>-5575.831328758064</v>
      </c>
      <c r="I2970" s="7">
        <f t="shared" si="376"/>
        <v>5575.831328758064</v>
      </c>
      <c r="J2970" s="12">
        <f t="shared" ref="J2970:J3033" si="381">I2970/C2970</f>
        <v>0.33079208167762603</v>
      </c>
      <c r="K2970" s="7">
        <f t="shared" ref="K2970:K3033" si="382">H2970^2</f>
        <v>31089895.006759919</v>
      </c>
    </row>
    <row r="2971" spans="1:11" x14ac:dyDescent="0.4">
      <c r="A2971" s="1">
        <v>2970</v>
      </c>
      <c r="B2971" s="21">
        <v>42783</v>
      </c>
      <c r="C2971" s="22">
        <v>18492</v>
      </c>
      <c r="D2971" s="19">
        <f t="shared" si="377"/>
        <v>25643.460254410176</v>
      </c>
      <c r="E2971" s="19">
        <f t="shared" si="378"/>
        <v>1.0873951334619087</v>
      </c>
      <c r="F2971" s="19">
        <f t="shared" si="379"/>
        <v>0.81791364303108038</v>
      </c>
      <c r="G2971" s="20">
        <f t="shared" si="375"/>
        <v>21349.964890519732</v>
      </c>
      <c r="H2971" s="7">
        <f t="shared" si="380"/>
        <v>-2857.9648905197319</v>
      </c>
      <c r="I2971" s="7">
        <f t="shared" si="376"/>
        <v>2857.9648905197319</v>
      </c>
      <c r="J2971" s="12">
        <f t="shared" si="381"/>
        <v>0.15455142172397426</v>
      </c>
      <c r="K2971" s="7">
        <f t="shared" si="382"/>
        <v>8167963.3154434627</v>
      </c>
    </row>
    <row r="2972" spans="1:11" x14ac:dyDescent="0.4">
      <c r="A2972" s="1">
        <v>2971</v>
      </c>
      <c r="B2972" s="21">
        <v>42784</v>
      </c>
      <c r="C2972" s="22">
        <v>17300</v>
      </c>
      <c r="D2972" s="19">
        <f t="shared" si="377"/>
        <v>25121.231514787705</v>
      </c>
      <c r="E2972" s="19">
        <f t="shared" si="378"/>
        <v>1.0752541991355713</v>
      </c>
      <c r="F2972" s="19">
        <f t="shared" si="379"/>
        <v>0.82706413324232475</v>
      </c>
      <c r="G2972" s="20">
        <f t="shared" si="375"/>
        <v>21303.314552469234</v>
      </c>
      <c r="H2972" s="7">
        <f t="shared" si="380"/>
        <v>-4003.3145524692336</v>
      </c>
      <c r="I2972" s="7">
        <f t="shared" si="376"/>
        <v>4003.3145524692336</v>
      </c>
      <c r="J2972" s="12">
        <f t="shared" si="381"/>
        <v>0.23140546546064933</v>
      </c>
      <c r="K2972" s="7">
        <f t="shared" si="382"/>
        <v>16026527.406011941</v>
      </c>
    </row>
    <row r="2973" spans="1:11" x14ac:dyDescent="0.4">
      <c r="A2973" s="1">
        <v>2972</v>
      </c>
      <c r="B2973" s="21">
        <v>42785</v>
      </c>
      <c r="C2973" s="22">
        <v>17862</v>
      </c>
      <c r="D2973" s="19">
        <f t="shared" si="377"/>
        <v>24720.249411305878</v>
      </c>
      <c r="E2973" s="19">
        <f t="shared" si="378"/>
        <v>1.065926468437373</v>
      </c>
      <c r="F2973" s="19">
        <f t="shared" si="379"/>
        <v>0.83103841667930045</v>
      </c>
      <c r="G2973" s="20">
        <f t="shared" si="375"/>
        <v>20949.488732737733</v>
      </c>
      <c r="H2973" s="7">
        <f t="shared" si="380"/>
        <v>-3087.4887327377328</v>
      </c>
      <c r="I2973" s="7">
        <f t="shared" si="376"/>
        <v>3087.4887327377328</v>
      </c>
      <c r="J2973" s="12">
        <f t="shared" si="381"/>
        <v>0.17285235319324446</v>
      </c>
      <c r="K2973" s="7">
        <f t="shared" si="382"/>
        <v>9532586.6747824512</v>
      </c>
    </row>
    <row r="2974" spans="1:11" x14ac:dyDescent="0.4">
      <c r="A2974" s="1">
        <v>2973</v>
      </c>
      <c r="B2974" s="21">
        <v>42786</v>
      </c>
      <c r="C2974" s="22">
        <v>18683</v>
      </c>
      <c r="D2974" s="19">
        <f t="shared" si="377"/>
        <v>24517.266083176633</v>
      </c>
      <c r="E2974" s="19">
        <f t="shared" si="378"/>
        <v>1.0611925257307067</v>
      </c>
      <c r="F2974" s="19">
        <f t="shared" si="379"/>
        <v>0.81647745821824302</v>
      </c>
      <c r="G2974" s="20">
        <f t="shared" si="375"/>
        <v>20219.901088439114</v>
      </c>
      <c r="H2974" s="7">
        <f t="shared" si="380"/>
        <v>-1536.9010884391137</v>
      </c>
      <c r="I2974" s="7">
        <f t="shared" si="376"/>
        <v>1536.9010884391137</v>
      </c>
      <c r="J2974" s="12">
        <f t="shared" si="381"/>
        <v>8.2262007623995811E-2</v>
      </c>
      <c r="K2974" s="7">
        <f t="shared" si="382"/>
        <v>2362064.9556453321</v>
      </c>
    </row>
    <row r="2975" spans="1:11" x14ac:dyDescent="0.4">
      <c r="A2975" s="1">
        <v>2974</v>
      </c>
      <c r="B2975" s="21">
        <v>42787</v>
      </c>
      <c r="C2975" s="22">
        <v>23023</v>
      </c>
      <c r="D2975" s="19">
        <f t="shared" si="377"/>
        <v>24878.709582267911</v>
      </c>
      <c r="E2975" s="19">
        <f t="shared" si="378"/>
        <v>1.0695533952430274</v>
      </c>
      <c r="F2975" s="19">
        <f t="shared" si="379"/>
        <v>0.82959177023579667</v>
      </c>
      <c r="G2975" s="20">
        <f t="shared" si="375"/>
        <v>20278.229096830422</v>
      </c>
      <c r="H2975" s="7">
        <f t="shared" si="380"/>
        <v>2744.7709031695777</v>
      </c>
      <c r="I2975" s="7">
        <f t="shared" si="376"/>
        <v>2744.7709031695777</v>
      </c>
      <c r="J2975" s="12">
        <f t="shared" si="381"/>
        <v>0.11921864670849054</v>
      </c>
      <c r="K2975" s="7">
        <f t="shared" si="382"/>
        <v>7533767.3108863393</v>
      </c>
    </row>
    <row r="2976" spans="1:11" x14ac:dyDescent="0.4">
      <c r="A2976" s="1">
        <v>2975</v>
      </c>
      <c r="B2976" s="21">
        <v>42788</v>
      </c>
      <c r="C2976" s="22">
        <v>23139</v>
      </c>
      <c r="D2976" s="19">
        <f t="shared" si="377"/>
        <v>25201.612187225976</v>
      </c>
      <c r="E2976" s="19">
        <f t="shared" si="378"/>
        <v>1.0770199220392849</v>
      </c>
      <c r="F2976" s="19">
        <f t="shared" si="379"/>
        <v>0.8332774642713332</v>
      </c>
      <c r="G2976" s="20">
        <f t="shared" si="375"/>
        <v>20676.052260232202</v>
      </c>
      <c r="H2976" s="7">
        <f t="shared" si="380"/>
        <v>2462.9477397677983</v>
      </c>
      <c r="I2976" s="7">
        <f t="shared" si="376"/>
        <v>2462.9477397677983</v>
      </c>
      <c r="J2976" s="12">
        <f t="shared" si="381"/>
        <v>0.10644140800241145</v>
      </c>
      <c r="K2976" s="7">
        <f t="shared" si="382"/>
        <v>6066111.5688273069</v>
      </c>
    </row>
    <row r="2977" spans="1:11" x14ac:dyDescent="0.4">
      <c r="A2977" s="1">
        <v>2976</v>
      </c>
      <c r="B2977" s="21">
        <v>42789</v>
      </c>
      <c r="C2977" s="22">
        <v>18248</v>
      </c>
      <c r="D2977" s="19">
        <f t="shared" si="377"/>
        <v>24892.874828855947</v>
      </c>
      <c r="E2977" s="19">
        <f t="shared" si="378"/>
        <v>1.0698322284629089</v>
      </c>
      <c r="F2977" s="19">
        <f t="shared" si="379"/>
        <v>0.8143335281352565</v>
      </c>
      <c r="G2977" s="20">
        <f t="shared" si="375"/>
        <v>20577.427624116557</v>
      </c>
      <c r="H2977" s="7">
        <f t="shared" si="380"/>
        <v>-2329.4276241165571</v>
      </c>
      <c r="I2977" s="7">
        <f t="shared" si="376"/>
        <v>2329.4276241165571</v>
      </c>
      <c r="J2977" s="12">
        <f t="shared" si="381"/>
        <v>0.1276538592786364</v>
      </c>
      <c r="K2977" s="7">
        <f t="shared" si="382"/>
        <v>5426233.0559973083</v>
      </c>
    </row>
    <row r="2978" spans="1:11" x14ac:dyDescent="0.4">
      <c r="A2978" s="1">
        <v>2977</v>
      </c>
      <c r="B2978" s="21">
        <v>42790</v>
      </c>
      <c r="C2978" s="22">
        <v>22150</v>
      </c>
      <c r="D2978" s="19">
        <f t="shared" si="377"/>
        <v>25090.054117658503</v>
      </c>
      <c r="E2978" s="19">
        <f t="shared" si="378"/>
        <v>1.0743819678554278</v>
      </c>
      <c r="F2978" s="19">
        <f t="shared" si="379"/>
        <v>0.83095981805644314</v>
      </c>
      <c r="G2978" s="20">
        <f t="shared" si="375"/>
        <v>20651.811619540975</v>
      </c>
      <c r="H2978" s="7">
        <f t="shared" si="380"/>
        <v>1498.1883804590252</v>
      </c>
      <c r="I2978" s="7">
        <f t="shared" si="376"/>
        <v>1498.1883804590252</v>
      </c>
      <c r="J2978" s="12">
        <f t="shared" si="381"/>
        <v>6.763830160085893E-2</v>
      </c>
      <c r="K2978" s="7">
        <f t="shared" si="382"/>
        <v>2244568.423342437</v>
      </c>
    </row>
    <row r="2979" spans="1:11" x14ac:dyDescent="0.4">
      <c r="A2979" s="1">
        <v>2978</v>
      </c>
      <c r="B2979" s="21">
        <v>42791</v>
      </c>
      <c r="C2979" s="22">
        <v>19727</v>
      </c>
      <c r="D2979" s="19">
        <f t="shared" si="377"/>
        <v>24937.238743923801</v>
      </c>
      <c r="E2979" s="19">
        <f t="shared" si="378"/>
        <v>1.0708117255231284</v>
      </c>
      <c r="F2979" s="19">
        <f t="shared" si="379"/>
        <v>0.83219256132408714</v>
      </c>
      <c r="G2979" s="20">
        <f t="shared" si="375"/>
        <v>20907.87193187483</v>
      </c>
      <c r="H2979" s="7">
        <f t="shared" si="380"/>
        <v>-1180.8719318748299</v>
      </c>
      <c r="I2979" s="7">
        <f t="shared" si="376"/>
        <v>1180.8719318748299</v>
      </c>
      <c r="J2979" s="12">
        <f t="shared" si="381"/>
        <v>5.9860695081605408E-2</v>
      </c>
      <c r="K2979" s="7">
        <f t="shared" si="382"/>
        <v>1394458.5194897929</v>
      </c>
    </row>
    <row r="2980" spans="1:11" x14ac:dyDescent="0.4">
      <c r="A2980" s="1">
        <v>2979</v>
      </c>
      <c r="B2980" s="21">
        <v>42792</v>
      </c>
      <c r="C2980" s="22">
        <v>17907</v>
      </c>
      <c r="D2980" s="19">
        <f t="shared" si="377"/>
        <v>24618.121763878342</v>
      </c>
      <c r="E2980" s="19">
        <f t="shared" si="378"/>
        <v>1.0633833687540415</v>
      </c>
      <c r="F2980" s="19">
        <f t="shared" si="379"/>
        <v>0.81209896785409963</v>
      </c>
      <c r="G2980" s="20">
        <f t="shared" si="375"/>
        <v>20308.101606181095</v>
      </c>
      <c r="H2980" s="7">
        <f t="shared" si="380"/>
        <v>-2401.1016061810951</v>
      </c>
      <c r="I2980" s="7">
        <f t="shared" si="376"/>
        <v>2401.1016061810951</v>
      </c>
      <c r="J2980" s="12">
        <f t="shared" si="381"/>
        <v>0.13408731815385577</v>
      </c>
      <c r="K2980" s="7">
        <f t="shared" si="382"/>
        <v>5765288.9232054343</v>
      </c>
    </row>
    <row r="2981" spans="1:11" x14ac:dyDescent="0.4">
      <c r="A2981" s="1">
        <v>2980</v>
      </c>
      <c r="B2981" s="21">
        <v>42793</v>
      </c>
      <c r="C2981" s="22">
        <v>20986</v>
      </c>
      <c r="D2981" s="19">
        <f t="shared" si="377"/>
        <v>24688.243697701375</v>
      </c>
      <c r="E2981" s="19">
        <f t="shared" si="378"/>
        <v>1.0649855271245807</v>
      </c>
      <c r="F2981" s="19">
        <f t="shared" si="379"/>
        <v>0.83145021436388578</v>
      </c>
      <c r="G2981" s="20">
        <f t="shared" si="375"/>
        <v>20457.553610654333</v>
      </c>
      <c r="H2981" s="7">
        <f t="shared" si="380"/>
        <v>528.44638934566683</v>
      </c>
      <c r="I2981" s="7">
        <f t="shared" si="376"/>
        <v>528.44638934566683</v>
      </c>
      <c r="J2981" s="12">
        <f t="shared" si="381"/>
        <v>2.5180901045728905E-2</v>
      </c>
      <c r="K2981" s="7">
        <f t="shared" si="382"/>
        <v>279255.58641247213</v>
      </c>
    </row>
    <row r="2982" spans="1:11" x14ac:dyDescent="0.4">
      <c r="A2982" s="1">
        <v>2981</v>
      </c>
      <c r="B2982" s="21">
        <v>42794</v>
      </c>
      <c r="C2982" s="22">
        <v>21043</v>
      </c>
      <c r="D2982" s="19">
        <f t="shared" si="377"/>
        <v>24754.127738663305</v>
      </c>
      <c r="E2982" s="19">
        <f t="shared" si="378"/>
        <v>1.0664893292106683</v>
      </c>
      <c r="F2982" s="19">
        <f t="shared" si="379"/>
        <v>0.83265230821942504</v>
      </c>
      <c r="G2982" s="20">
        <f t="shared" si="375"/>
        <v>20546.25903041695</v>
      </c>
      <c r="H2982" s="7">
        <f t="shared" si="380"/>
        <v>496.74096958305017</v>
      </c>
      <c r="I2982" s="7">
        <f t="shared" si="376"/>
        <v>496.74096958305017</v>
      </c>
      <c r="J2982" s="12">
        <f t="shared" si="381"/>
        <v>2.3605995798272592E-2</v>
      </c>
      <c r="K2982" s="7">
        <f t="shared" si="382"/>
        <v>246751.59086230877</v>
      </c>
    </row>
    <row r="2983" spans="1:11" x14ac:dyDescent="0.4">
      <c r="A2983" s="1">
        <v>2982</v>
      </c>
      <c r="B2983" s="21">
        <v>42795</v>
      </c>
      <c r="C2983" s="22">
        <v>21216</v>
      </c>
      <c r="D2983" s="19">
        <f t="shared" si="377"/>
        <v>24903.932298730302</v>
      </c>
      <c r="E2983" s="19">
        <f t="shared" si="378"/>
        <v>1.0699400524517848</v>
      </c>
      <c r="F2983" s="19">
        <f t="shared" si="379"/>
        <v>0.81312226810543353</v>
      </c>
      <c r="G2983" s="20">
        <f t="shared" si="375"/>
        <v>20103.667681580489</v>
      </c>
      <c r="H2983" s="7">
        <f t="shared" si="380"/>
        <v>1112.3323184195106</v>
      </c>
      <c r="I2983" s="7">
        <f t="shared" si="376"/>
        <v>1112.3323184195106</v>
      </c>
      <c r="J2983" s="12">
        <f t="shared" si="381"/>
        <v>5.2428936577088546E-2</v>
      </c>
      <c r="K2983" s="7">
        <f t="shared" si="382"/>
        <v>1237283.1866005235</v>
      </c>
    </row>
    <row r="2984" spans="1:11" x14ac:dyDescent="0.4">
      <c r="A2984" s="1">
        <v>2983</v>
      </c>
      <c r="B2984" s="21">
        <v>42796</v>
      </c>
      <c r="C2984" s="22">
        <v>15068</v>
      </c>
      <c r="D2984" s="19">
        <f t="shared" si="377"/>
        <v>24168.484614945915</v>
      </c>
      <c r="E2984" s="19">
        <f t="shared" si="378"/>
        <v>1.0528528435787701</v>
      </c>
      <c r="F2984" s="19">
        <f t="shared" si="379"/>
        <v>0.82610444918622672</v>
      </c>
      <c r="G2984" s="20">
        <f t="shared" si="375"/>
        <v>20707.269450168977</v>
      </c>
      <c r="H2984" s="7">
        <f t="shared" si="380"/>
        <v>-5639.2694501689766</v>
      </c>
      <c r="I2984" s="7">
        <f t="shared" si="376"/>
        <v>5639.2694501689766</v>
      </c>
      <c r="J2984" s="12">
        <f t="shared" si="381"/>
        <v>0.37425467548241154</v>
      </c>
      <c r="K2984" s="7">
        <f t="shared" si="382"/>
        <v>31801359.931609113</v>
      </c>
    </row>
    <row r="2985" spans="1:11" x14ac:dyDescent="0.4">
      <c r="A2985" s="1">
        <v>2984</v>
      </c>
      <c r="B2985" s="21">
        <v>42797</v>
      </c>
      <c r="C2985" s="22">
        <v>21503</v>
      </c>
      <c r="D2985" s="19">
        <f t="shared" si="377"/>
        <v>24349.274858989644</v>
      </c>
      <c r="E2985" s="19">
        <f t="shared" si="378"/>
        <v>1.0570227510546135</v>
      </c>
      <c r="F2985" s="19">
        <f t="shared" si="379"/>
        <v>0.83394905744513326</v>
      </c>
      <c r="G2985" s="20">
        <f t="shared" si="375"/>
        <v>20124.821161150801</v>
      </c>
      <c r="H2985" s="7">
        <f t="shared" si="380"/>
        <v>1378.1788388491987</v>
      </c>
      <c r="I2985" s="7">
        <f t="shared" si="376"/>
        <v>1378.1788388491987</v>
      </c>
      <c r="J2985" s="12">
        <f t="shared" si="381"/>
        <v>6.4092398216490654E-2</v>
      </c>
      <c r="K2985" s="7">
        <f t="shared" si="382"/>
        <v>1899376.9118517255</v>
      </c>
    </row>
    <row r="2986" spans="1:11" x14ac:dyDescent="0.4">
      <c r="A2986" s="1">
        <v>2985</v>
      </c>
      <c r="B2986" s="21">
        <v>42798</v>
      </c>
      <c r="C2986" s="22">
        <v>16791</v>
      </c>
      <c r="D2986" s="19">
        <f t="shared" si="377"/>
        <v>23948.509991541301</v>
      </c>
      <c r="E2986" s="19">
        <f t="shared" si="378"/>
        <v>1.0477004832019876</v>
      </c>
      <c r="F2986" s="19">
        <f t="shared" si="379"/>
        <v>0.81024387003839737</v>
      </c>
      <c r="G2986" s="20">
        <f t="shared" si="375"/>
        <v>19799.797088801046</v>
      </c>
      <c r="H2986" s="7">
        <f t="shared" si="380"/>
        <v>-3008.7970888010459</v>
      </c>
      <c r="I2986" s="7">
        <f t="shared" si="376"/>
        <v>3008.7970888010459</v>
      </c>
      <c r="J2986" s="12">
        <f t="shared" si="381"/>
        <v>0.17919106002031124</v>
      </c>
      <c r="K2986" s="7">
        <f t="shared" si="382"/>
        <v>9052859.9215776492</v>
      </c>
    </row>
    <row r="2987" spans="1:11" x14ac:dyDescent="0.4">
      <c r="A2987" s="1">
        <v>2986</v>
      </c>
      <c r="B2987" s="21">
        <v>42799</v>
      </c>
      <c r="C2987" s="22">
        <v>13829</v>
      </c>
      <c r="D2987" s="19">
        <f t="shared" si="377"/>
        <v>23166.661233969699</v>
      </c>
      <c r="E2987" s="19">
        <f t="shared" si="378"/>
        <v>1.0295372853751161</v>
      </c>
      <c r="F2987" s="19">
        <f t="shared" si="379"/>
        <v>0.82021444305718672</v>
      </c>
      <c r="G2987" s="20">
        <f t="shared" si="375"/>
        <v>19784.836165423661</v>
      </c>
      <c r="H2987" s="7">
        <f t="shared" si="380"/>
        <v>-5955.8361654236614</v>
      </c>
      <c r="I2987" s="7">
        <f t="shared" si="376"/>
        <v>5955.8361654236614</v>
      </c>
      <c r="J2987" s="12">
        <f t="shared" si="381"/>
        <v>0.43067728436066682</v>
      </c>
      <c r="K2987" s="7">
        <f t="shared" si="382"/>
        <v>35471984.429368421</v>
      </c>
    </row>
    <row r="2988" spans="1:11" x14ac:dyDescent="0.4">
      <c r="A2988" s="1">
        <v>2987</v>
      </c>
      <c r="B2988" s="21">
        <v>42800</v>
      </c>
      <c r="C2988" s="22">
        <v>17197</v>
      </c>
      <c r="D2988" s="19">
        <f t="shared" si="377"/>
        <v>22891.159117697196</v>
      </c>
      <c r="E2988" s="19">
        <f t="shared" si="378"/>
        <v>1.0231217510125734</v>
      </c>
      <c r="F2988" s="19">
        <f t="shared" si="379"/>
        <v>0.83182358003363366</v>
      </c>
      <c r="G2988" s="20">
        <f t="shared" si="375"/>
        <v>19320.673881868483</v>
      </c>
      <c r="H2988" s="7">
        <f t="shared" si="380"/>
        <v>-2123.6738818684826</v>
      </c>
      <c r="I2988" s="7">
        <f t="shared" si="376"/>
        <v>2123.6738818684826</v>
      </c>
      <c r="J2988" s="12">
        <f t="shared" si="381"/>
        <v>0.12349095085587501</v>
      </c>
      <c r="K2988" s="7">
        <f t="shared" si="382"/>
        <v>4509990.7565303501</v>
      </c>
    </row>
    <row r="2989" spans="1:11" x14ac:dyDescent="0.4">
      <c r="A2989" s="1">
        <v>2988</v>
      </c>
      <c r="B2989" s="21">
        <v>42801</v>
      </c>
      <c r="C2989" s="22">
        <v>20277</v>
      </c>
      <c r="D2989" s="19">
        <f t="shared" si="377"/>
        <v>23123.875234004954</v>
      </c>
      <c r="E2989" s="19">
        <f t="shared" si="378"/>
        <v>1.02849702848629</v>
      </c>
      <c r="F2989" s="19">
        <f t="shared" si="379"/>
        <v>0.81195667512722469</v>
      </c>
      <c r="G2989" s="20">
        <f t="shared" si="375"/>
        <v>18548.250331314783</v>
      </c>
      <c r="H2989" s="7">
        <f t="shared" si="380"/>
        <v>1728.7496686852173</v>
      </c>
      <c r="I2989" s="7">
        <f t="shared" si="376"/>
        <v>1728.7496686852173</v>
      </c>
      <c r="J2989" s="12">
        <f t="shared" si="381"/>
        <v>8.5256678437896014E-2</v>
      </c>
      <c r="K2989" s="7">
        <f t="shared" si="382"/>
        <v>2988575.4169792486</v>
      </c>
    </row>
    <row r="2990" spans="1:11" x14ac:dyDescent="0.4">
      <c r="A2990" s="1">
        <v>2989</v>
      </c>
      <c r="B2990" s="21">
        <v>42802</v>
      </c>
      <c r="C2990" s="22">
        <v>18018</v>
      </c>
      <c r="D2990" s="19">
        <f t="shared" si="377"/>
        <v>22999.211270310436</v>
      </c>
      <c r="E2990" s="19">
        <f t="shared" si="378"/>
        <v>1.0255809633975164</v>
      </c>
      <c r="F2990" s="19">
        <f t="shared" si="379"/>
        <v>0.8192687208138556</v>
      </c>
      <c r="G2990" s="20">
        <f t="shared" si="375"/>
        <v>18967.380034500649</v>
      </c>
      <c r="H2990" s="7">
        <f t="shared" si="380"/>
        <v>-949.38003450064934</v>
      </c>
      <c r="I2990" s="7">
        <f t="shared" si="376"/>
        <v>949.38003450064934</v>
      </c>
      <c r="J2990" s="12">
        <f t="shared" si="381"/>
        <v>5.2690644605430645E-2</v>
      </c>
      <c r="K2990" s="7">
        <f t="shared" si="382"/>
        <v>901322.44990845409</v>
      </c>
    </row>
    <row r="2991" spans="1:11" x14ac:dyDescent="0.4">
      <c r="A2991" s="1">
        <v>2990</v>
      </c>
      <c r="B2991" s="21">
        <v>42803</v>
      </c>
      <c r="C2991" s="22">
        <v>17345</v>
      </c>
      <c r="D2991" s="19">
        <f t="shared" si="377"/>
        <v>22766.932016275707</v>
      </c>
      <c r="E2991" s="19">
        <f t="shared" si="378"/>
        <v>1.0201682912255596</v>
      </c>
      <c r="F2991" s="19">
        <f t="shared" si="379"/>
        <v>0.83002516319133479</v>
      </c>
      <c r="G2991" s="20">
        <f t="shared" si="375"/>
        <v>19132.139359248107</v>
      </c>
      <c r="H2991" s="7">
        <f t="shared" si="380"/>
        <v>-1787.1393592481072</v>
      </c>
      <c r="I2991" s="7">
        <f t="shared" si="376"/>
        <v>1787.1393592481072</v>
      </c>
      <c r="J2991" s="12">
        <f t="shared" si="381"/>
        <v>0.1030348434273916</v>
      </c>
      <c r="K2991" s="7">
        <f t="shared" si="382"/>
        <v>3193867.0893737352</v>
      </c>
    </row>
    <row r="2992" spans="1:11" x14ac:dyDescent="0.4">
      <c r="A2992" s="1">
        <v>2991</v>
      </c>
      <c r="B2992" s="21">
        <v>42804</v>
      </c>
      <c r="C2992" s="22">
        <v>21345</v>
      </c>
      <c r="D2992" s="19">
        <f t="shared" si="377"/>
        <v>23150.23792443717</v>
      </c>
      <c r="E2992" s="19">
        <f t="shared" si="378"/>
        <v>1.0290373203905492</v>
      </c>
      <c r="F2992" s="19">
        <f t="shared" si="379"/>
        <v>0.81478549569606273</v>
      </c>
      <c r="G2992" s="20">
        <f t="shared" si="375"/>
        <v>18486.590755236601</v>
      </c>
      <c r="H2992" s="7">
        <f t="shared" si="380"/>
        <v>2858.4092447633993</v>
      </c>
      <c r="I2992" s="7">
        <f t="shared" si="376"/>
        <v>2858.4092447633993</v>
      </c>
      <c r="J2992" s="12">
        <f t="shared" si="381"/>
        <v>0.13391469874740686</v>
      </c>
      <c r="K2992" s="7">
        <f t="shared" si="382"/>
        <v>8170503.4105488667</v>
      </c>
    </row>
    <row r="2993" spans="1:11" x14ac:dyDescent="0.4">
      <c r="A2993" s="1">
        <v>2992</v>
      </c>
      <c r="B2993" s="21">
        <v>42805</v>
      </c>
      <c r="C2993" s="22">
        <v>18961</v>
      </c>
      <c r="D2993" s="19">
        <f t="shared" si="377"/>
        <v>23150.457248997216</v>
      </c>
      <c r="E2993" s="19">
        <f t="shared" si="378"/>
        <v>1.0290185350545091</v>
      </c>
      <c r="F2993" s="19">
        <f t="shared" si="379"/>
        <v>0.81926267523779428</v>
      </c>
      <c r="G2993" s="20">
        <f t="shared" si="375"/>
        <v>18967.108868979194</v>
      </c>
      <c r="H2993" s="7">
        <f t="shared" si="380"/>
        <v>-6.1088689791940851</v>
      </c>
      <c r="I2993" s="7">
        <f t="shared" si="376"/>
        <v>6.1088689791940851</v>
      </c>
      <c r="J2993" s="12">
        <f t="shared" si="381"/>
        <v>3.2218073831517775E-4</v>
      </c>
      <c r="K2993" s="7">
        <f t="shared" si="382"/>
        <v>37.318280204959784</v>
      </c>
    </row>
    <row r="2994" spans="1:11" x14ac:dyDescent="0.4">
      <c r="A2994" s="1">
        <v>2993</v>
      </c>
      <c r="B2994" s="21">
        <v>42806</v>
      </c>
      <c r="C2994" s="22">
        <v>17346</v>
      </c>
      <c r="D2994" s="19">
        <f t="shared" si="377"/>
        <v>22906.793960223455</v>
      </c>
      <c r="E2994" s="19">
        <f t="shared" si="378"/>
        <v>1.0233416735249445</v>
      </c>
      <c r="F2994" s="19">
        <f t="shared" si="379"/>
        <v>0.82815453631130076</v>
      </c>
      <c r="G2994" s="20">
        <f t="shared" si="375"/>
        <v>19216.316167330417</v>
      </c>
      <c r="H2994" s="7">
        <f t="shared" si="380"/>
        <v>-1870.3161673304166</v>
      </c>
      <c r="I2994" s="7">
        <f t="shared" si="376"/>
        <v>1870.3161673304166</v>
      </c>
      <c r="J2994" s="12">
        <f t="shared" si="381"/>
        <v>0.10782406130118856</v>
      </c>
      <c r="K2994" s="7">
        <f t="shared" si="382"/>
        <v>3498082.5657775393</v>
      </c>
    </row>
    <row r="2995" spans="1:11" x14ac:dyDescent="0.4">
      <c r="A2995" s="1">
        <v>2994</v>
      </c>
      <c r="B2995" s="21">
        <v>42807</v>
      </c>
      <c r="C2995" s="22">
        <v>20382</v>
      </c>
      <c r="D2995" s="19">
        <f t="shared" si="377"/>
        <v>23136.658577077455</v>
      </c>
      <c r="E2995" s="19">
        <f t="shared" si="378"/>
        <v>1.0286507911091316</v>
      </c>
      <c r="F2995" s="19">
        <f t="shared" si="379"/>
        <v>0.81648576187456678</v>
      </c>
      <c r="G2995" s="20">
        <f t="shared" si="375"/>
        <v>18664.957275640973</v>
      </c>
      <c r="H2995" s="7">
        <f t="shared" si="380"/>
        <v>1717.0427243590275</v>
      </c>
      <c r="I2995" s="7">
        <f t="shared" si="376"/>
        <v>1717.0427243590275</v>
      </c>
      <c r="J2995" s="12">
        <f t="shared" si="381"/>
        <v>8.4243093138996542E-2</v>
      </c>
      <c r="K2995" s="7">
        <f t="shared" si="382"/>
        <v>2948235.7172742714</v>
      </c>
    </row>
    <row r="2996" spans="1:11" x14ac:dyDescent="0.4">
      <c r="A2996" s="1">
        <v>2995</v>
      </c>
      <c r="B2996" s="21">
        <v>42808</v>
      </c>
      <c r="C2996" s="22">
        <v>20745</v>
      </c>
      <c r="D2996" s="19">
        <f t="shared" si="377"/>
        <v>23374.836447074133</v>
      </c>
      <c r="E2996" s="19">
        <f t="shared" si="378"/>
        <v>1.0341526529947009</v>
      </c>
      <c r="F2996" s="19">
        <f t="shared" si="379"/>
        <v>0.82101629807625576</v>
      </c>
      <c r="G2996" s="20">
        <f t="shared" si="375"/>
        <v>18955.843537118944</v>
      </c>
      <c r="H2996" s="7">
        <f t="shared" si="380"/>
        <v>1789.1564628810556</v>
      </c>
      <c r="I2996" s="7">
        <f t="shared" si="376"/>
        <v>1789.1564628810556</v>
      </c>
      <c r="J2996" s="12">
        <f t="shared" si="381"/>
        <v>8.6245189823140792E-2</v>
      </c>
      <c r="K2996" s="7">
        <f t="shared" si="382"/>
        <v>3201080.8486690503</v>
      </c>
    </row>
    <row r="2997" spans="1:11" x14ac:dyDescent="0.4">
      <c r="A2997" s="1">
        <v>2996</v>
      </c>
      <c r="B2997" s="21">
        <v>42809</v>
      </c>
      <c r="C2997" s="22">
        <v>20422</v>
      </c>
      <c r="D2997" s="19">
        <f t="shared" si="377"/>
        <v>23515.278227267125</v>
      </c>
      <c r="E2997" s="19">
        <f t="shared" si="378"/>
        <v>1.0373869099536288</v>
      </c>
      <c r="F2997" s="19">
        <f t="shared" si="379"/>
        <v>0.82919036445136141</v>
      </c>
      <c r="G2997" s="20">
        <f t="shared" si="375"/>
        <v>19358.833277389989</v>
      </c>
      <c r="H2997" s="7">
        <f t="shared" si="380"/>
        <v>1063.1667226100108</v>
      </c>
      <c r="I2997" s="7">
        <f t="shared" si="376"/>
        <v>1063.1667226100108</v>
      </c>
      <c r="J2997" s="12">
        <f t="shared" si="381"/>
        <v>5.2059872814122554E-2</v>
      </c>
      <c r="K2997" s="7">
        <f t="shared" si="382"/>
        <v>1130323.4800653115</v>
      </c>
    </row>
    <row r="2998" spans="1:11" x14ac:dyDescent="0.4">
      <c r="A2998" s="1">
        <v>2997</v>
      </c>
      <c r="B2998" s="21">
        <v>42810</v>
      </c>
      <c r="C2998" s="22">
        <v>15423</v>
      </c>
      <c r="D2998" s="19">
        <f t="shared" si="377"/>
        <v>23013.880902360557</v>
      </c>
      <c r="E2998" s="19">
        <f t="shared" si="378"/>
        <v>1.0257304246394854</v>
      </c>
      <c r="F2998" s="19">
        <f t="shared" si="379"/>
        <v>0.81272497869485116</v>
      </c>
      <c r="G2998" s="20">
        <f t="shared" si="375"/>
        <v>19200.736870724144</v>
      </c>
      <c r="H2998" s="7">
        <f t="shared" si="380"/>
        <v>-3777.736870724144</v>
      </c>
      <c r="I2998" s="7">
        <f t="shared" si="376"/>
        <v>3777.736870724144</v>
      </c>
      <c r="J2998" s="12">
        <f t="shared" si="381"/>
        <v>0.24494176688868211</v>
      </c>
      <c r="K2998" s="7">
        <f t="shared" si="382"/>
        <v>14271295.864428647</v>
      </c>
    </row>
    <row r="2999" spans="1:11" x14ac:dyDescent="0.4">
      <c r="A2999" s="1">
        <v>2998</v>
      </c>
      <c r="B2999" s="21">
        <v>42811</v>
      </c>
      <c r="C2999" s="22">
        <v>20418</v>
      </c>
      <c r="D2999" s="19">
        <f t="shared" si="377"/>
        <v>23216.265012766409</v>
      </c>
      <c r="E2999" s="19">
        <f t="shared" si="378"/>
        <v>1.0304019390550496</v>
      </c>
      <c r="F2999" s="19">
        <f t="shared" si="379"/>
        <v>0.82251864087506965</v>
      </c>
      <c r="G2999" s="20">
        <f t="shared" si="375"/>
        <v>18895.613444219969</v>
      </c>
      <c r="H2999" s="7">
        <f t="shared" si="380"/>
        <v>1522.3865557800309</v>
      </c>
      <c r="I2999" s="7">
        <f t="shared" si="376"/>
        <v>1522.3865557800309</v>
      </c>
      <c r="J2999" s="12">
        <f t="shared" si="381"/>
        <v>7.4561002829857517E-2</v>
      </c>
      <c r="K2999" s="7">
        <f t="shared" si="382"/>
        <v>2317660.8252197853</v>
      </c>
    </row>
    <row r="3000" spans="1:11" x14ac:dyDescent="0.4">
      <c r="A3000" s="1">
        <v>2999</v>
      </c>
      <c r="B3000" s="21">
        <v>42812</v>
      </c>
      <c r="C3000" s="22">
        <v>18321</v>
      </c>
      <c r="D3000" s="19">
        <f t="shared" si="377"/>
        <v>23095.428565680282</v>
      </c>
      <c r="E3000" s="19">
        <f t="shared" si="378"/>
        <v>1.0275746281576654</v>
      </c>
      <c r="F3000" s="19">
        <f t="shared" si="379"/>
        <v>0.82826725391349698</v>
      </c>
      <c r="G3000" s="20">
        <f t="shared" si="375"/>
        <v>19251.557646494544</v>
      </c>
      <c r="H3000" s="7">
        <f t="shared" si="380"/>
        <v>-930.55764649454431</v>
      </c>
      <c r="I3000" s="7">
        <f t="shared" si="376"/>
        <v>930.55764649454431</v>
      </c>
      <c r="J3000" s="12">
        <f t="shared" si="381"/>
        <v>5.0791858877492733E-2</v>
      </c>
      <c r="K3000" s="7">
        <f t="shared" si="382"/>
        <v>865937.53344946529</v>
      </c>
    </row>
    <row r="3001" spans="1:11" x14ac:dyDescent="0.4">
      <c r="A3001" s="1">
        <v>3000</v>
      </c>
      <c r="B3001" s="21">
        <v>42813</v>
      </c>
      <c r="C3001" s="22">
        <v>16812</v>
      </c>
      <c r="D3001" s="19">
        <f t="shared" si="377"/>
        <v>22834.696798911995</v>
      </c>
      <c r="E3001" s="19">
        <f t="shared" si="378"/>
        <v>1.021501811437268</v>
      </c>
      <c r="F3001" s="19">
        <f t="shared" si="379"/>
        <v>0.81075939992366952</v>
      </c>
      <c r="G3001" s="20">
        <f t="shared" si="375"/>
        <v>18771.06682455874</v>
      </c>
      <c r="H3001" s="7">
        <f t="shared" si="380"/>
        <v>-1959.0668245587403</v>
      </c>
      <c r="I3001" s="7">
        <f t="shared" si="376"/>
        <v>1959.0668245587403</v>
      </c>
      <c r="J3001" s="12">
        <f t="shared" si="381"/>
        <v>0.1165278863049453</v>
      </c>
      <c r="K3001" s="7">
        <f t="shared" si="382"/>
        <v>3837942.8230866664</v>
      </c>
    </row>
    <row r="3002" spans="1:11" x14ac:dyDescent="0.4">
      <c r="A3002" s="1">
        <v>3001</v>
      </c>
      <c r="B3002" s="21">
        <v>42814</v>
      </c>
      <c r="C3002" s="22">
        <v>18836</v>
      </c>
      <c r="D3002" s="19">
        <f t="shared" si="377"/>
        <v>22842.741418270019</v>
      </c>
      <c r="E3002" s="19">
        <f t="shared" si="378"/>
        <v>1.021664747764349</v>
      </c>
      <c r="F3002" s="19">
        <f t="shared" si="379"/>
        <v>0.82257199492222621</v>
      </c>
      <c r="G3002" s="20">
        <f t="shared" si="375"/>
        <v>18782.803980116991</v>
      </c>
      <c r="H3002" s="7">
        <f t="shared" si="380"/>
        <v>53.196019883009285</v>
      </c>
      <c r="I3002" s="7">
        <f t="shared" si="376"/>
        <v>53.196019883009285</v>
      </c>
      <c r="J3002" s="12">
        <f t="shared" si="381"/>
        <v>2.824167545286116E-3</v>
      </c>
      <c r="K3002" s="7">
        <f t="shared" si="382"/>
        <v>2829.8165313935192</v>
      </c>
    </row>
    <row r="3003" spans="1:11" x14ac:dyDescent="0.4">
      <c r="A3003" s="1">
        <v>3002</v>
      </c>
      <c r="B3003" s="21">
        <v>42815</v>
      </c>
      <c r="C3003" s="22">
        <v>21447</v>
      </c>
      <c r="D3003" s="19">
        <f t="shared" si="377"/>
        <v>23174.973466215484</v>
      </c>
      <c r="E3003" s="19">
        <f t="shared" si="378"/>
        <v>1.0293488286545356</v>
      </c>
      <c r="F3003" s="19">
        <f t="shared" si="379"/>
        <v>0.83076469409278686</v>
      </c>
      <c r="G3003" s="20">
        <f t="shared" si="375"/>
        <v>18920.740917821659</v>
      </c>
      <c r="H3003" s="7">
        <f t="shared" si="380"/>
        <v>2526.2590821783415</v>
      </c>
      <c r="I3003" s="7">
        <f t="shared" si="376"/>
        <v>2526.2590821783415</v>
      </c>
      <c r="J3003" s="12">
        <f t="shared" si="381"/>
        <v>0.11779079042189311</v>
      </c>
      <c r="K3003" s="7">
        <f t="shared" si="382"/>
        <v>6381984.9502885565</v>
      </c>
    </row>
    <row r="3004" spans="1:11" x14ac:dyDescent="0.4">
      <c r="A3004" s="1">
        <v>3003</v>
      </c>
      <c r="B3004" s="21">
        <v>42816</v>
      </c>
      <c r="C3004" s="22">
        <v>21974</v>
      </c>
      <c r="D3004" s="19">
        <f t="shared" si="377"/>
        <v>23602.440422179894</v>
      </c>
      <c r="E3004" s="19">
        <f t="shared" si="378"/>
        <v>1.0392421811400852</v>
      </c>
      <c r="F3004" s="19">
        <f t="shared" si="379"/>
        <v>0.81384991228899162</v>
      </c>
      <c r="G3004" s="20">
        <f t="shared" si="375"/>
        <v>18790.162134954462</v>
      </c>
      <c r="H3004" s="7">
        <f t="shared" si="380"/>
        <v>3183.8378650455379</v>
      </c>
      <c r="I3004" s="7">
        <f t="shared" si="376"/>
        <v>3183.8378650455379</v>
      </c>
      <c r="J3004" s="12">
        <f t="shared" si="381"/>
        <v>0.14489113793781461</v>
      </c>
      <c r="K3004" s="7">
        <f t="shared" si="382"/>
        <v>10136823.550897729</v>
      </c>
    </row>
    <row r="3005" spans="1:11" x14ac:dyDescent="0.4">
      <c r="A3005" s="1">
        <v>3004</v>
      </c>
      <c r="B3005" s="21">
        <v>42817</v>
      </c>
      <c r="C3005" s="22">
        <v>17097</v>
      </c>
      <c r="D3005" s="19">
        <f t="shared" si="377"/>
        <v>23297.395247172331</v>
      </c>
      <c r="E3005" s="19">
        <f t="shared" si="378"/>
        <v>1.0321410226613073</v>
      </c>
      <c r="F3005" s="19">
        <f t="shared" si="379"/>
        <v>0.82029192756335234</v>
      </c>
      <c r="G3005" s="20">
        <f t="shared" si="375"/>
        <v>19415.561354619655</v>
      </c>
      <c r="H3005" s="7">
        <f t="shared" si="380"/>
        <v>-2318.5613546196546</v>
      </c>
      <c r="I3005" s="7">
        <f t="shared" si="376"/>
        <v>2318.5613546196546</v>
      </c>
      <c r="J3005" s="12">
        <f t="shared" si="381"/>
        <v>0.13561217492072614</v>
      </c>
      <c r="K3005" s="7">
        <f t="shared" si="382"/>
        <v>5375726.755135728</v>
      </c>
    </row>
    <row r="3006" spans="1:11" x14ac:dyDescent="0.4">
      <c r="A3006" s="1">
        <v>3005</v>
      </c>
      <c r="B3006" s="21">
        <v>42818</v>
      </c>
      <c r="C3006" s="22">
        <v>20918</v>
      </c>
      <c r="D3006" s="19">
        <f t="shared" si="377"/>
        <v>23502.664900098585</v>
      </c>
      <c r="E3006" s="19">
        <f t="shared" si="378"/>
        <v>1.0368793329374706</v>
      </c>
      <c r="F3006" s="19">
        <f t="shared" si="379"/>
        <v>0.83228782187384709</v>
      </c>
      <c r="G3006" s="20">
        <f t="shared" si="375"/>
        <v>19355.510901996819</v>
      </c>
      <c r="H3006" s="7">
        <f t="shared" si="380"/>
        <v>1562.4890980031814</v>
      </c>
      <c r="I3006" s="7">
        <f t="shared" si="376"/>
        <v>1562.4890980031814</v>
      </c>
      <c r="J3006" s="12">
        <f t="shared" si="381"/>
        <v>7.4695912515688953E-2</v>
      </c>
      <c r="K3006" s="7">
        <f t="shared" si="382"/>
        <v>2441372.1813787953</v>
      </c>
    </row>
    <row r="3007" spans="1:11" x14ac:dyDescent="0.4">
      <c r="A3007" s="1">
        <v>3006</v>
      </c>
      <c r="B3007" s="21">
        <v>42819</v>
      </c>
      <c r="C3007" s="22">
        <v>18513</v>
      </c>
      <c r="D3007" s="19">
        <f t="shared" si="377"/>
        <v>23421.577769897754</v>
      </c>
      <c r="E3007" s="19">
        <f t="shared" si="378"/>
        <v>1.034974055916287</v>
      </c>
      <c r="F3007" s="19">
        <f t="shared" si="379"/>
        <v>0.8132478544387296</v>
      </c>
      <c r="G3007" s="20">
        <f t="shared" si="375"/>
        <v>19128.48563165696</v>
      </c>
      <c r="H3007" s="7">
        <f t="shared" si="380"/>
        <v>-615.48563165696032</v>
      </c>
      <c r="I3007" s="7">
        <f t="shared" si="376"/>
        <v>615.48563165696032</v>
      </c>
      <c r="J3007" s="12">
        <f t="shared" si="381"/>
        <v>3.3246131456649938E-2</v>
      </c>
      <c r="K3007" s="7">
        <f t="shared" si="382"/>
        <v>378822.56277616741</v>
      </c>
    </row>
    <row r="3008" spans="1:11" x14ac:dyDescent="0.4">
      <c r="A3008" s="1">
        <v>3007</v>
      </c>
      <c r="B3008" s="21">
        <v>42820</v>
      </c>
      <c r="C3008" s="22">
        <v>15887</v>
      </c>
      <c r="D3008" s="19">
        <f t="shared" si="377"/>
        <v>22982.260726553224</v>
      </c>
      <c r="E3008" s="19">
        <f t="shared" si="378"/>
        <v>1.0247578891125968</v>
      </c>
      <c r="F3008" s="19">
        <f t="shared" si="379"/>
        <v>0.81697591943777081</v>
      </c>
      <c r="G3008" s="20">
        <f t="shared" si="375"/>
        <v>19213.3801563077</v>
      </c>
      <c r="H3008" s="7">
        <f t="shared" si="380"/>
        <v>-3326.3801563076995</v>
      </c>
      <c r="I3008" s="7">
        <f t="shared" si="376"/>
        <v>3326.3801563076995</v>
      </c>
      <c r="J3008" s="12">
        <f t="shared" si="381"/>
        <v>0.20937748828021022</v>
      </c>
      <c r="K3008" s="7">
        <f t="shared" si="382"/>
        <v>11064804.944277635</v>
      </c>
    </row>
    <row r="3009" spans="1:11" x14ac:dyDescent="0.4">
      <c r="A3009" s="1">
        <v>3008</v>
      </c>
      <c r="B3009" s="21">
        <v>42821</v>
      </c>
      <c r="C3009" s="22">
        <v>19818</v>
      </c>
      <c r="D3009" s="19">
        <f t="shared" si="377"/>
        <v>23073.219887666295</v>
      </c>
      <c r="E3009" s="19">
        <f t="shared" si="378"/>
        <v>1.0268443672673926</v>
      </c>
      <c r="F3009" s="19">
        <f t="shared" si="379"/>
        <v>0.83297225512075446</v>
      </c>
      <c r="G3009" s="20">
        <f t="shared" si="375"/>
        <v>19128.708615351319</v>
      </c>
      <c r="H3009" s="7">
        <f t="shared" si="380"/>
        <v>689.29138464868083</v>
      </c>
      <c r="I3009" s="7">
        <f t="shared" si="376"/>
        <v>689.29138464868083</v>
      </c>
      <c r="J3009" s="12">
        <f t="shared" si="381"/>
        <v>3.4781077033438329E-2</v>
      </c>
      <c r="K3009" s="7">
        <f t="shared" si="382"/>
        <v>475122.61295089568</v>
      </c>
    </row>
    <row r="3010" spans="1:11" x14ac:dyDescent="0.4">
      <c r="A3010" s="1">
        <v>3009</v>
      </c>
      <c r="B3010" s="21">
        <v>42822</v>
      </c>
      <c r="C3010" s="22">
        <v>20196</v>
      </c>
      <c r="D3010" s="19">
        <f t="shared" si="377"/>
        <v>23265.314959409094</v>
      </c>
      <c r="E3010" s="19">
        <f t="shared" si="378"/>
        <v>1.0312771501425049</v>
      </c>
      <c r="F3010" s="19">
        <f t="shared" si="379"/>
        <v>0.81465695623880752</v>
      </c>
      <c r="G3010" s="20">
        <f t="shared" si="375"/>
        <v>18765.081647616164</v>
      </c>
      <c r="H3010" s="7">
        <f t="shared" si="380"/>
        <v>1430.9183523838365</v>
      </c>
      <c r="I3010" s="7">
        <f t="shared" si="376"/>
        <v>1430.9183523838365</v>
      </c>
      <c r="J3010" s="12">
        <f t="shared" si="381"/>
        <v>7.0851572211518943E-2</v>
      </c>
      <c r="K3010" s="7">
        <f t="shared" si="382"/>
        <v>2047527.3311888732</v>
      </c>
    </row>
    <row r="3011" spans="1:11" x14ac:dyDescent="0.4">
      <c r="A3011" s="1">
        <v>3010</v>
      </c>
      <c r="B3011" s="21">
        <v>42823</v>
      </c>
      <c r="C3011" s="22">
        <v>19719</v>
      </c>
      <c r="D3011" s="19">
        <f t="shared" si="377"/>
        <v>23360.845765367339</v>
      </c>
      <c r="E3011" s="19">
        <f t="shared" si="378"/>
        <v>1.0334695392108528</v>
      </c>
      <c r="F3011" s="19">
        <f t="shared" si="379"/>
        <v>0.81767317219776625</v>
      </c>
      <c r="G3011" s="20">
        <f t="shared" si="375"/>
        <v>19008.044608570501</v>
      </c>
      <c r="H3011" s="7">
        <f t="shared" si="380"/>
        <v>710.95539142949929</v>
      </c>
      <c r="I3011" s="7">
        <f t="shared" si="376"/>
        <v>710.95539142949929</v>
      </c>
      <c r="J3011" s="12">
        <f t="shared" si="381"/>
        <v>3.6054332949414236E-2</v>
      </c>
      <c r="K3011" s="7">
        <f t="shared" si="382"/>
        <v>505457.56860267255</v>
      </c>
    </row>
    <row r="3012" spans="1:11" x14ac:dyDescent="0.4">
      <c r="A3012" s="1">
        <v>3011</v>
      </c>
      <c r="B3012" s="21">
        <v>42824</v>
      </c>
      <c r="C3012" s="22">
        <v>13570</v>
      </c>
      <c r="D3012" s="19">
        <f t="shared" si="377"/>
        <v>22594.04697581326</v>
      </c>
      <c r="E3012" s="19">
        <f t="shared" si="378"/>
        <v>1.0156558307998886</v>
      </c>
      <c r="F3012" s="19">
        <f t="shared" si="379"/>
        <v>0.82699993926210003</v>
      </c>
      <c r="G3012" s="20">
        <f t="shared" si="375"/>
        <v>19459.797230158834</v>
      </c>
      <c r="H3012" s="7">
        <f t="shared" si="380"/>
        <v>-5889.7972301588343</v>
      </c>
      <c r="I3012" s="7">
        <f t="shared" si="376"/>
        <v>5889.7972301588343</v>
      </c>
      <c r="J3012" s="12">
        <f t="shared" si="381"/>
        <v>0.43403074651133633</v>
      </c>
      <c r="K3012" s="7">
        <f t="shared" si="382"/>
        <v>34689711.412386678</v>
      </c>
    </row>
    <row r="3013" spans="1:11" x14ac:dyDescent="0.4">
      <c r="A3013" s="1">
        <v>3012</v>
      </c>
      <c r="B3013" s="21">
        <v>42825</v>
      </c>
      <c r="C3013" s="22">
        <v>18930</v>
      </c>
      <c r="D3013" s="19">
        <f t="shared" si="377"/>
        <v>22664.747202404869</v>
      </c>
      <c r="E3013" s="19">
        <f t="shared" si="378"/>
        <v>1.0172725128415394</v>
      </c>
      <c r="F3013" s="19">
        <f t="shared" si="379"/>
        <v>0.81518540200820622</v>
      </c>
      <c r="G3013" s="20">
        <f t="shared" si="375"/>
        <v>18407.224949520372</v>
      </c>
      <c r="H3013" s="7">
        <f t="shared" si="380"/>
        <v>522.77505047962768</v>
      </c>
      <c r="I3013" s="7">
        <f t="shared" si="376"/>
        <v>522.77505047962768</v>
      </c>
      <c r="J3013" s="12">
        <f t="shared" si="381"/>
        <v>2.7616220310598398E-2</v>
      </c>
      <c r="K3013" s="7">
        <f t="shared" si="382"/>
        <v>273293.75340397726</v>
      </c>
    </row>
    <row r="3014" spans="1:11" x14ac:dyDescent="0.4">
      <c r="A3014" s="1">
        <v>3013</v>
      </c>
      <c r="B3014" s="21">
        <v>42826</v>
      </c>
      <c r="C3014" s="22">
        <v>19358</v>
      </c>
      <c r="D3014" s="19">
        <f t="shared" si="377"/>
        <v>22775.304292110144</v>
      </c>
      <c r="E3014" s="19">
        <f t="shared" si="378"/>
        <v>1.0198138366004037</v>
      </c>
      <c r="F3014" s="19">
        <f t="shared" si="379"/>
        <v>0.81850288440130858</v>
      </c>
      <c r="G3014" s="20">
        <f t="shared" ref="G3014:G3077" si="383">(D3013+1*E3013)*F3011</f>
        <v>18533.187538493403</v>
      </c>
      <c r="H3014" s="7">
        <f t="shared" si="380"/>
        <v>824.81246150659717</v>
      </c>
      <c r="I3014" s="7">
        <f t="shared" si="376"/>
        <v>824.81246150659717</v>
      </c>
      <c r="J3014" s="12">
        <f t="shared" si="381"/>
        <v>4.2608351147153486E-2</v>
      </c>
      <c r="K3014" s="7">
        <f t="shared" si="382"/>
        <v>680315.59665657184</v>
      </c>
    </row>
    <row r="3015" spans="1:11" x14ac:dyDescent="0.4">
      <c r="A3015" s="1">
        <v>3014</v>
      </c>
      <c r="B3015" s="21">
        <v>42827</v>
      </c>
      <c r="C3015" s="22">
        <v>17535</v>
      </c>
      <c r="D3015" s="19">
        <f t="shared" si="377"/>
        <v>22605.489994896143</v>
      </c>
      <c r="E3015" s="19">
        <f t="shared" si="378"/>
        <v>1.0158504852240298</v>
      </c>
      <c r="F3015" s="19">
        <f t="shared" si="379"/>
        <v>0.82568136058058794</v>
      </c>
      <c r="G3015" s="20">
        <f t="shared" si="383"/>
        <v>18836.018652231862</v>
      </c>
      <c r="H3015" s="7">
        <f t="shared" si="380"/>
        <v>-1301.0186522318618</v>
      </c>
      <c r="I3015" s="7">
        <f t="shared" si="376"/>
        <v>1301.0186522318618</v>
      </c>
      <c r="J3015" s="12">
        <f t="shared" si="381"/>
        <v>7.4195531920836139E-2</v>
      </c>
      <c r="K3015" s="7">
        <f t="shared" si="382"/>
        <v>1692649.53345521</v>
      </c>
    </row>
    <row r="3016" spans="1:11" x14ac:dyDescent="0.4">
      <c r="A3016" s="1">
        <v>3015</v>
      </c>
      <c r="B3016" s="21">
        <v>42828</v>
      </c>
      <c r="C3016" s="22">
        <v>21103</v>
      </c>
      <c r="D3016" s="19">
        <f t="shared" si="377"/>
        <v>22962.779576207427</v>
      </c>
      <c r="E3016" s="19">
        <f t="shared" si="378"/>
        <v>1.0241160357791943</v>
      </c>
      <c r="F3016" s="19">
        <f t="shared" si="379"/>
        <v>0.81785383095942776</v>
      </c>
      <c r="G3016" s="20">
        <f t="shared" si="383"/>
        <v>18428.493555568071</v>
      </c>
      <c r="H3016" s="7">
        <f t="shared" si="380"/>
        <v>2674.5064444319287</v>
      </c>
      <c r="I3016" s="7">
        <f t="shared" ref="I3016:I3079" si="384">ABS(H3016)</f>
        <v>2674.5064444319287</v>
      </c>
      <c r="J3016" s="12">
        <f t="shared" si="381"/>
        <v>0.12673584061185275</v>
      </c>
      <c r="K3016" s="7">
        <f t="shared" si="382"/>
        <v>7152984.7213079175</v>
      </c>
    </row>
    <row r="3017" spans="1:11" x14ac:dyDescent="0.4">
      <c r="A3017" s="1">
        <v>3016</v>
      </c>
      <c r="B3017" s="21">
        <v>42829</v>
      </c>
      <c r="C3017" s="22">
        <v>21790</v>
      </c>
      <c r="D3017" s="19">
        <f t="shared" si="377"/>
        <v>23361.028986881058</v>
      </c>
      <c r="E3017" s="19">
        <f t="shared" si="378"/>
        <v>1.0333316626147926</v>
      </c>
      <c r="F3017" s="19">
        <f t="shared" si="379"/>
        <v>0.82143921565082423</v>
      </c>
      <c r="G3017" s="20">
        <f t="shared" si="383"/>
        <v>18795.939558926486</v>
      </c>
      <c r="H3017" s="7">
        <f t="shared" si="380"/>
        <v>2994.0604410735141</v>
      </c>
      <c r="I3017" s="7">
        <f t="shared" si="384"/>
        <v>2994.0604410735141</v>
      </c>
      <c r="J3017" s="12">
        <f t="shared" si="381"/>
        <v>0.13740525199970235</v>
      </c>
      <c r="K3017" s="7">
        <f t="shared" si="382"/>
        <v>8964397.9248013254</v>
      </c>
    </row>
    <row r="3018" spans="1:11" x14ac:dyDescent="0.4">
      <c r="A3018" s="1">
        <v>3017</v>
      </c>
      <c r="B3018" s="21">
        <v>42830</v>
      </c>
      <c r="C3018" s="22">
        <v>21750</v>
      </c>
      <c r="D3018" s="19">
        <f t="shared" si="377"/>
        <v>23685.64581239528</v>
      </c>
      <c r="E3018" s="19">
        <f t="shared" si="378"/>
        <v>1.04083879967215</v>
      </c>
      <c r="F3018" s="19">
        <f t="shared" si="379"/>
        <v>0.82806123211934723</v>
      </c>
      <c r="G3018" s="20">
        <f t="shared" si="383"/>
        <v>19289.619401143627</v>
      </c>
      <c r="H3018" s="7">
        <f t="shared" si="380"/>
        <v>2460.3805988563727</v>
      </c>
      <c r="I3018" s="7">
        <f t="shared" si="384"/>
        <v>2460.3805988563727</v>
      </c>
      <c r="J3018" s="12">
        <f t="shared" si="381"/>
        <v>0.11312094707385621</v>
      </c>
      <c r="K3018" s="7">
        <f t="shared" si="382"/>
        <v>6053472.6912288433</v>
      </c>
    </row>
    <row r="3019" spans="1:11" x14ac:dyDescent="0.4">
      <c r="A3019" s="1">
        <v>3018</v>
      </c>
      <c r="B3019" s="21">
        <v>42831</v>
      </c>
      <c r="C3019" s="22">
        <v>15245</v>
      </c>
      <c r="D3019" s="19">
        <f t="shared" si="377"/>
        <v>23138.685640724099</v>
      </c>
      <c r="E3019" s="19">
        <f t="shared" si="378"/>
        <v>1.0281251762292263</v>
      </c>
      <c r="F3019" s="19">
        <f t="shared" si="379"/>
        <v>0.81376726727701476</v>
      </c>
      <c r="G3019" s="20">
        <f t="shared" si="383"/>
        <v>19372.24742041533</v>
      </c>
      <c r="H3019" s="7">
        <f t="shared" si="380"/>
        <v>-4127.2474204153295</v>
      </c>
      <c r="I3019" s="7">
        <f t="shared" si="384"/>
        <v>4127.2474204153295</v>
      </c>
      <c r="J3019" s="12">
        <f t="shared" si="381"/>
        <v>0.27072793836768316</v>
      </c>
      <c r="K3019" s="7">
        <f t="shared" si="382"/>
        <v>17034171.269324992</v>
      </c>
    </row>
    <row r="3020" spans="1:11" x14ac:dyDescent="0.4">
      <c r="A3020" s="1">
        <v>3019</v>
      </c>
      <c r="B3020" s="21">
        <v>42832</v>
      </c>
      <c r="C3020" s="22">
        <v>17595</v>
      </c>
      <c r="D3020" s="19">
        <f t="shared" si="377"/>
        <v>22952.937020399895</v>
      </c>
      <c r="E3020" s="19">
        <f t="shared" si="378"/>
        <v>1.0237919557336161</v>
      </c>
      <c r="F3020" s="19">
        <f t="shared" si="379"/>
        <v>0.82002895341547899</v>
      </c>
      <c r="G3020" s="20">
        <f t="shared" si="383"/>
        <v>19007.868326245745</v>
      </c>
      <c r="H3020" s="7">
        <f t="shared" si="380"/>
        <v>-1412.8683262457453</v>
      </c>
      <c r="I3020" s="7">
        <f t="shared" si="384"/>
        <v>1412.8683262457453</v>
      </c>
      <c r="J3020" s="12">
        <f t="shared" si="381"/>
        <v>8.0299421781514363E-2</v>
      </c>
      <c r="K3020" s="7">
        <f t="shared" si="382"/>
        <v>1996196.9073084537</v>
      </c>
    </row>
    <row r="3021" spans="1:11" x14ac:dyDescent="0.4">
      <c r="A3021" s="1">
        <v>3020</v>
      </c>
      <c r="B3021" s="21">
        <v>42833</v>
      </c>
      <c r="C3021" s="22">
        <v>18446</v>
      </c>
      <c r="D3021" s="19">
        <f t="shared" si="377"/>
        <v>22880.354071857964</v>
      </c>
      <c r="E3021" s="19">
        <f t="shared" si="378"/>
        <v>1.0220842793540703</v>
      </c>
      <c r="F3021" s="19">
        <f t="shared" si="379"/>
        <v>0.82749920508877106</v>
      </c>
      <c r="G3021" s="20">
        <f t="shared" si="383"/>
        <v>19007.285072298415</v>
      </c>
      <c r="H3021" s="7">
        <f t="shared" si="380"/>
        <v>-561.28507229841489</v>
      </c>
      <c r="I3021" s="7">
        <f t="shared" si="384"/>
        <v>561.28507229841489</v>
      </c>
      <c r="J3021" s="12">
        <f t="shared" si="381"/>
        <v>3.0428552114193586E-2</v>
      </c>
      <c r="K3021" s="7">
        <f t="shared" si="382"/>
        <v>315040.93238503684</v>
      </c>
    </row>
    <row r="3022" spans="1:11" x14ac:dyDescent="0.4">
      <c r="A3022" s="1">
        <v>3021</v>
      </c>
      <c r="B3022" s="21">
        <v>42834</v>
      </c>
      <c r="C3022" s="22">
        <v>17298</v>
      </c>
      <c r="D3022" s="19">
        <f t="shared" si="377"/>
        <v>22704.948954892829</v>
      </c>
      <c r="E3022" s="19">
        <f t="shared" si="378"/>
        <v>1.0179911682851981</v>
      </c>
      <c r="F3022" s="19">
        <f t="shared" si="379"/>
        <v>0.81243317725147657</v>
      </c>
      <c r="G3022" s="20">
        <f t="shared" si="383"/>
        <v>18620.114946117308</v>
      </c>
      <c r="H3022" s="7">
        <f t="shared" si="380"/>
        <v>-1322.1149461173081</v>
      </c>
      <c r="I3022" s="7">
        <f t="shared" si="384"/>
        <v>1322.1149461173081</v>
      </c>
      <c r="J3022" s="12">
        <f t="shared" si="381"/>
        <v>7.6431665286004632E-2</v>
      </c>
      <c r="K3022" s="7">
        <f t="shared" si="382"/>
        <v>1747987.9307467726</v>
      </c>
    </row>
    <row r="3023" spans="1:11" x14ac:dyDescent="0.4">
      <c r="A3023" s="1">
        <v>3022</v>
      </c>
      <c r="B3023" s="21">
        <v>42835</v>
      </c>
      <c r="C3023" s="22">
        <v>18852</v>
      </c>
      <c r="D3023" s="19">
        <f t="shared" si="377"/>
        <v>22736.748910318667</v>
      </c>
      <c r="E3023" s="19">
        <f t="shared" si="378"/>
        <v>1.0187053098559733</v>
      </c>
      <c r="F3023" s="19">
        <f t="shared" si="379"/>
        <v>0.82026318046930513</v>
      </c>
      <c r="G3023" s="20">
        <f t="shared" si="383"/>
        <v>18619.550311064955</v>
      </c>
      <c r="H3023" s="7">
        <f t="shared" si="380"/>
        <v>232.44968893504483</v>
      </c>
      <c r="I3023" s="7">
        <f t="shared" si="384"/>
        <v>232.44968893504483</v>
      </c>
      <c r="J3023" s="12">
        <f t="shared" si="381"/>
        <v>1.2330240236316828E-2</v>
      </c>
      <c r="K3023" s="7">
        <f t="shared" si="382"/>
        <v>54032.857885999103</v>
      </c>
    </row>
    <row r="3024" spans="1:11" x14ac:dyDescent="0.4">
      <c r="A3024" s="1">
        <v>3023</v>
      </c>
      <c r="B3024" s="21">
        <v>42836</v>
      </c>
      <c r="C3024" s="22">
        <v>21655</v>
      </c>
      <c r="D3024" s="19">
        <f t="shared" si="377"/>
        <v>23110.393642456409</v>
      </c>
      <c r="E3024" s="19">
        <f t="shared" si="378"/>
        <v>1.0273502336783802</v>
      </c>
      <c r="F3024" s="19">
        <f t="shared" si="379"/>
        <v>0.83031417225390058</v>
      </c>
      <c r="G3024" s="20">
        <f t="shared" si="383"/>
        <v>18815.484627425805</v>
      </c>
      <c r="H3024" s="7">
        <f t="shared" si="380"/>
        <v>2839.5153725741948</v>
      </c>
      <c r="I3024" s="7">
        <f t="shared" si="384"/>
        <v>2839.5153725741948</v>
      </c>
      <c r="J3024" s="12">
        <f t="shared" si="381"/>
        <v>0.13112516151347009</v>
      </c>
      <c r="K3024" s="7">
        <f t="shared" si="382"/>
        <v>8062847.5510851685</v>
      </c>
    </row>
    <row r="3025" spans="1:11" x14ac:dyDescent="0.4">
      <c r="A3025" s="1">
        <v>3024</v>
      </c>
      <c r="B3025" s="21">
        <v>42837</v>
      </c>
      <c r="C3025" s="22">
        <v>22222</v>
      </c>
      <c r="D3025" s="19">
        <f t="shared" si="377"/>
        <v>23571.956391663458</v>
      </c>
      <c r="E3025" s="19">
        <f t="shared" si="378"/>
        <v>1.0380346549345625</v>
      </c>
      <c r="F3025" s="19">
        <f t="shared" si="379"/>
        <v>0.81578202146191248</v>
      </c>
      <c r="G3025" s="20">
        <f t="shared" si="383"/>
        <v>18776.485187887683</v>
      </c>
      <c r="H3025" s="7">
        <f t="shared" si="380"/>
        <v>3445.5148121123166</v>
      </c>
      <c r="I3025" s="7">
        <f t="shared" si="384"/>
        <v>3445.5148121123166</v>
      </c>
      <c r="J3025" s="12">
        <f t="shared" si="381"/>
        <v>0.15504971704222467</v>
      </c>
      <c r="K3025" s="7">
        <f t="shared" si="382"/>
        <v>11871572.320485372</v>
      </c>
    </row>
    <row r="3026" spans="1:11" x14ac:dyDescent="0.4">
      <c r="A3026" s="1">
        <v>3025</v>
      </c>
      <c r="B3026" s="21">
        <v>42838</v>
      </c>
      <c r="C3026" s="22">
        <v>17965</v>
      </c>
      <c r="D3026" s="19">
        <f t="shared" si="377"/>
        <v>23391.484828720546</v>
      </c>
      <c r="E3026" s="19">
        <f t="shared" si="378"/>
        <v>1.0338236322702923</v>
      </c>
      <c r="F3026" s="19">
        <f t="shared" si="379"/>
        <v>0.81892030751744771</v>
      </c>
      <c r="G3026" s="20">
        <f t="shared" si="383"/>
        <v>19336.059381317129</v>
      </c>
      <c r="H3026" s="7">
        <f t="shared" si="380"/>
        <v>-1371.059381317129</v>
      </c>
      <c r="I3026" s="7">
        <f t="shared" si="384"/>
        <v>1371.059381317129</v>
      </c>
      <c r="J3026" s="12">
        <f t="shared" si="381"/>
        <v>7.6318362444593876E-2</v>
      </c>
      <c r="K3026" s="7">
        <f t="shared" si="382"/>
        <v>1879803.8270977086</v>
      </c>
    </row>
    <row r="3027" spans="1:11" x14ac:dyDescent="0.4">
      <c r="A3027" s="1">
        <v>3026</v>
      </c>
      <c r="B3027" s="21">
        <v>42839</v>
      </c>
      <c r="C3027" s="22">
        <v>22369</v>
      </c>
      <c r="D3027" s="19">
        <f t="shared" si="377"/>
        <v>23777.789576502379</v>
      </c>
      <c r="E3027" s="19">
        <f t="shared" si="378"/>
        <v>1.0427619177105623</v>
      </c>
      <c r="F3027" s="19">
        <f t="shared" si="379"/>
        <v>0.83315259521488494</v>
      </c>
      <c r="G3027" s="20">
        <f t="shared" si="383"/>
        <v>19423.139761762261</v>
      </c>
      <c r="H3027" s="7">
        <f t="shared" si="380"/>
        <v>2945.8602382377394</v>
      </c>
      <c r="I3027" s="7">
        <f t="shared" si="384"/>
        <v>2945.8602382377394</v>
      </c>
      <c r="J3027" s="12">
        <f t="shared" si="381"/>
        <v>0.13169387269157046</v>
      </c>
      <c r="K3027" s="7">
        <f t="shared" si="382"/>
        <v>8678092.5432301108</v>
      </c>
    </row>
    <row r="3028" spans="1:11" x14ac:dyDescent="0.4">
      <c r="A3028" s="1">
        <v>3027</v>
      </c>
      <c r="B3028" s="21">
        <v>42840</v>
      </c>
      <c r="C3028" s="22">
        <v>20198</v>
      </c>
      <c r="D3028" s="19">
        <f t="shared" si="377"/>
        <v>23885.277435981934</v>
      </c>
      <c r="E3028" s="19">
        <f t="shared" si="378"/>
        <v>1.0452314439739969</v>
      </c>
      <c r="F3028" s="19">
        <f t="shared" si="379"/>
        <v>0.81654904626785418</v>
      </c>
      <c r="G3028" s="20">
        <f t="shared" si="383"/>
        <v>19398.343913040237</v>
      </c>
      <c r="H3028" s="7">
        <f t="shared" si="380"/>
        <v>799.65608695976334</v>
      </c>
      <c r="I3028" s="7">
        <f t="shared" si="384"/>
        <v>799.65608695976334</v>
      </c>
      <c r="J3028" s="12">
        <f t="shared" si="381"/>
        <v>3.9590854884630329E-2</v>
      </c>
      <c r="K3028" s="7">
        <f t="shared" si="382"/>
        <v>639449.85741180065</v>
      </c>
    </row>
    <row r="3029" spans="1:11" x14ac:dyDescent="0.4">
      <c r="A3029" s="1">
        <v>3028</v>
      </c>
      <c r="B3029" s="21">
        <v>42841</v>
      </c>
      <c r="C3029" s="22">
        <v>18670</v>
      </c>
      <c r="D3029" s="19">
        <f t="shared" si="377"/>
        <v>23768.173673245277</v>
      </c>
      <c r="E3029" s="19">
        <f t="shared" si="378"/>
        <v>1.0424903873090063</v>
      </c>
      <c r="F3029" s="19">
        <f t="shared" si="379"/>
        <v>0.81806146059700235</v>
      </c>
      <c r="G3029" s="20">
        <f t="shared" si="383"/>
        <v>19560.994704269408</v>
      </c>
      <c r="H3029" s="7">
        <f t="shared" si="380"/>
        <v>-890.99470426940752</v>
      </c>
      <c r="I3029" s="7">
        <f t="shared" si="384"/>
        <v>890.99470426940752</v>
      </c>
      <c r="J3029" s="12">
        <f t="shared" si="381"/>
        <v>4.7723337132801691E-2</v>
      </c>
      <c r="K3029" s="7">
        <f t="shared" si="382"/>
        <v>793871.563036129</v>
      </c>
    </row>
    <row r="3030" spans="1:11" x14ac:dyDescent="0.4">
      <c r="A3030" s="1">
        <v>3029</v>
      </c>
      <c r="B3030" s="21">
        <v>42842</v>
      </c>
      <c r="C3030" s="22">
        <v>22345</v>
      </c>
      <c r="D3030" s="19">
        <f t="shared" si="377"/>
        <v>24100.486011667785</v>
      </c>
      <c r="E3030" s="19">
        <f t="shared" si="378"/>
        <v>1.0501758477834229</v>
      </c>
      <c r="F3030" s="19">
        <f t="shared" si="379"/>
        <v>0.83556872669899485</v>
      </c>
      <c r="G3030" s="20">
        <f t="shared" si="383"/>
        <v>19803.384132954081</v>
      </c>
      <c r="H3030" s="7">
        <f t="shared" si="380"/>
        <v>2541.615867045919</v>
      </c>
      <c r="I3030" s="7">
        <f t="shared" si="384"/>
        <v>2541.615867045919</v>
      </c>
      <c r="J3030" s="12">
        <f t="shared" si="381"/>
        <v>0.11374427688726423</v>
      </c>
      <c r="K3030" s="7">
        <f t="shared" si="382"/>
        <v>6459811.215619579</v>
      </c>
    </row>
    <row r="3031" spans="1:11" x14ac:dyDescent="0.4">
      <c r="A3031" s="1">
        <v>3030</v>
      </c>
      <c r="B3031" s="21">
        <v>42843</v>
      </c>
      <c r="C3031" s="22">
        <v>22961</v>
      </c>
      <c r="D3031" s="19">
        <f t="shared" si="377"/>
        <v>24537.860151729285</v>
      </c>
      <c r="E3031" s="19">
        <f t="shared" si="378"/>
        <v>1.060298563753181</v>
      </c>
      <c r="F3031" s="19">
        <f t="shared" si="379"/>
        <v>0.81961238174518991</v>
      </c>
      <c r="G3031" s="20">
        <f t="shared" si="383"/>
        <v>19680.086387506013</v>
      </c>
      <c r="H3031" s="7">
        <f t="shared" si="380"/>
        <v>3280.9136124939869</v>
      </c>
      <c r="I3031" s="7">
        <f t="shared" si="384"/>
        <v>3280.9136124939869</v>
      </c>
      <c r="J3031" s="12">
        <f t="shared" si="381"/>
        <v>0.14289071087905522</v>
      </c>
      <c r="K3031" s="7">
        <f t="shared" si="382"/>
        <v>10764394.132648343</v>
      </c>
    </row>
    <row r="3032" spans="1:11" x14ac:dyDescent="0.4">
      <c r="A3032" s="1">
        <v>3031</v>
      </c>
      <c r="B3032" s="21">
        <v>42844</v>
      </c>
      <c r="C3032" s="22">
        <v>23162</v>
      </c>
      <c r="D3032" s="19">
        <f t="shared" si="377"/>
        <v>24948.784066209901</v>
      </c>
      <c r="E3032" s="19">
        <f t="shared" si="378"/>
        <v>1.0698073996424522</v>
      </c>
      <c r="F3032" s="19">
        <f t="shared" si="379"/>
        <v>0.82089687030230718</v>
      </c>
      <c r="G3032" s="20">
        <f t="shared" si="383"/>
        <v>20074.345105040371</v>
      </c>
      <c r="H3032" s="7">
        <f t="shared" si="380"/>
        <v>3087.654894959629</v>
      </c>
      <c r="I3032" s="7">
        <f t="shared" si="384"/>
        <v>3087.654894959629</v>
      </c>
      <c r="J3032" s="12">
        <f t="shared" si="381"/>
        <v>0.13330692060096835</v>
      </c>
      <c r="K3032" s="7">
        <f t="shared" si="382"/>
        <v>9533612.7503681574</v>
      </c>
    </row>
    <row r="3033" spans="1:11" x14ac:dyDescent="0.4">
      <c r="A3033" s="1">
        <v>3032</v>
      </c>
      <c r="B3033" s="21">
        <v>42845</v>
      </c>
      <c r="C3033" s="22">
        <v>18597</v>
      </c>
      <c r="D3033" s="19">
        <f t="shared" si="377"/>
        <v>24657.399451241268</v>
      </c>
      <c r="E3033" s="19">
        <f t="shared" si="378"/>
        <v>1.0630224570435083</v>
      </c>
      <c r="F3033" s="19">
        <f t="shared" si="379"/>
        <v>0.83347782794178171</v>
      </c>
      <c r="G3033" s="20">
        <f t="shared" si="383"/>
        <v>20847.31763249791</v>
      </c>
      <c r="H3033" s="7">
        <f t="shared" si="380"/>
        <v>-2250.3176324979104</v>
      </c>
      <c r="I3033" s="7">
        <f t="shared" si="384"/>
        <v>2250.3176324979104</v>
      </c>
      <c r="J3033" s="12">
        <f t="shared" si="381"/>
        <v>0.12100433577985215</v>
      </c>
      <c r="K3033" s="7">
        <f t="shared" si="382"/>
        <v>5063929.4471310005</v>
      </c>
    </row>
    <row r="3034" spans="1:11" x14ac:dyDescent="0.4">
      <c r="A3034" s="1">
        <v>3033</v>
      </c>
      <c r="B3034" s="21">
        <v>42846</v>
      </c>
      <c r="C3034" s="22">
        <v>22805</v>
      </c>
      <c r="D3034" s="19">
        <f t="shared" ref="D3034:D3097" si="385">$R$2*(C3034/F3031)+(1-$R$2)*(D3033+E3033)</f>
        <v>25002.227431234645</v>
      </c>
      <c r="E3034" s="19">
        <f t="shared" ref="E3034:E3097" si="386">$R$3*(D3034-D3033)+(1-$R$3)*E3033</f>
        <v>1.0709978040583512</v>
      </c>
      <c r="F3034" s="19">
        <f t="shared" ref="F3034:F3097" si="387">$R$4*(C3034/D3034)+(1-$R$4)*F3031</f>
        <v>0.82198994082950994</v>
      </c>
      <c r="G3034" s="20">
        <f t="shared" si="383"/>
        <v>20210.38115824226</v>
      </c>
      <c r="H3034" s="7">
        <f t="shared" ref="H3034:H3097" si="388">C3034-G3034</f>
        <v>2594.6188417577396</v>
      </c>
      <c r="I3034" s="7">
        <f t="shared" si="384"/>
        <v>2594.6188417577396</v>
      </c>
      <c r="J3034" s="12">
        <f t="shared" ref="J3034:J3097" si="389">I3034/C3034</f>
        <v>0.11377412154166804</v>
      </c>
      <c r="K3034" s="7">
        <f t="shared" ref="K3034:K3097" si="390">H3034^2</f>
        <v>6732046.9340042742</v>
      </c>
    </row>
    <row r="3035" spans="1:11" x14ac:dyDescent="0.4">
      <c r="A3035" s="1">
        <v>3034</v>
      </c>
      <c r="B3035" s="21">
        <v>42847</v>
      </c>
      <c r="C3035" s="22">
        <v>20058</v>
      </c>
      <c r="D3035" s="19">
        <f t="shared" si="385"/>
        <v>24941.504590432673</v>
      </c>
      <c r="E3035" s="19">
        <f t="shared" si="386"/>
        <v>1.0695641870026911</v>
      </c>
      <c r="F3035" s="19">
        <f t="shared" si="387"/>
        <v>0.82046777769645796</v>
      </c>
      <c r="G3035" s="20">
        <f t="shared" si="383"/>
        <v>20525.129427632466</v>
      </c>
      <c r="H3035" s="7">
        <f t="shared" si="388"/>
        <v>-467.1294276324661</v>
      </c>
      <c r="I3035" s="7">
        <f t="shared" si="384"/>
        <v>467.1294276324661</v>
      </c>
      <c r="J3035" s="12">
        <f t="shared" si="389"/>
        <v>2.3288933474547118E-2</v>
      </c>
      <c r="K3035" s="7">
        <f t="shared" si="390"/>
        <v>218209.90216023539</v>
      </c>
    </row>
    <row r="3036" spans="1:11" x14ac:dyDescent="0.4">
      <c r="A3036" s="1">
        <v>3035</v>
      </c>
      <c r="B3036" s="21">
        <v>42848</v>
      </c>
      <c r="C3036" s="22">
        <v>18179</v>
      </c>
      <c r="D3036" s="19">
        <f t="shared" si="385"/>
        <v>24602.513226861141</v>
      </c>
      <c r="E3036" s="19">
        <f t="shared" si="386"/>
        <v>1.0616747734786931</v>
      </c>
      <c r="F3036" s="19">
        <f t="shared" si="387"/>
        <v>0.83104724067756963</v>
      </c>
      <c r="G3036" s="20">
        <f t="shared" si="383"/>
        <v>20789.082529669231</v>
      </c>
      <c r="H3036" s="7">
        <f t="shared" si="388"/>
        <v>-2610.082529669231</v>
      </c>
      <c r="I3036" s="7">
        <f t="shared" si="384"/>
        <v>2610.082529669231</v>
      </c>
      <c r="J3036" s="12">
        <f t="shared" si="389"/>
        <v>0.1435767935348056</v>
      </c>
      <c r="K3036" s="7">
        <f t="shared" si="390"/>
        <v>6812530.8116845321</v>
      </c>
    </row>
    <row r="3037" spans="1:11" x14ac:dyDescent="0.4">
      <c r="A3037" s="1">
        <v>3036</v>
      </c>
      <c r="B3037" s="21">
        <v>42849</v>
      </c>
      <c r="C3037" s="22">
        <v>21465</v>
      </c>
      <c r="D3037" s="19">
        <f t="shared" si="385"/>
        <v>24767.535668837154</v>
      </c>
      <c r="E3037" s="19">
        <f t="shared" si="386"/>
        <v>1.0654786632777919</v>
      </c>
      <c r="F3037" s="19">
        <f t="shared" si="387"/>
        <v>0.82313799809894139</v>
      </c>
      <c r="G3037" s="20">
        <f t="shared" si="383"/>
        <v>20223.891077589058</v>
      </c>
      <c r="H3037" s="7">
        <f t="shared" si="388"/>
        <v>1241.1089224109419</v>
      </c>
      <c r="I3037" s="7">
        <f t="shared" si="384"/>
        <v>1241.1089224109419</v>
      </c>
      <c r="J3037" s="12">
        <f t="shared" si="389"/>
        <v>5.7820122171485765E-2</v>
      </c>
      <c r="K3037" s="7">
        <f t="shared" si="390"/>
        <v>1540351.3572880493</v>
      </c>
    </row>
    <row r="3038" spans="1:11" x14ac:dyDescent="0.4">
      <c r="A3038" s="1">
        <v>3037</v>
      </c>
      <c r="B3038" s="21">
        <v>42850</v>
      </c>
      <c r="C3038" s="22">
        <v>22053</v>
      </c>
      <c r="D3038" s="19">
        <f t="shared" si="385"/>
        <v>24997.726128368799</v>
      </c>
      <c r="E3038" s="19">
        <f t="shared" si="386"/>
        <v>1.070794362833938</v>
      </c>
      <c r="F3038" s="19">
        <f t="shared" si="387"/>
        <v>0.82205439932778956</v>
      </c>
      <c r="G3038" s="20">
        <f t="shared" si="383"/>
        <v>20321.839140139618</v>
      </c>
      <c r="H3038" s="7">
        <f t="shared" si="388"/>
        <v>1731.1608598603816</v>
      </c>
      <c r="I3038" s="7">
        <f t="shared" si="384"/>
        <v>1731.1608598603816</v>
      </c>
      <c r="J3038" s="12">
        <f t="shared" si="389"/>
        <v>7.850001631797858E-2</v>
      </c>
      <c r="K3038" s="7">
        <f t="shared" si="390"/>
        <v>2996917.9227125356</v>
      </c>
    </row>
    <row r="3039" spans="1:11" x14ac:dyDescent="0.4">
      <c r="A3039" s="1">
        <v>3038</v>
      </c>
      <c r="B3039" s="21">
        <v>42851</v>
      </c>
      <c r="C3039" s="22">
        <v>18440</v>
      </c>
      <c r="D3039" s="19">
        <f t="shared" si="385"/>
        <v>24693.662347375008</v>
      </c>
      <c r="E3039" s="19">
        <f t="shared" si="386"/>
        <v>1.0637152406856643</v>
      </c>
      <c r="F3039" s="19">
        <f t="shared" si="387"/>
        <v>0.82888067662628895</v>
      </c>
      <c r="G3039" s="20">
        <f t="shared" si="383"/>
        <v>20775.181202895041</v>
      </c>
      <c r="H3039" s="7">
        <f t="shared" si="388"/>
        <v>-2335.1812028950408</v>
      </c>
      <c r="I3039" s="7">
        <f t="shared" si="384"/>
        <v>2335.1812028950408</v>
      </c>
      <c r="J3039" s="12">
        <f t="shared" si="389"/>
        <v>0.12663672466892845</v>
      </c>
      <c r="K3039" s="7">
        <f t="shared" si="390"/>
        <v>5453071.2503543291</v>
      </c>
    </row>
    <row r="3040" spans="1:11" x14ac:dyDescent="0.4">
      <c r="A3040" s="1">
        <v>3039</v>
      </c>
      <c r="B3040" s="21">
        <v>42852</v>
      </c>
      <c r="C3040" s="22">
        <v>16877</v>
      </c>
      <c r="D3040" s="19">
        <f t="shared" si="385"/>
        <v>24239.56609201456</v>
      </c>
      <c r="E3040" s="19">
        <f t="shared" si="386"/>
        <v>1.0531555293677179</v>
      </c>
      <c r="F3040" s="19">
        <f t="shared" si="387"/>
        <v>0.81987699076941722</v>
      </c>
      <c r="G3040" s="20">
        <f t="shared" si="383"/>
        <v>20327.167374783236</v>
      </c>
      <c r="H3040" s="7">
        <f t="shared" si="388"/>
        <v>-3450.1673747832356</v>
      </c>
      <c r="I3040" s="7">
        <f t="shared" si="384"/>
        <v>3450.1673747832356</v>
      </c>
      <c r="J3040" s="12">
        <f t="shared" si="389"/>
        <v>0.2044301341934725</v>
      </c>
      <c r="K3040" s="7">
        <f t="shared" si="390"/>
        <v>11903654.914018644</v>
      </c>
    </row>
    <row r="3041" spans="1:11" x14ac:dyDescent="0.4">
      <c r="A3041" s="1">
        <v>3040</v>
      </c>
      <c r="B3041" s="21">
        <v>42853</v>
      </c>
      <c r="C3041" s="22">
        <v>22139</v>
      </c>
      <c r="D3041" s="19">
        <f t="shared" si="385"/>
        <v>24532.805626825404</v>
      </c>
      <c r="E3041" s="19">
        <f t="shared" si="386"/>
        <v>1.0599342533670482</v>
      </c>
      <c r="F3041" s="19">
        <f t="shared" si="387"/>
        <v>0.82412003256013056</v>
      </c>
      <c r="G3041" s="20">
        <f t="shared" si="383"/>
        <v>19927.107694873379</v>
      </c>
      <c r="H3041" s="7">
        <f t="shared" si="388"/>
        <v>2211.8923051266211</v>
      </c>
      <c r="I3041" s="7">
        <f t="shared" si="384"/>
        <v>2211.8923051266211</v>
      </c>
      <c r="J3041" s="12">
        <f t="shared" si="389"/>
        <v>9.9909314112047565E-2</v>
      </c>
      <c r="K3041" s="7">
        <f t="shared" si="390"/>
        <v>4892467.5694783572</v>
      </c>
    </row>
    <row r="3042" spans="1:11" x14ac:dyDescent="0.4">
      <c r="A3042" s="1">
        <v>3041</v>
      </c>
      <c r="B3042" s="21">
        <v>42854</v>
      </c>
      <c r="C3042" s="22">
        <v>12160</v>
      </c>
      <c r="D3042" s="19">
        <f t="shared" si="385"/>
        <v>23462.773826646669</v>
      </c>
      <c r="E3042" s="19">
        <f t="shared" si="386"/>
        <v>1.0350849251282235</v>
      </c>
      <c r="F3042" s="19">
        <f t="shared" si="387"/>
        <v>0.82089743573306051</v>
      </c>
      <c r="G3042" s="20">
        <f t="shared" si="383"/>
        <v>20335.64708652538</v>
      </c>
      <c r="H3042" s="7">
        <f t="shared" si="388"/>
        <v>-8175.6470865253796</v>
      </c>
      <c r="I3042" s="7">
        <f t="shared" si="384"/>
        <v>8175.6470865253796</v>
      </c>
      <c r="J3042" s="12">
        <f t="shared" si="389"/>
        <v>0.67233939856294245</v>
      </c>
      <c r="K3042" s="7">
        <f t="shared" si="390"/>
        <v>66841205.283410929</v>
      </c>
    </row>
    <row r="3043" spans="1:11" x14ac:dyDescent="0.4">
      <c r="A3043" s="1">
        <v>3042</v>
      </c>
      <c r="B3043" s="21">
        <v>42855</v>
      </c>
      <c r="C3043" s="22">
        <v>16041</v>
      </c>
      <c r="D3043" s="19">
        <f t="shared" si="385"/>
        <v>23040.444835991955</v>
      </c>
      <c r="E3043" s="19">
        <f t="shared" si="386"/>
        <v>1.0252628785747711</v>
      </c>
      <c r="F3043" s="19">
        <f t="shared" si="387"/>
        <v>0.81669856738377888</v>
      </c>
      <c r="G3043" s="20">
        <f t="shared" si="383"/>
        <v>19237.437042408121</v>
      </c>
      <c r="H3043" s="7">
        <f t="shared" si="388"/>
        <v>-3196.4370424081208</v>
      </c>
      <c r="I3043" s="7">
        <f t="shared" si="384"/>
        <v>3196.4370424081208</v>
      </c>
      <c r="J3043" s="12">
        <f t="shared" si="389"/>
        <v>0.1992666942465009</v>
      </c>
      <c r="K3043" s="7">
        <f t="shared" si="390"/>
        <v>10217209.766078774</v>
      </c>
    </row>
    <row r="3044" spans="1:11" x14ac:dyDescent="0.4">
      <c r="A3044" s="1">
        <v>3043</v>
      </c>
      <c r="B3044" s="21">
        <v>42856</v>
      </c>
      <c r="C3044" s="22">
        <v>15832</v>
      </c>
      <c r="D3044" s="19">
        <f t="shared" si="385"/>
        <v>22625.490527452894</v>
      </c>
      <c r="E3044" s="19">
        <f t="shared" si="386"/>
        <v>1.0156121525178821</v>
      </c>
      <c r="F3044" s="19">
        <f t="shared" si="387"/>
        <v>0.82092331419664855</v>
      </c>
      <c r="G3044" s="20">
        <f t="shared" si="383"/>
        <v>18988.937088114457</v>
      </c>
      <c r="H3044" s="7">
        <f t="shared" si="388"/>
        <v>-3156.9370881144569</v>
      </c>
      <c r="I3044" s="7">
        <f t="shared" si="384"/>
        <v>3156.9370881144569</v>
      </c>
      <c r="J3044" s="12">
        <f t="shared" si="389"/>
        <v>0.19940229207392982</v>
      </c>
      <c r="K3044" s="7">
        <f t="shared" si="390"/>
        <v>9966251.7783125862</v>
      </c>
    </row>
    <row r="3045" spans="1:11" x14ac:dyDescent="0.4">
      <c r="A3045" s="1">
        <v>3044</v>
      </c>
      <c r="B3045" s="21">
        <v>42857</v>
      </c>
      <c r="C3045" s="22">
        <v>14401</v>
      </c>
      <c r="D3045" s="19">
        <f t="shared" si="385"/>
        <v>22074.479182792078</v>
      </c>
      <c r="E3045" s="19">
        <f t="shared" si="386"/>
        <v>1.0028051271198126</v>
      </c>
      <c r="F3045" s="19">
        <f t="shared" si="387"/>
        <v>0.81656633161154224</v>
      </c>
      <c r="G3045" s="20">
        <f t="shared" si="383"/>
        <v>18574.040869600431</v>
      </c>
      <c r="H3045" s="7">
        <f t="shared" si="388"/>
        <v>-4173.0408696004306</v>
      </c>
      <c r="I3045" s="7">
        <f t="shared" si="384"/>
        <v>4173.0408696004306</v>
      </c>
      <c r="J3045" s="12">
        <f t="shared" si="389"/>
        <v>0.28977438161241792</v>
      </c>
      <c r="K3045" s="7">
        <f t="shared" si="390"/>
        <v>17414270.099355519</v>
      </c>
    </row>
    <row r="3046" spans="1:11" x14ac:dyDescent="0.4">
      <c r="A3046" s="1">
        <v>3045</v>
      </c>
      <c r="B3046" s="21">
        <v>42858</v>
      </c>
      <c r="C3046" s="22">
        <v>19465</v>
      </c>
      <c r="D3046" s="19">
        <f t="shared" si="385"/>
        <v>22266.41666168387</v>
      </c>
      <c r="E3046" s="19">
        <f t="shared" si="386"/>
        <v>1.0072348115511531</v>
      </c>
      <c r="F3046" s="19">
        <f t="shared" si="387"/>
        <v>0.81817609691898696</v>
      </c>
      <c r="G3046" s="20">
        <f t="shared" si="383"/>
        <v>18029.014513840022</v>
      </c>
      <c r="H3046" s="7">
        <f t="shared" si="388"/>
        <v>1435.9854861599779</v>
      </c>
      <c r="I3046" s="7">
        <f t="shared" si="384"/>
        <v>1435.9854861599779</v>
      </c>
      <c r="J3046" s="12">
        <f t="shared" si="389"/>
        <v>7.3772693868994502E-2</v>
      </c>
      <c r="K3046" s="7">
        <f t="shared" si="390"/>
        <v>2062054.3164621079</v>
      </c>
    </row>
    <row r="3047" spans="1:11" x14ac:dyDescent="0.4">
      <c r="A3047" s="1">
        <v>3046</v>
      </c>
      <c r="B3047" s="21">
        <v>42859</v>
      </c>
      <c r="C3047" s="22">
        <v>15574</v>
      </c>
      <c r="D3047" s="19">
        <f t="shared" si="385"/>
        <v>21909.494588165031</v>
      </c>
      <c r="E3047" s="19">
        <f t="shared" si="386"/>
        <v>0.99893085159788808</v>
      </c>
      <c r="F3047" s="19">
        <f t="shared" si="387"/>
        <v>0.81809382918983042</v>
      </c>
      <c r="G3047" s="20">
        <f t="shared" si="383"/>
        <v>18279.84742373267</v>
      </c>
      <c r="H3047" s="7">
        <f t="shared" si="388"/>
        <v>-2705.84742373267</v>
      </c>
      <c r="I3047" s="7">
        <f t="shared" si="384"/>
        <v>2705.84742373267</v>
      </c>
      <c r="J3047" s="12">
        <f t="shared" si="389"/>
        <v>0.17374132680959742</v>
      </c>
      <c r="K3047" s="7">
        <f t="shared" si="390"/>
        <v>7321610.2805207269</v>
      </c>
    </row>
    <row r="3048" spans="1:11" x14ac:dyDescent="0.4">
      <c r="A3048" s="1">
        <v>3047</v>
      </c>
      <c r="B3048" s="21">
        <v>42860</v>
      </c>
      <c r="C3048" s="22">
        <v>21978</v>
      </c>
      <c r="D3048" s="19">
        <f t="shared" si="385"/>
        <v>22453.956862730505</v>
      </c>
      <c r="E3048" s="19">
        <f t="shared" si="386"/>
        <v>1.0115392011720499</v>
      </c>
      <c r="F3048" s="19">
        <f t="shared" si="387"/>
        <v>0.82073606941574817</v>
      </c>
      <c r="G3048" s="20">
        <f t="shared" si="383"/>
        <v>17891.37131662188</v>
      </c>
      <c r="H3048" s="7">
        <f t="shared" si="388"/>
        <v>4086.6286833781196</v>
      </c>
      <c r="I3048" s="7">
        <f t="shared" si="384"/>
        <v>4086.6286833781196</v>
      </c>
      <c r="J3048" s="12">
        <f t="shared" si="389"/>
        <v>0.18594179103549549</v>
      </c>
      <c r="K3048" s="7">
        <f t="shared" si="390"/>
        <v>16700533.995808784</v>
      </c>
    </row>
    <row r="3049" spans="1:11" x14ac:dyDescent="0.4">
      <c r="A3049" s="1">
        <v>3048</v>
      </c>
      <c r="B3049" s="21">
        <v>42861</v>
      </c>
      <c r="C3049" s="22">
        <v>19329</v>
      </c>
      <c r="D3049" s="19">
        <f t="shared" si="385"/>
        <v>22581.969641966225</v>
      </c>
      <c r="E3049" s="19">
        <f t="shared" si="386"/>
        <v>1.0144856299408513</v>
      </c>
      <c r="F3049" s="19">
        <f t="shared" si="387"/>
        <v>0.81914690377535626</v>
      </c>
      <c r="G3049" s="20">
        <f t="shared" si="383"/>
        <v>18372.11840353164</v>
      </c>
      <c r="H3049" s="7">
        <f t="shared" si="388"/>
        <v>956.88159646835993</v>
      </c>
      <c r="I3049" s="7">
        <f t="shared" si="384"/>
        <v>956.88159646835993</v>
      </c>
      <c r="J3049" s="12">
        <f t="shared" si="389"/>
        <v>4.9504971621313051E-2</v>
      </c>
      <c r="K3049" s="7">
        <f t="shared" si="390"/>
        <v>915622.38965983724</v>
      </c>
    </row>
    <row r="3050" spans="1:11" x14ac:dyDescent="0.4">
      <c r="A3050" s="1">
        <v>3049</v>
      </c>
      <c r="B3050" s="21">
        <v>42862</v>
      </c>
      <c r="C3050" s="22">
        <v>14415</v>
      </c>
      <c r="D3050" s="19">
        <f t="shared" si="385"/>
        <v>22044.070135849601</v>
      </c>
      <c r="E3050" s="19">
        <f t="shared" si="386"/>
        <v>1.0019828253323311</v>
      </c>
      <c r="F3050" s="19">
        <f t="shared" si="387"/>
        <v>0.81387423488693156</v>
      </c>
      <c r="G3050" s="20">
        <f t="shared" si="383"/>
        <v>18474.999959478311</v>
      </c>
      <c r="H3050" s="7">
        <f t="shared" si="388"/>
        <v>-4059.9999594783112</v>
      </c>
      <c r="I3050" s="7">
        <f t="shared" si="384"/>
        <v>4059.9999594783112</v>
      </c>
      <c r="J3050" s="12">
        <f t="shared" si="389"/>
        <v>0.28165105511469379</v>
      </c>
      <c r="K3050" s="7">
        <f t="shared" si="390"/>
        <v>16483599.670963889</v>
      </c>
    </row>
    <row r="3051" spans="1:11" x14ac:dyDescent="0.4">
      <c r="A3051" s="1">
        <v>3050</v>
      </c>
      <c r="B3051" s="21">
        <v>42863</v>
      </c>
      <c r="C3051" s="22">
        <v>19815</v>
      </c>
      <c r="D3051" s="19">
        <f t="shared" si="385"/>
        <v>22272.885537549355</v>
      </c>
      <c r="E3051" s="19">
        <f t="shared" si="386"/>
        <v>1.0072680966502177</v>
      </c>
      <c r="F3051" s="19">
        <f t="shared" si="387"/>
        <v>0.82250718229786979</v>
      </c>
      <c r="G3051" s="20">
        <f t="shared" si="383"/>
        <v>18093.185840667964</v>
      </c>
      <c r="H3051" s="7">
        <f t="shared" si="388"/>
        <v>1721.8141593320361</v>
      </c>
      <c r="I3051" s="7">
        <f t="shared" si="384"/>
        <v>1721.8141593320361</v>
      </c>
      <c r="J3051" s="12">
        <f t="shared" si="389"/>
        <v>8.6894481924402522E-2</v>
      </c>
      <c r="K3051" s="7">
        <f t="shared" si="390"/>
        <v>2964643.999276286</v>
      </c>
    </row>
    <row r="3052" spans="1:11" x14ac:dyDescent="0.4">
      <c r="A3052" s="1">
        <v>3051</v>
      </c>
      <c r="B3052" s="21">
        <v>42864</v>
      </c>
      <c r="C3052" s="22">
        <v>21814</v>
      </c>
      <c r="D3052" s="19">
        <f t="shared" si="385"/>
        <v>22746.945435047332</v>
      </c>
      <c r="E3052" s="19">
        <f t="shared" si="386"/>
        <v>1.0182429176523284</v>
      </c>
      <c r="F3052" s="19">
        <f t="shared" si="387"/>
        <v>0.82274098654393835</v>
      </c>
      <c r="G3052" s="20">
        <f t="shared" si="383"/>
        <v>18245.59032676911</v>
      </c>
      <c r="H3052" s="7">
        <f t="shared" si="388"/>
        <v>3568.4096732308899</v>
      </c>
      <c r="I3052" s="7">
        <f t="shared" si="384"/>
        <v>3568.4096732308899</v>
      </c>
      <c r="J3052" s="12">
        <f t="shared" si="389"/>
        <v>0.16358346352025718</v>
      </c>
      <c r="K3052" s="7">
        <f t="shared" si="390"/>
        <v>12733547.596007787</v>
      </c>
    </row>
    <row r="3053" spans="1:11" x14ac:dyDescent="0.4">
      <c r="A3053" s="1">
        <v>3052</v>
      </c>
      <c r="B3053" s="21">
        <v>42865</v>
      </c>
      <c r="C3053" s="22">
        <v>13143</v>
      </c>
      <c r="D3053" s="19">
        <f t="shared" si="385"/>
        <v>22031.337108415541</v>
      </c>
      <c r="E3053" s="19">
        <f t="shared" si="386"/>
        <v>1.0016171812387813</v>
      </c>
      <c r="F3053" s="19">
        <f t="shared" si="387"/>
        <v>0.80828889951403626</v>
      </c>
      <c r="G3053" s="20">
        <f t="shared" si="383"/>
        <v>18513.98153363946</v>
      </c>
      <c r="H3053" s="7">
        <f t="shared" si="388"/>
        <v>-5370.9815336394604</v>
      </c>
      <c r="I3053" s="7">
        <f t="shared" si="384"/>
        <v>5370.9815336394604</v>
      </c>
      <c r="J3053" s="12">
        <f t="shared" si="389"/>
        <v>0.40865719650304044</v>
      </c>
      <c r="K3053" s="7">
        <f t="shared" si="390"/>
        <v>28847442.634696089</v>
      </c>
    </row>
    <row r="3054" spans="1:11" x14ac:dyDescent="0.4">
      <c r="A3054" s="1">
        <v>3053</v>
      </c>
      <c r="B3054" s="21">
        <v>42866</v>
      </c>
      <c r="C3054" s="22">
        <v>15430</v>
      </c>
      <c r="D3054" s="19">
        <f t="shared" si="385"/>
        <v>21676.958978532781</v>
      </c>
      <c r="E3054" s="19">
        <f t="shared" si="386"/>
        <v>0.99337237110689658</v>
      </c>
      <c r="F3054" s="19">
        <f t="shared" si="387"/>
        <v>0.81966223698559026</v>
      </c>
      <c r="G3054" s="20">
        <f t="shared" si="383"/>
        <v>18121.756844622847</v>
      </c>
      <c r="H3054" s="7">
        <f t="shared" si="388"/>
        <v>-2691.756844622847</v>
      </c>
      <c r="I3054" s="7">
        <f t="shared" si="384"/>
        <v>2691.756844622847</v>
      </c>
      <c r="J3054" s="12">
        <f t="shared" si="389"/>
        <v>0.17444956867290001</v>
      </c>
      <c r="K3054" s="7">
        <f t="shared" si="390"/>
        <v>7245554.9105739454</v>
      </c>
    </row>
    <row r="3055" spans="1:11" x14ac:dyDescent="0.4">
      <c r="A3055" s="1">
        <v>3054</v>
      </c>
      <c r="B3055" s="21">
        <v>42867</v>
      </c>
      <c r="C3055" s="22">
        <v>17245</v>
      </c>
      <c r="D3055" s="19">
        <f t="shared" si="385"/>
        <v>21600.034753306754</v>
      </c>
      <c r="E3055" s="19">
        <f t="shared" si="386"/>
        <v>0.99156468284264299</v>
      </c>
      <c r="F3055" s="19">
        <f t="shared" si="387"/>
        <v>0.8221148282432833</v>
      </c>
      <c r="G3055" s="20">
        <f t="shared" si="383"/>
        <v>17835.339903435153</v>
      </c>
      <c r="H3055" s="7">
        <f t="shared" si="388"/>
        <v>-590.33990343515325</v>
      </c>
      <c r="I3055" s="7">
        <f t="shared" si="384"/>
        <v>590.33990343515325</v>
      </c>
      <c r="J3055" s="12">
        <f t="shared" si="389"/>
        <v>3.4232525568869424E-2</v>
      </c>
      <c r="K3055" s="7">
        <f t="shared" si="390"/>
        <v>348501.20158782607</v>
      </c>
    </row>
    <row r="3056" spans="1:11" x14ac:dyDescent="0.4">
      <c r="A3056" s="1">
        <v>3055</v>
      </c>
      <c r="B3056" s="21">
        <v>42868</v>
      </c>
      <c r="C3056" s="22">
        <v>16206</v>
      </c>
      <c r="D3056" s="19">
        <f t="shared" si="385"/>
        <v>21432.571913198924</v>
      </c>
      <c r="E3056" s="19">
        <f t="shared" si="386"/>
        <v>0.98765654065149944</v>
      </c>
      <c r="F3056" s="19">
        <f t="shared" si="387"/>
        <v>0.80694856067676846</v>
      </c>
      <c r="G3056" s="20">
        <f t="shared" si="383"/>
        <v>17459.869790941546</v>
      </c>
      <c r="H3056" s="7">
        <f t="shared" si="388"/>
        <v>-1253.8697909415459</v>
      </c>
      <c r="I3056" s="7">
        <f t="shared" si="384"/>
        <v>1253.8697909415459</v>
      </c>
      <c r="J3056" s="12">
        <f t="shared" si="389"/>
        <v>7.7370713991209789E-2</v>
      </c>
      <c r="K3056" s="7">
        <f t="shared" si="390"/>
        <v>1572189.452635796</v>
      </c>
    </row>
    <row r="3057" spans="1:11" x14ac:dyDescent="0.4">
      <c r="A3057" s="1">
        <v>3056</v>
      </c>
      <c r="B3057" s="21">
        <v>42869</v>
      </c>
      <c r="C3057" s="22">
        <v>16862</v>
      </c>
      <c r="D3057" s="19">
        <f t="shared" si="385"/>
        <v>21339.989242325857</v>
      </c>
      <c r="E3057" s="19">
        <f t="shared" si="386"/>
        <v>0.98548570905550115</v>
      </c>
      <c r="F3057" s="19">
        <f t="shared" si="387"/>
        <v>0.81890397587039943</v>
      </c>
      <c r="G3057" s="20">
        <f t="shared" si="383"/>
        <v>17568.279383496647</v>
      </c>
      <c r="H3057" s="7">
        <f t="shared" si="388"/>
        <v>-706.27938349664691</v>
      </c>
      <c r="I3057" s="7">
        <f t="shared" si="384"/>
        <v>706.27938349664691</v>
      </c>
      <c r="J3057" s="12">
        <f t="shared" si="389"/>
        <v>4.188586072213539E-2</v>
      </c>
      <c r="K3057" s="7">
        <f t="shared" si="390"/>
        <v>498830.56755240366</v>
      </c>
    </row>
    <row r="3058" spans="1:11" x14ac:dyDescent="0.4">
      <c r="A3058" s="1">
        <v>3057</v>
      </c>
      <c r="B3058" s="21">
        <v>42870</v>
      </c>
      <c r="C3058" s="22">
        <v>19029</v>
      </c>
      <c r="D3058" s="19">
        <f t="shared" si="385"/>
        <v>21537.029066019386</v>
      </c>
      <c r="E3058" s="19">
        <f t="shared" si="386"/>
        <v>0.99003416969674085</v>
      </c>
      <c r="F3058" s="19">
        <f t="shared" si="387"/>
        <v>0.82369375886967211</v>
      </c>
      <c r="G3058" s="20">
        <f t="shared" si="383"/>
        <v>17544.731773082669</v>
      </c>
      <c r="H3058" s="7">
        <f t="shared" si="388"/>
        <v>1484.268226917331</v>
      </c>
      <c r="I3058" s="7">
        <f t="shared" si="384"/>
        <v>1484.268226917331</v>
      </c>
      <c r="J3058" s="12">
        <f t="shared" si="389"/>
        <v>7.8000327233030173E-2</v>
      </c>
      <c r="K3058" s="7">
        <f t="shared" si="390"/>
        <v>2203052.1694363179</v>
      </c>
    </row>
    <row r="3059" spans="1:11" x14ac:dyDescent="0.4">
      <c r="A3059" s="1">
        <v>3058</v>
      </c>
      <c r="B3059" s="21">
        <v>42871</v>
      </c>
      <c r="C3059" s="22">
        <v>21686</v>
      </c>
      <c r="D3059" s="19">
        <f t="shared" si="385"/>
        <v>22117.470887313331</v>
      </c>
      <c r="E3059" s="19">
        <f t="shared" si="386"/>
        <v>1.0034774511580233</v>
      </c>
      <c r="F3059" s="19">
        <f t="shared" si="387"/>
        <v>0.81140889691630125</v>
      </c>
      <c r="G3059" s="20">
        <f t="shared" si="383"/>
        <v>17380.073512726329</v>
      </c>
      <c r="H3059" s="7">
        <f t="shared" si="388"/>
        <v>4305.9264872736712</v>
      </c>
      <c r="I3059" s="7">
        <f t="shared" si="384"/>
        <v>4305.9264872736712</v>
      </c>
      <c r="J3059" s="12">
        <f t="shared" si="389"/>
        <v>0.19855789390729831</v>
      </c>
      <c r="K3059" s="7">
        <f t="shared" si="390"/>
        <v>18541002.913804978</v>
      </c>
    </row>
    <row r="3060" spans="1:11" x14ac:dyDescent="0.4">
      <c r="A3060" s="1">
        <v>3059</v>
      </c>
      <c r="B3060" s="21">
        <v>42872</v>
      </c>
      <c r="C3060" s="22">
        <v>21827</v>
      </c>
      <c r="D3060" s="19">
        <f t="shared" si="385"/>
        <v>22610.985879303429</v>
      </c>
      <c r="E3060" s="19">
        <f t="shared" si="386"/>
        <v>1.0149037182953267</v>
      </c>
      <c r="F3060" s="19">
        <f t="shared" si="387"/>
        <v>0.82266728396519573</v>
      </c>
      <c r="G3060" s="20">
        <f t="shared" si="383"/>
        <v>18112.906597493147</v>
      </c>
      <c r="H3060" s="7">
        <f t="shared" si="388"/>
        <v>3714.0934025068527</v>
      </c>
      <c r="I3060" s="7">
        <f t="shared" si="384"/>
        <v>3714.0934025068527</v>
      </c>
      <c r="J3060" s="12">
        <f t="shared" si="389"/>
        <v>0.17016050774301794</v>
      </c>
      <c r="K3060" s="7">
        <f t="shared" si="390"/>
        <v>13794489.802544931</v>
      </c>
    </row>
    <row r="3061" spans="1:11" x14ac:dyDescent="0.4">
      <c r="A3061" s="1">
        <v>3060</v>
      </c>
      <c r="B3061" s="21">
        <v>42873</v>
      </c>
      <c r="C3061" s="22">
        <v>17355</v>
      </c>
      <c r="D3061" s="19">
        <f t="shared" si="385"/>
        <v>22444.522337055787</v>
      </c>
      <c r="E3061" s="19">
        <f t="shared" si="386"/>
        <v>1.0110182183489169</v>
      </c>
      <c r="F3061" s="19">
        <f t="shared" si="387"/>
        <v>0.82239701490351869</v>
      </c>
      <c r="G3061" s="20">
        <f t="shared" si="383"/>
        <v>18625.363920531134</v>
      </c>
      <c r="H3061" s="7">
        <f t="shared" si="388"/>
        <v>-1270.3639205311338</v>
      </c>
      <c r="I3061" s="7">
        <f t="shared" si="384"/>
        <v>1270.3639205311338</v>
      </c>
      <c r="J3061" s="12">
        <f t="shared" si="389"/>
        <v>7.3198727774770031E-2</v>
      </c>
      <c r="K3061" s="7">
        <f t="shared" si="390"/>
        <v>1613824.4905872329</v>
      </c>
    </row>
    <row r="3062" spans="1:11" x14ac:dyDescent="0.4">
      <c r="A3062" s="1">
        <v>3061</v>
      </c>
      <c r="B3062" s="21">
        <v>42874</v>
      </c>
      <c r="C3062" s="22">
        <v>17999</v>
      </c>
      <c r="D3062" s="19">
        <f t="shared" si="385"/>
        <v>22416.959702144351</v>
      </c>
      <c r="E3062" s="19">
        <f t="shared" si="386"/>
        <v>1.0103553095963058</v>
      </c>
      <c r="F3062" s="19">
        <f t="shared" si="387"/>
        <v>0.81119068989150045</v>
      </c>
      <c r="G3062" s="20">
        <f t="shared" si="383"/>
        <v>18212.505460501034</v>
      </c>
      <c r="H3062" s="7">
        <f t="shared" si="388"/>
        <v>-213.50546050103367</v>
      </c>
      <c r="I3062" s="7">
        <f t="shared" si="384"/>
        <v>213.50546050103367</v>
      </c>
      <c r="J3062" s="12">
        <f t="shared" si="389"/>
        <v>1.1862073476361668E-2</v>
      </c>
      <c r="K3062" s="7">
        <f t="shared" si="390"/>
        <v>45584.58166375845</v>
      </c>
    </row>
    <row r="3063" spans="1:11" x14ac:dyDescent="0.4">
      <c r="A3063" s="1">
        <v>3062</v>
      </c>
      <c r="B3063" s="21">
        <v>42875</v>
      </c>
      <c r="C3063" s="22">
        <v>18053</v>
      </c>
      <c r="D3063" s="19">
        <f t="shared" si="385"/>
        <v>22366.552217000255</v>
      </c>
      <c r="E3063" s="19">
        <f t="shared" si="386"/>
        <v>1.0091624156977801</v>
      </c>
      <c r="F3063" s="19">
        <f t="shared" si="387"/>
        <v>0.82226827842950378</v>
      </c>
      <c r="G3063" s="20">
        <f t="shared" si="383"/>
        <v>18442.530539178722</v>
      </c>
      <c r="H3063" s="7">
        <f t="shared" si="388"/>
        <v>-389.53053917872239</v>
      </c>
      <c r="I3063" s="7">
        <f t="shared" si="384"/>
        <v>389.53053917872239</v>
      </c>
      <c r="J3063" s="12">
        <f t="shared" si="389"/>
        <v>2.1577053075872286E-2</v>
      </c>
      <c r="K3063" s="7">
        <f t="shared" si="390"/>
        <v>151734.04095286617</v>
      </c>
    </row>
    <row r="3064" spans="1:11" x14ac:dyDescent="0.4">
      <c r="A3064" s="1">
        <v>3063</v>
      </c>
      <c r="B3064" s="21">
        <v>42876</v>
      </c>
      <c r="C3064" s="22">
        <v>17284</v>
      </c>
      <c r="D3064" s="19">
        <f t="shared" si="385"/>
        <v>22220.8596541853</v>
      </c>
      <c r="E3064" s="19">
        <f t="shared" si="386"/>
        <v>1.0057589356724288</v>
      </c>
      <c r="F3064" s="19">
        <f t="shared" si="387"/>
        <v>0.82125151305219679</v>
      </c>
      <c r="G3064" s="20">
        <f t="shared" si="383"/>
        <v>18395.01570910291</v>
      </c>
      <c r="H3064" s="7">
        <f t="shared" si="388"/>
        <v>-1111.0157091029105</v>
      </c>
      <c r="I3064" s="7">
        <f t="shared" si="384"/>
        <v>1111.0157091029105</v>
      </c>
      <c r="J3064" s="12">
        <f t="shared" si="389"/>
        <v>6.4280010940922852E-2</v>
      </c>
      <c r="K3064" s="7">
        <f t="shared" si="390"/>
        <v>1234355.905873443</v>
      </c>
    </row>
    <row r="3065" spans="1:11" x14ac:dyDescent="0.4">
      <c r="A3065" s="1">
        <v>3064</v>
      </c>
      <c r="B3065" s="21">
        <v>42877</v>
      </c>
      <c r="C3065" s="22">
        <v>12766</v>
      </c>
      <c r="D3065" s="19">
        <f t="shared" si="385"/>
        <v>21517.702096102174</v>
      </c>
      <c r="E3065" s="19">
        <f t="shared" si="386"/>
        <v>0.98942234671759255</v>
      </c>
      <c r="F3065" s="19">
        <f t="shared" si="387"/>
        <v>0.80559001492423332</v>
      </c>
      <c r="G3065" s="20">
        <f t="shared" si="383"/>
        <v>18026.170335145674</v>
      </c>
      <c r="H3065" s="7">
        <f t="shared" si="388"/>
        <v>-5260.1703351456745</v>
      </c>
      <c r="I3065" s="7">
        <f t="shared" si="384"/>
        <v>5260.1703351456745</v>
      </c>
      <c r="J3065" s="12">
        <f t="shared" si="389"/>
        <v>0.41204530276873524</v>
      </c>
      <c r="K3065" s="7">
        <f t="shared" si="390"/>
        <v>27669391.954746556</v>
      </c>
    </row>
    <row r="3066" spans="1:11" x14ac:dyDescent="0.4">
      <c r="A3066" s="1">
        <v>3065</v>
      </c>
      <c r="B3066" s="21">
        <v>42878</v>
      </c>
      <c r="C3066" s="22">
        <v>19241</v>
      </c>
      <c r="D3066" s="19">
        <f t="shared" si="385"/>
        <v>21722.97570125568</v>
      </c>
      <c r="E3066" s="19">
        <f t="shared" si="386"/>
        <v>0.99416173975871014</v>
      </c>
      <c r="F3066" s="19">
        <f t="shared" si="387"/>
        <v>0.82389971001726636</v>
      </c>
      <c r="G3066" s="20">
        <f t="shared" si="383"/>
        <v>17694.137428930535</v>
      </c>
      <c r="H3066" s="7">
        <f t="shared" si="388"/>
        <v>1546.862571069465</v>
      </c>
      <c r="I3066" s="7">
        <f t="shared" si="384"/>
        <v>1546.862571069465</v>
      </c>
      <c r="J3066" s="12">
        <f t="shared" si="389"/>
        <v>8.0394084042901354E-2</v>
      </c>
      <c r="K3066" s="7">
        <f t="shared" si="390"/>
        <v>2392783.8137756358</v>
      </c>
    </row>
    <row r="3067" spans="1:11" x14ac:dyDescent="0.4">
      <c r="A3067" s="1">
        <v>3066</v>
      </c>
      <c r="B3067" s="21">
        <v>42879</v>
      </c>
      <c r="C3067" s="22">
        <v>17124</v>
      </c>
      <c r="D3067" s="19">
        <f t="shared" si="385"/>
        <v>21629.183799931245</v>
      </c>
      <c r="E3067" s="19">
        <f t="shared" si="386"/>
        <v>0.99196270309562073</v>
      </c>
      <c r="F3067" s="19">
        <f t="shared" si="387"/>
        <v>0.8204922007398745</v>
      </c>
      <c r="G3067" s="20">
        <f t="shared" si="383"/>
        <v>17840.843119485329</v>
      </c>
      <c r="H3067" s="7">
        <f t="shared" si="388"/>
        <v>-716.84311948532923</v>
      </c>
      <c r="I3067" s="7">
        <f t="shared" si="384"/>
        <v>716.84311948532923</v>
      </c>
      <c r="J3067" s="12">
        <f t="shared" si="389"/>
        <v>4.1861896723039548E-2</v>
      </c>
      <c r="K3067" s="7">
        <f t="shared" si="390"/>
        <v>513864.05795345799</v>
      </c>
    </row>
    <row r="3068" spans="1:11" x14ac:dyDescent="0.4">
      <c r="A3068" s="1">
        <v>3067</v>
      </c>
      <c r="B3068" s="21">
        <v>42880</v>
      </c>
      <c r="C3068" s="22">
        <v>14464</v>
      </c>
      <c r="D3068" s="19">
        <f t="shared" si="385"/>
        <v>21231.032554728703</v>
      </c>
      <c r="E3068" s="19">
        <f t="shared" si="386"/>
        <v>0.98270258067220995</v>
      </c>
      <c r="F3068" s="19">
        <f t="shared" si="387"/>
        <v>0.80239471516198824</v>
      </c>
      <c r="G3068" s="20">
        <f t="shared" si="383"/>
        <v>17425.053615434386</v>
      </c>
      <c r="H3068" s="7">
        <f t="shared" si="388"/>
        <v>-2961.0536154343863</v>
      </c>
      <c r="I3068" s="7">
        <f t="shared" si="384"/>
        <v>2961.0536154343863</v>
      </c>
      <c r="J3068" s="12">
        <f t="shared" si="389"/>
        <v>0.20471886168655878</v>
      </c>
      <c r="K3068" s="7">
        <f t="shared" si="390"/>
        <v>8767838.5134770498</v>
      </c>
    </row>
    <row r="3069" spans="1:11" x14ac:dyDescent="0.4">
      <c r="A3069" s="1">
        <v>3068</v>
      </c>
      <c r="B3069" s="21">
        <v>42881</v>
      </c>
      <c r="C3069" s="22">
        <v>20405</v>
      </c>
      <c r="D3069" s="19">
        <f t="shared" si="385"/>
        <v>21615.816104856975</v>
      </c>
      <c r="E3069" s="19">
        <f t="shared" si="386"/>
        <v>0.99160676033531425</v>
      </c>
      <c r="F3069" s="19">
        <f t="shared" si="387"/>
        <v>0.82698608398913476</v>
      </c>
      <c r="G3069" s="20">
        <f t="shared" si="383"/>
        <v>17493.051213579369</v>
      </c>
      <c r="H3069" s="7">
        <f t="shared" si="388"/>
        <v>2911.9487864206312</v>
      </c>
      <c r="I3069" s="7">
        <f t="shared" si="384"/>
        <v>2911.9487864206312</v>
      </c>
      <c r="J3069" s="12">
        <f t="shared" si="389"/>
        <v>0.14270761021419412</v>
      </c>
      <c r="K3069" s="7">
        <f t="shared" si="390"/>
        <v>8479445.7347365879</v>
      </c>
    </row>
    <row r="3070" spans="1:11" x14ac:dyDescent="0.4">
      <c r="A3070" s="1">
        <v>3069</v>
      </c>
      <c r="B3070" s="21">
        <v>42882</v>
      </c>
      <c r="C3070" s="22">
        <v>17003</v>
      </c>
      <c r="D3070" s="19">
        <f t="shared" si="385"/>
        <v>21519.739707234141</v>
      </c>
      <c r="E3070" s="19">
        <f t="shared" si="386"/>
        <v>0.98935478263362475</v>
      </c>
      <c r="F3070" s="19">
        <f t="shared" si="387"/>
        <v>0.81971137620787027</v>
      </c>
      <c r="G3070" s="20">
        <f t="shared" si="383"/>
        <v>17736.422132275577</v>
      </c>
      <c r="H3070" s="7">
        <f t="shared" si="388"/>
        <v>-733.42213227557659</v>
      </c>
      <c r="I3070" s="7">
        <f t="shared" si="384"/>
        <v>733.42213227557659</v>
      </c>
      <c r="J3070" s="12">
        <f t="shared" si="389"/>
        <v>4.3134866333916166E-2</v>
      </c>
      <c r="K3070" s="7">
        <f t="shared" si="390"/>
        <v>537908.02411165333</v>
      </c>
    </row>
    <row r="3071" spans="1:11" x14ac:dyDescent="0.4">
      <c r="A3071" s="1">
        <v>3070</v>
      </c>
      <c r="B3071" s="21">
        <v>42883</v>
      </c>
      <c r="C3071" s="22">
        <v>17481</v>
      </c>
      <c r="D3071" s="19">
        <f t="shared" si="385"/>
        <v>21549.539167383682</v>
      </c>
      <c r="E3071" s="19">
        <f t="shared" si="386"/>
        <v>0.99002317707813703</v>
      </c>
      <c r="F3071" s="19">
        <f t="shared" si="387"/>
        <v>0.80262104135810186</v>
      </c>
      <c r="G3071" s="20">
        <f t="shared" si="383"/>
        <v>17268.119265795271</v>
      </c>
      <c r="H3071" s="7">
        <f t="shared" si="388"/>
        <v>212.88073420472938</v>
      </c>
      <c r="I3071" s="7">
        <f t="shared" si="384"/>
        <v>212.88073420472938</v>
      </c>
      <c r="J3071" s="12">
        <f t="shared" si="389"/>
        <v>1.2177835032591349E-2</v>
      </c>
      <c r="K3071" s="7">
        <f t="shared" si="390"/>
        <v>45318.206995544635</v>
      </c>
    </row>
    <row r="3072" spans="1:11" x14ac:dyDescent="0.4">
      <c r="A3072" s="1">
        <v>3071</v>
      </c>
      <c r="B3072" s="21">
        <v>42884</v>
      </c>
      <c r="C3072" s="22">
        <v>20878</v>
      </c>
      <c r="D3072" s="19">
        <f t="shared" si="385"/>
        <v>21951.814662604091</v>
      </c>
      <c r="E3072" s="19">
        <f t="shared" si="386"/>
        <v>0.99933300002954228</v>
      </c>
      <c r="F3072" s="19">
        <f t="shared" si="387"/>
        <v>0.83017557304711587</v>
      </c>
      <c r="G3072" s="20">
        <f t="shared" si="383"/>
        <v>17821.987743195379</v>
      </c>
      <c r="H3072" s="7">
        <f t="shared" si="388"/>
        <v>3056.0122568046208</v>
      </c>
      <c r="I3072" s="7">
        <f t="shared" si="384"/>
        <v>3056.0122568046208</v>
      </c>
      <c r="J3072" s="12">
        <f t="shared" si="389"/>
        <v>0.14637476083938217</v>
      </c>
      <c r="K3072" s="7">
        <f t="shared" si="390"/>
        <v>9339210.9137400724</v>
      </c>
    </row>
    <row r="3073" spans="1:11" x14ac:dyDescent="0.4">
      <c r="A3073" s="1">
        <v>3072</v>
      </c>
      <c r="B3073" s="21">
        <v>42885</v>
      </c>
      <c r="C3073" s="22">
        <v>21941</v>
      </c>
      <c r="D3073" s="19">
        <f t="shared" si="385"/>
        <v>22475.56613171412</v>
      </c>
      <c r="E3073" s="19">
        <f t="shared" si="386"/>
        <v>1.0114608495872943</v>
      </c>
      <c r="F3073" s="19">
        <f t="shared" si="387"/>
        <v>0.82373378350594451</v>
      </c>
      <c r="G3073" s="20">
        <f t="shared" si="383"/>
        <v>17994.971371972049</v>
      </c>
      <c r="H3073" s="7">
        <f t="shared" si="388"/>
        <v>3946.0286280279506</v>
      </c>
      <c r="I3073" s="7">
        <f t="shared" si="384"/>
        <v>3946.0286280279506</v>
      </c>
      <c r="J3073" s="12">
        <f t="shared" si="389"/>
        <v>0.17984725527678549</v>
      </c>
      <c r="K3073" s="7">
        <f t="shared" si="390"/>
        <v>15571141.933216151</v>
      </c>
    </row>
    <row r="3074" spans="1:11" x14ac:dyDescent="0.4">
      <c r="A3074" s="1">
        <v>3073</v>
      </c>
      <c r="B3074" s="21">
        <v>42886</v>
      </c>
      <c r="C3074" s="22">
        <v>22089</v>
      </c>
      <c r="D3074" s="19">
        <f t="shared" si="385"/>
        <v>23024.368862805408</v>
      </c>
      <c r="E3074" s="19">
        <f t="shared" si="386"/>
        <v>1.0241696070569017</v>
      </c>
      <c r="F3074" s="19">
        <f t="shared" si="387"/>
        <v>0.80664986093619484</v>
      </c>
      <c r="G3074" s="20">
        <f t="shared" si="383"/>
        <v>18040.17411350966</v>
      </c>
      <c r="H3074" s="7">
        <f t="shared" si="388"/>
        <v>4048.8258864903401</v>
      </c>
      <c r="I3074" s="7">
        <f t="shared" si="384"/>
        <v>4048.8258864903401</v>
      </c>
      <c r="J3074" s="12">
        <f t="shared" si="389"/>
        <v>0.1832960245592983</v>
      </c>
      <c r="K3074" s="7">
        <f t="shared" si="390"/>
        <v>16392991.059114289</v>
      </c>
    </row>
    <row r="3075" spans="1:11" x14ac:dyDescent="0.4">
      <c r="A3075" s="1">
        <v>3074</v>
      </c>
      <c r="B3075" s="21">
        <v>42887</v>
      </c>
      <c r="C3075" s="22">
        <v>14974</v>
      </c>
      <c r="D3075" s="19">
        <f t="shared" si="385"/>
        <v>22483.711172833417</v>
      </c>
      <c r="E3075" s="19">
        <f t="shared" si="386"/>
        <v>1.011602587914668</v>
      </c>
      <c r="F3075" s="19">
        <f t="shared" si="387"/>
        <v>0.82595582860379779</v>
      </c>
      <c r="G3075" s="20">
        <f t="shared" si="383"/>
        <v>19115.118855318084</v>
      </c>
      <c r="H3075" s="7">
        <f t="shared" si="388"/>
        <v>-4141.1188553180837</v>
      </c>
      <c r="I3075" s="7">
        <f t="shared" si="384"/>
        <v>4141.1188553180837</v>
      </c>
      <c r="J3075" s="12">
        <f t="shared" si="389"/>
        <v>0.27655395053546705</v>
      </c>
      <c r="K3075" s="7">
        <f t="shared" si="390"/>
        <v>17148865.373870954</v>
      </c>
    </row>
    <row r="3076" spans="1:11" x14ac:dyDescent="0.4">
      <c r="A3076" s="1">
        <v>3075</v>
      </c>
      <c r="B3076" s="21">
        <v>42888</v>
      </c>
      <c r="C3076" s="22">
        <v>21297</v>
      </c>
      <c r="D3076" s="19">
        <f t="shared" si="385"/>
        <v>22850.622865710004</v>
      </c>
      <c r="E3076" s="19">
        <f t="shared" si="386"/>
        <v>1.0200914700093653</v>
      </c>
      <c r="F3076" s="19">
        <f t="shared" si="387"/>
        <v>0.82651664285769788</v>
      </c>
      <c r="G3076" s="20">
        <f t="shared" si="383"/>
        <v>18521.425762880095</v>
      </c>
      <c r="H3076" s="7">
        <f t="shared" si="388"/>
        <v>2775.5742371199049</v>
      </c>
      <c r="I3076" s="7">
        <f t="shared" si="384"/>
        <v>2775.5742371199049</v>
      </c>
      <c r="J3076" s="12">
        <f t="shared" si="389"/>
        <v>0.1303270055463166</v>
      </c>
      <c r="K3076" s="7">
        <f t="shared" si="390"/>
        <v>7703812.345763742</v>
      </c>
    </row>
    <row r="3077" spans="1:11" x14ac:dyDescent="0.4">
      <c r="A3077" s="1">
        <v>3076</v>
      </c>
      <c r="B3077" s="21">
        <v>42889</v>
      </c>
      <c r="C3077" s="22">
        <v>20006</v>
      </c>
      <c r="D3077" s="19">
        <f t="shared" si="385"/>
        <v>23063.364173674418</v>
      </c>
      <c r="E3077" s="19">
        <f t="shared" si="386"/>
        <v>1.0250034022320353</v>
      </c>
      <c r="F3077" s="19">
        <f t="shared" si="387"/>
        <v>0.80821216906568938</v>
      </c>
      <c r="G3077" s="20">
        <f t="shared" si="383"/>
        <v>18433.274613572834</v>
      </c>
      <c r="H3077" s="7">
        <f t="shared" si="388"/>
        <v>1572.7253864271661</v>
      </c>
      <c r="I3077" s="7">
        <f t="shared" si="384"/>
        <v>1572.7253864271661</v>
      </c>
      <c r="J3077" s="12">
        <f t="shared" si="389"/>
        <v>7.8612685515703593E-2</v>
      </c>
      <c r="K3077" s="7">
        <f t="shared" si="390"/>
        <v>2473465.1411124789</v>
      </c>
    </row>
    <row r="3078" spans="1:11" x14ac:dyDescent="0.4">
      <c r="A3078" s="1">
        <v>3077</v>
      </c>
      <c r="B3078" s="21">
        <v>42890</v>
      </c>
      <c r="C3078" s="22">
        <v>10959</v>
      </c>
      <c r="D3078" s="19">
        <f t="shared" si="385"/>
        <v>22000.611501173356</v>
      </c>
      <c r="E3078" s="19">
        <f t="shared" si="386"/>
        <v>1.000323760151079</v>
      </c>
      <c r="F3078" s="19">
        <f t="shared" si="387"/>
        <v>0.8175299955954588</v>
      </c>
      <c r="G3078" s="20">
        <f t="shared" ref="G3078:G3141" si="391">(D3077+1*E3077)*F3075</f>
        <v>19050.166673992811</v>
      </c>
      <c r="H3078" s="7">
        <f t="shared" si="388"/>
        <v>-8091.1666739928114</v>
      </c>
      <c r="I3078" s="7">
        <f t="shared" si="384"/>
        <v>8091.1666739928114</v>
      </c>
      <c r="J3078" s="12">
        <f t="shared" si="389"/>
        <v>0.73831249876747984</v>
      </c>
      <c r="K3078" s="7">
        <f t="shared" si="390"/>
        <v>65466978.146331891</v>
      </c>
    </row>
    <row r="3079" spans="1:11" x14ac:dyDescent="0.4">
      <c r="A3079" s="1">
        <v>3078</v>
      </c>
      <c r="B3079" s="21">
        <v>42891</v>
      </c>
      <c r="C3079" s="22">
        <v>19330</v>
      </c>
      <c r="D3079" s="19">
        <f t="shared" si="385"/>
        <v>22152.086991553882</v>
      </c>
      <c r="E3079" s="19">
        <f t="shared" si="386"/>
        <v>1.0038147840166718</v>
      </c>
      <c r="F3079" s="19">
        <f t="shared" si="387"/>
        <v>0.82770116093493995</v>
      </c>
      <c r="G3079" s="20">
        <f t="shared" si="391"/>
        <v>18184.69834300227</v>
      </c>
      <c r="H3079" s="7">
        <f t="shared" si="388"/>
        <v>1145.3016569977299</v>
      </c>
      <c r="I3079" s="7">
        <f t="shared" si="384"/>
        <v>1145.3016569977299</v>
      </c>
      <c r="J3079" s="12">
        <f t="shared" si="389"/>
        <v>5.924995638891515E-2</v>
      </c>
      <c r="K3079" s="7">
        <f t="shared" si="390"/>
        <v>1311715.8855217458</v>
      </c>
    </row>
    <row r="3080" spans="1:11" x14ac:dyDescent="0.4">
      <c r="A3080" s="1">
        <v>3079</v>
      </c>
      <c r="B3080" s="21">
        <v>42892</v>
      </c>
      <c r="C3080" s="22">
        <v>18170</v>
      </c>
      <c r="D3080" s="19">
        <f t="shared" si="385"/>
        <v>22188.777244399345</v>
      </c>
      <c r="E3080" s="19">
        <f t="shared" si="386"/>
        <v>1.0046427093796975</v>
      </c>
      <c r="F3080" s="19">
        <f t="shared" si="387"/>
        <v>0.80848641179507785</v>
      </c>
      <c r="G3080" s="20">
        <f t="shared" si="391"/>
        <v>17904.397572099537</v>
      </c>
      <c r="H3080" s="7">
        <f t="shared" si="388"/>
        <v>265.60242790046323</v>
      </c>
      <c r="I3080" s="7">
        <f t="shared" ref="I3080:I3143" si="392">ABS(H3080)</f>
        <v>265.60242790046323</v>
      </c>
      <c r="J3080" s="12">
        <f t="shared" si="389"/>
        <v>1.4617634997273705E-2</v>
      </c>
      <c r="K3080" s="7">
        <f t="shared" si="390"/>
        <v>70544.649706620767</v>
      </c>
    </row>
    <row r="3081" spans="1:11" x14ac:dyDescent="0.4">
      <c r="A3081" s="1">
        <v>3080</v>
      </c>
      <c r="B3081" s="21">
        <v>42893</v>
      </c>
      <c r="C3081" s="22">
        <v>19451</v>
      </c>
      <c r="D3081" s="19">
        <f t="shared" si="385"/>
        <v>22363.81278967455</v>
      </c>
      <c r="E3081" s="19">
        <f t="shared" si="386"/>
        <v>1.0086802263192247</v>
      </c>
      <c r="F3081" s="19">
        <f t="shared" si="387"/>
        <v>0.81887221689378153</v>
      </c>
      <c r="G3081" s="20">
        <f t="shared" si="391"/>
        <v>18140.812288432189</v>
      </c>
      <c r="H3081" s="7">
        <f t="shared" si="388"/>
        <v>1310.1877115678108</v>
      </c>
      <c r="I3081" s="7">
        <f t="shared" si="392"/>
        <v>1310.1877115678108</v>
      </c>
      <c r="J3081" s="12">
        <f t="shared" si="389"/>
        <v>6.7358372914904666E-2</v>
      </c>
      <c r="K3081" s="7">
        <f t="shared" si="390"/>
        <v>1716591.839543297</v>
      </c>
    </row>
    <row r="3082" spans="1:11" x14ac:dyDescent="0.4">
      <c r="A3082" s="1">
        <v>3081</v>
      </c>
      <c r="B3082" s="21">
        <v>42894</v>
      </c>
      <c r="C3082" s="22">
        <v>17340</v>
      </c>
      <c r="D3082" s="19">
        <f t="shared" si="385"/>
        <v>22211.139113547182</v>
      </c>
      <c r="E3082" s="19">
        <f t="shared" si="386"/>
        <v>1.0051147956518192</v>
      </c>
      <c r="F3082" s="19">
        <f t="shared" si="387"/>
        <v>0.82649288354651063</v>
      </c>
      <c r="G3082" s="20">
        <f t="shared" si="391"/>
        <v>18511.388694739617</v>
      </c>
      <c r="H3082" s="7">
        <f t="shared" si="388"/>
        <v>-1171.3886947396168</v>
      </c>
      <c r="I3082" s="7">
        <f t="shared" si="392"/>
        <v>1171.3886947396168</v>
      </c>
      <c r="J3082" s="12">
        <f t="shared" si="389"/>
        <v>6.7554134644729924E-2</v>
      </c>
      <c r="K3082" s="7">
        <f t="shared" si="390"/>
        <v>1372151.474163783</v>
      </c>
    </row>
    <row r="3083" spans="1:11" x14ac:dyDescent="0.4">
      <c r="A3083" s="1">
        <v>3082</v>
      </c>
      <c r="B3083" s="21">
        <v>42895</v>
      </c>
      <c r="C3083" s="22">
        <v>19828</v>
      </c>
      <c r="D3083" s="19">
        <f t="shared" si="385"/>
        <v>22463.283759084006</v>
      </c>
      <c r="E3083" s="19">
        <f t="shared" si="386"/>
        <v>1.0109412327650142</v>
      </c>
      <c r="F3083" s="19">
        <f t="shared" si="387"/>
        <v>0.81039342836083084</v>
      </c>
      <c r="G3083" s="20">
        <f t="shared" si="391"/>
        <v>17958.216785447647</v>
      </c>
      <c r="H3083" s="7">
        <f t="shared" si="388"/>
        <v>1869.7832145523535</v>
      </c>
      <c r="I3083" s="7">
        <f t="shared" si="392"/>
        <v>1869.7832145523535</v>
      </c>
      <c r="J3083" s="12">
        <f t="shared" si="389"/>
        <v>9.4300141948373689E-2</v>
      </c>
      <c r="K3083" s="7">
        <f t="shared" si="390"/>
        <v>3496089.2694217321</v>
      </c>
    </row>
    <row r="3084" spans="1:11" x14ac:dyDescent="0.4">
      <c r="A3084" s="1">
        <v>3083</v>
      </c>
      <c r="B3084" s="21">
        <v>42896</v>
      </c>
      <c r="C3084" s="22">
        <v>19833</v>
      </c>
      <c r="D3084" s="19">
        <f t="shared" si="385"/>
        <v>22654.938401795265</v>
      </c>
      <c r="E3084" s="19">
        <f t="shared" si="386"/>
        <v>1.0153641666393152</v>
      </c>
      <c r="F3084" s="19">
        <f t="shared" si="387"/>
        <v>0.82032605355959054</v>
      </c>
      <c r="G3084" s="20">
        <f t="shared" si="391"/>
        <v>18395.386802203622</v>
      </c>
      <c r="H3084" s="7">
        <f t="shared" si="388"/>
        <v>1437.6131977963778</v>
      </c>
      <c r="I3084" s="7">
        <f t="shared" si="392"/>
        <v>1437.6131977963778</v>
      </c>
      <c r="J3084" s="12">
        <f t="shared" si="389"/>
        <v>7.2485917299267774E-2</v>
      </c>
      <c r="K3084" s="7">
        <f t="shared" si="390"/>
        <v>2066731.7064783273</v>
      </c>
    </row>
    <row r="3085" spans="1:11" x14ac:dyDescent="0.4">
      <c r="A3085" s="1">
        <v>3084</v>
      </c>
      <c r="B3085" s="21">
        <v>42897</v>
      </c>
      <c r="C3085" s="22">
        <v>18278</v>
      </c>
      <c r="D3085" s="19">
        <f t="shared" si="385"/>
        <v>22597.225125437624</v>
      </c>
      <c r="E3085" s="19">
        <f t="shared" si="386"/>
        <v>1.0140016621791517</v>
      </c>
      <c r="F3085" s="19">
        <f t="shared" si="387"/>
        <v>0.82603970028652662</v>
      </c>
      <c r="G3085" s="20">
        <f t="shared" si="391"/>
        <v>18724.984557526281</v>
      </c>
      <c r="H3085" s="7">
        <f t="shared" si="388"/>
        <v>-446.9845575262807</v>
      </c>
      <c r="I3085" s="7">
        <f t="shared" si="392"/>
        <v>446.9845575262807</v>
      </c>
      <c r="J3085" s="12">
        <f t="shared" si="389"/>
        <v>2.4454784852077947E-2</v>
      </c>
      <c r="K3085" s="7">
        <f t="shared" si="390"/>
        <v>199795.19466696493</v>
      </c>
    </row>
    <row r="3086" spans="1:11" x14ac:dyDescent="0.4">
      <c r="A3086" s="1">
        <v>3085</v>
      </c>
      <c r="B3086" s="21">
        <v>42898</v>
      </c>
      <c r="C3086" s="22">
        <v>22253</v>
      </c>
      <c r="D3086" s="19">
        <f t="shared" si="385"/>
        <v>23126.131827498913</v>
      </c>
      <c r="E3086" s="19">
        <f t="shared" si="386"/>
        <v>1.0262487728284111</v>
      </c>
      <c r="F3086" s="19">
        <f t="shared" si="387"/>
        <v>0.8142962479454835</v>
      </c>
      <c r="G3086" s="20">
        <f t="shared" si="391"/>
        <v>18313.464481128281</v>
      </c>
      <c r="H3086" s="7">
        <f t="shared" si="388"/>
        <v>3939.5355188717185</v>
      </c>
      <c r="I3086" s="7">
        <f t="shared" si="392"/>
        <v>3939.5355188717185</v>
      </c>
      <c r="J3086" s="12">
        <f t="shared" si="389"/>
        <v>0.17703390638887873</v>
      </c>
      <c r="K3086" s="7">
        <f t="shared" si="390"/>
        <v>15519940.104451861</v>
      </c>
    </row>
    <row r="3087" spans="1:11" x14ac:dyDescent="0.4">
      <c r="A3087" s="1">
        <v>3086</v>
      </c>
      <c r="B3087" s="21">
        <v>42899</v>
      </c>
      <c r="C3087" s="22">
        <v>20938</v>
      </c>
      <c r="D3087" s="19">
        <f t="shared" si="385"/>
        <v>23387.434874298553</v>
      </c>
      <c r="E3087" s="19">
        <f t="shared" si="386"/>
        <v>1.0322871945426331</v>
      </c>
      <c r="F3087" s="19">
        <f t="shared" si="387"/>
        <v>0.82225215552521291</v>
      </c>
      <c r="G3087" s="20">
        <f t="shared" si="391"/>
        <v>18971.810314756811</v>
      </c>
      <c r="H3087" s="7">
        <f t="shared" si="388"/>
        <v>1966.1896852431892</v>
      </c>
      <c r="I3087" s="7">
        <f t="shared" si="392"/>
        <v>1966.1896852431892</v>
      </c>
      <c r="J3087" s="12">
        <f t="shared" si="389"/>
        <v>9.3905324541178198E-2</v>
      </c>
      <c r="K3087" s="7">
        <f t="shared" si="390"/>
        <v>3865901.8783567115</v>
      </c>
    </row>
    <row r="3088" spans="1:11" x14ac:dyDescent="0.4">
      <c r="A3088" s="1">
        <v>3087</v>
      </c>
      <c r="B3088" s="21">
        <v>42900</v>
      </c>
      <c r="C3088" s="22">
        <v>19745</v>
      </c>
      <c r="D3088" s="19">
        <f t="shared" si="385"/>
        <v>23444.363894647246</v>
      </c>
      <c r="E3088" s="19">
        <f t="shared" si="386"/>
        <v>1.0335839987518092</v>
      </c>
      <c r="F3088" s="19">
        <f t="shared" si="387"/>
        <v>0.82645521728834681</v>
      </c>
      <c r="G3088" s="20">
        <f t="shared" si="391"/>
        <v>19319.802404241025</v>
      </c>
      <c r="H3088" s="7">
        <f t="shared" si="388"/>
        <v>425.19759575897478</v>
      </c>
      <c r="I3088" s="7">
        <f t="shared" si="392"/>
        <v>425.19759575897478</v>
      </c>
      <c r="J3088" s="12">
        <f t="shared" si="389"/>
        <v>2.153444394828943E-2</v>
      </c>
      <c r="K3088" s="7">
        <f t="shared" si="390"/>
        <v>180792.99543921254</v>
      </c>
    </row>
    <row r="3089" spans="1:11" x14ac:dyDescent="0.4">
      <c r="A3089" s="1">
        <v>3088</v>
      </c>
      <c r="B3089" s="21">
        <v>42901</v>
      </c>
      <c r="C3089" s="22">
        <v>17958</v>
      </c>
      <c r="D3089" s="19">
        <f t="shared" si="385"/>
        <v>23294.238019084649</v>
      </c>
      <c r="E3089" s="19">
        <f t="shared" si="386"/>
        <v>1.0300770992899859</v>
      </c>
      <c r="F3089" s="19">
        <f t="shared" si="387"/>
        <v>0.81318141662673316</v>
      </c>
      <c r="G3089" s="20">
        <f t="shared" si="391"/>
        <v>19091.499198451937</v>
      </c>
      <c r="H3089" s="7">
        <f t="shared" si="388"/>
        <v>-1133.4991984519365</v>
      </c>
      <c r="I3089" s="7">
        <f t="shared" si="392"/>
        <v>1133.4991984519365</v>
      </c>
      <c r="J3089" s="12">
        <f t="shared" si="389"/>
        <v>6.3119456423428921E-2</v>
      </c>
      <c r="K3089" s="7">
        <f t="shared" si="390"/>
        <v>1284820.4328911826</v>
      </c>
    </row>
    <row r="3090" spans="1:11" x14ac:dyDescent="0.4">
      <c r="A3090" s="1">
        <v>3089</v>
      </c>
      <c r="B3090" s="21">
        <v>42902</v>
      </c>
      <c r="C3090" s="22">
        <v>22746</v>
      </c>
      <c r="D3090" s="19">
        <f t="shared" si="385"/>
        <v>23769.5725363405</v>
      </c>
      <c r="E3090" s="19">
        <f t="shared" si="386"/>
        <v>1.0410809623016182</v>
      </c>
      <c r="F3090" s="19">
        <f t="shared" si="387"/>
        <v>0.82571378631154846</v>
      </c>
      <c r="G3090" s="20">
        <f t="shared" si="391"/>
        <v>19154.584405624966</v>
      </c>
      <c r="H3090" s="7">
        <f t="shared" si="388"/>
        <v>3591.4155943750338</v>
      </c>
      <c r="I3090" s="7">
        <f t="shared" si="392"/>
        <v>3591.4155943750338</v>
      </c>
      <c r="J3090" s="12">
        <f t="shared" si="389"/>
        <v>0.15789218299371466</v>
      </c>
      <c r="K3090" s="7">
        <f t="shared" si="390"/>
        <v>12898265.971520178</v>
      </c>
    </row>
    <row r="3091" spans="1:11" x14ac:dyDescent="0.4">
      <c r="A3091" s="1">
        <v>3090</v>
      </c>
      <c r="B3091" s="21">
        <v>42903</v>
      </c>
      <c r="C3091" s="22">
        <v>16805</v>
      </c>
      <c r="D3091" s="19">
        <f t="shared" si="385"/>
        <v>23397.4075293075</v>
      </c>
      <c r="E3091" s="19">
        <f t="shared" si="386"/>
        <v>1.0324225810601273</v>
      </c>
      <c r="F3091" s="19">
        <f t="shared" si="387"/>
        <v>0.82367396611808619</v>
      </c>
      <c r="G3091" s="20">
        <f t="shared" si="391"/>
        <v>19645.347642165325</v>
      </c>
      <c r="H3091" s="7">
        <f t="shared" si="388"/>
        <v>-2840.3476421653249</v>
      </c>
      <c r="I3091" s="7">
        <f t="shared" si="392"/>
        <v>2840.3476421653249</v>
      </c>
      <c r="J3091" s="12">
        <f t="shared" si="389"/>
        <v>0.16901800905476494</v>
      </c>
      <c r="K3091" s="7">
        <f t="shared" si="390"/>
        <v>8067574.7283541206</v>
      </c>
    </row>
    <row r="3092" spans="1:11" x14ac:dyDescent="0.4">
      <c r="A3092" s="1">
        <v>3091</v>
      </c>
      <c r="B3092" s="21">
        <v>42904</v>
      </c>
      <c r="C3092" s="22">
        <v>17494</v>
      </c>
      <c r="D3092" s="19">
        <f t="shared" si="385"/>
        <v>23193.700626115722</v>
      </c>
      <c r="E3092" s="19">
        <f t="shared" si="386"/>
        <v>1.0276726287021976</v>
      </c>
      <c r="F3092" s="19">
        <f t="shared" si="387"/>
        <v>0.8116669539591036</v>
      </c>
      <c r="G3092" s="20">
        <f t="shared" si="391"/>
        <v>19027.176546932293</v>
      </c>
      <c r="H3092" s="7">
        <f t="shared" si="388"/>
        <v>-1533.1765469322927</v>
      </c>
      <c r="I3092" s="7">
        <f t="shared" si="392"/>
        <v>1533.1765469322927</v>
      </c>
      <c r="J3092" s="12">
        <f t="shared" si="389"/>
        <v>8.7640136442911437E-2</v>
      </c>
      <c r="K3092" s="7">
        <f t="shared" si="390"/>
        <v>2350630.3240632289</v>
      </c>
    </row>
    <row r="3093" spans="1:11" x14ac:dyDescent="0.4">
      <c r="A3093" s="1">
        <v>3092</v>
      </c>
      <c r="B3093" s="21">
        <v>42905</v>
      </c>
      <c r="C3093" s="22">
        <v>22339</v>
      </c>
      <c r="D3093" s="19">
        <f t="shared" si="385"/>
        <v>23613.831401177515</v>
      </c>
      <c r="E3093" s="19">
        <f t="shared" si="386"/>
        <v>1.0373958206786453</v>
      </c>
      <c r="F3093" s="19">
        <f t="shared" si="387"/>
        <v>0.82880567505862079</v>
      </c>
      <c r="G3093" s="20">
        <f t="shared" si="391"/>
        <v>19152.206926023879</v>
      </c>
      <c r="H3093" s="7">
        <f t="shared" si="388"/>
        <v>3186.7930739761214</v>
      </c>
      <c r="I3093" s="7">
        <f t="shared" si="392"/>
        <v>3186.7930739761214</v>
      </c>
      <c r="J3093" s="12">
        <f t="shared" si="389"/>
        <v>0.1426560308866163</v>
      </c>
      <c r="K3093" s="7">
        <f t="shared" si="390"/>
        <v>10155650.096342176</v>
      </c>
    </row>
    <row r="3094" spans="1:11" x14ac:dyDescent="0.4">
      <c r="A3094" s="1">
        <v>3093</v>
      </c>
      <c r="B3094" s="21">
        <v>42906</v>
      </c>
      <c r="C3094" s="22">
        <v>13932</v>
      </c>
      <c r="D3094" s="19">
        <f t="shared" si="385"/>
        <v>22887.260111240295</v>
      </c>
      <c r="E3094" s="19">
        <f t="shared" si="386"/>
        <v>1.020515299169062</v>
      </c>
      <c r="F3094" s="19">
        <f t="shared" si="387"/>
        <v>0.81814938551621541</v>
      </c>
      <c r="G3094" s="20">
        <f t="shared" si="391"/>
        <v>19450.95264138174</v>
      </c>
      <c r="H3094" s="7">
        <f t="shared" si="388"/>
        <v>-5518.9526413817402</v>
      </c>
      <c r="I3094" s="7">
        <f t="shared" si="392"/>
        <v>5518.9526413817402</v>
      </c>
      <c r="J3094" s="12">
        <f t="shared" si="389"/>
        <v>0.39613498717928081</v>
      </c>
      <c r="K3094" s="7">
        <f t="shared" si="390"/>
        <v>30458838.257814489</v>
      </c>
    </row>
    <row r="3095" spans="1:11" x14ac:dyDescent="0.4">
      <c r="A3095" s="1">
        <v>3094</v>
      </c>
      <c r="B3095" s="21">
        <v>42907</v>
      </c>
      <c r="C3095" s="22">
        <v>20206</v>
      </c>
      <c r="D3095" s="19">
        <f t="shared" si="385"/>
        <v>23106.133605197061</v>
      </c>
      <c r="E3095" s="19">
        <f t="shared" si="386"/>
        <v>1.0255694882739181</v>
      </c>
      <c r="F3095" s="19">
        <f t="shared" si="387"/>
        <v>0.81328151322729825</v>
      </c>
      <c r="G3095" s="20">
        <f t="shared" si="391"/>
        <v>18577.661017504452</v>
      </c>
      <c r="H3095" s="7">
        <f t="shared" si="388"/>
        <v>1628.3389824955484</v>
      </c>
      <c r="I3095" s="7">
        <f t="shared" si="392"/>
        <v>1628.3389824955484</v>
      </c>
      <c r="J3095" s="12">
        <f t="shared" si="389"/>
        <v>8.0586904013439001E-2</v>
      </c>
      <c r="K3095" s="7">
        <f t="shared" si="390"/>
        <v>2651487.8419146379</v>
      </c>
    </row>
    <row r="3096" spans="1:11" x14ac:dyDescent="0.4">
      <c r="A3096" s="1">
        <v>3095</v>
      </c>
      <c r="B3096" s="21">
        <v>42908</v>
      </c>
      <c r="C3096" s="22">
        <v>17323</v>
      </c>
      <c r="D3096" s="19">
        <f t="shared" si="385"/>
        <v>22867.606018046852</v>
      </c>
      <c r="E3096" s="19">
        <f t="shared" si="386"/>
        <v>1.0200118550399053</v>
      </c>
      <c r="F3096" s="19">
        <f t="shared" si="387"/>
        <v>0.82697389292728729</v>
      </c>
      <c r="G3096" s="20">
        <f t="shared" si="391"/>
        <v>19151.34465846208</v>
      </c>
      <c r="H3096" s="7">
        <f t="shared" si="388"/>
        <v>-1828.3446584620797</v>
      </c>
      <c r="I3096" s="7">
        <f t="shared" si="392"/>
        <v>1828.3446584620797</v>
      </c>
      <c r="J3096" s="12">
        <f t="shared" si="389"/>
        <v>0.10554434326976157</v>
      </c>
      <c r="K3096" s="7">
        <f t="shared" si="390"/>
        <v>3342844.1901268186</v>
      </c>
    </row>
    <row r="3097" spans="1:11" x14ac:dyDescent="0.4">
      <c r="A3097" s="1">
        <v>3096</v>
      </c>
      <c r="B3097" s="21">
        <v>42909</v>
      </c>
      <c r="C3097" s="22">
        <v>20082</v>
      </c>
      <c r="D3097" s="19">
        <f t="shared" si="385"/>
        <v>23050.735754538455</v>
      </c>
      <c r="E3097" s="19">
        <f t="shared" si="386"/>
        <v>1.0242368006514737</v>
      </c>
      <c r="F3097" s="19">
        <f t="shared" si="387"/>
        <v>0.8195130918555843</v>
      </c>
      <c r="G3097" s="20">
        <f t="shared" si="391"/>
        <v>18709.95233396436</v>
      </c>
      <c r="H3097" s="7">
        <f t="shared" si="388"/>
        <v>1372.0476660356398</v>
      </c>
      <c r="I3097" s="7">
        <f t="shared" si="392"/>
        <v>1372.0476660356398</v>
      </c>
      <c r="J3097" s="12">
        <f t="shared" si="389"/>
        <v>6.8322262027469369E-2</v>
      </c>
      <c r="K3097" s="7">
        <f t="shared" si="390"/>
        <v>1882514.7978738467</v>
      </c>
    </row>
    <row r="3098" spans="1:11" x14ac:dyDescent="0.4">
      <c r="A3098" s="1">
        <v>3097</v>
      </c>
      <c r="B3098" s="21">
        <v>42910</v>
      </c>
      <c r="C3098" s="22">
        <v>20565</v>
      </c>
      <c r="D3098" s="19">
        <f t="shared" ref="D3098:D3161" si="393">$R$2*(C3098/F3095)+(1-$R$2)*(D3097+E3097)</f>
        <v>23294.428420955741</v>
      </c>
      <c r="E3098" s="19">
        <f t="shared" ref="E3098:E3161" si="394">$R$3*(D3098-D3097)+(1-$R$3)*E3097</f>
        <v>1.0298667082185797</v>
      </c>
      <c r="F3098" s="19">
        <f t="shared" ref="F3098:F3161" si="395">$R$4*(C3098/D3098)+(1-$R$4)*F3095</f>
        <v>0.81506899666672594</v>
      </c>
      <c r="G3098" s="20">
        <f t="shared" si="391"/>
        <v>18747.570248308759</v>
      </c>
      <c r="H3098" s="7">
        <f t="shared" ref="H3098:H3161" si="396">C3098-G3098</f>
        <v>1817.4297516912411</v>
      </c>
      <c r="I3098" s="7">
        <f t="shared" si="392"/>
        <v>1817.4297516912411</v>
      </c>
      <c r="J3098" s="12">
        <f t="shared" ref="J3098:J3161" si="397">I3098/C3098</f>
        <v>8.8374896751336793E-2</v>
      </c>
      <c r="K3098" s="7">
        <f t="shared" ref="K3098:K3161" si="398">H3098^2</f>
        <v>3303050.9023324861</v>
      </c>
    </row>
    <row r="3099" spans="1:11" x14ac:dyDescent="0.4">
      <c r="A3099" s="1">
        <v>3098</v>
      </c>
      <c r="B3099" s="21">
        <v>42911</v>
      </c>
      <c r="C3099" s="22">
        <v>18786</v>
      </c>
      <c r="D3099" s="19">
        <f t="shared" si="393"/>
        <v>23232.594480687105</v>
      </c>
      <c r="E3099" s="19">
        <f t="shared" si="394"/>
        <v>1.0284082678967168</v>
      </c>
      <c r="F3099" s="19">
        <f t="shared" si="395"/>
        <v>0.82650179219872588</v>
      </c>
      <c r="G3099" s="20">
        <f t="shared" si="391"/>
        <v>19264.7358276747</v>
      </c>
      <c r="H3099" s="7">
        <f t="shared" si="396"/>
        <v>-478.73582767469998</v>
      </c>
      <c r="I3099" s="7">
        <f t="shared" si="392"/>
        <v>478.73582767469998</v>
      </c>
      <c r="J3099" s="12">
        <f t="shared" si="397"/>
        <v>2.5483648870153305E-2</v>
      </c>
      <c r="K3099" s="7">
        <f t="shared" si="398"/>
        <v>229187.99269938003</v>
      </c>
    </row>
    <row r="3100" spans="1:11" x14ac:dyDescent="0.4">
      <c r="A3100" s="1">
        <v>3099</v>
      </c>
      <c r="B3100" s="21">
        <v>42912</v>
      </c>
      <c r="C3100" s="22">
        <v>19404</v>
      </c>
      <c r="D3100" s="19">
        <f t="shared" si="393"/>
        <v>23281.821436123937</v>
      </c>
      <c r="E3100" s="19">
        <f t="shared" si="394"/>
        <v>1.0295264741910362</v>
      </c>
      <c r="F3100" s="19">
        <f t="shared" si="395"/>
        <v>0.81987103396640237</v>
      </c>
      <c r="G3100" s="20">
        <f t="shared" si="391"/>
        <v>19040.258128734185</v>
      </c>
      <c r="H3100" s="7">
        <f t="shared" si="396"/>
        <v>363.74187126581455</v>
      </c>
      <c r="I3100" s="7">
        <f t="shared" si="392"/>
        <v>363.74187126581455</v>
      </c>
      <c r="J3100" s="12">
        <f t="shared" si="397"/>
        <v>1.8745715897021984E-2</v>
      </c>
      <c r="K3100" s="7">
        <f t="shared" si="398"/>
        <v>132308.14891195641</v>
      </c>
    </row>
    <row r="3101" spans="1:11" x14ac:dyDescent="0.4">
      <c r="A3101" s="1">
        <v>3100</v>
      </c>
      <c r="B3101" s="21">
        <v>42913</v>
      </c>
      <c r="C3101" s="22">
        <v>23283</v>
      </c>
      <c r="D3101" s="19">
        <f t="shared" si="393"/>
        <v>23856.522217829093</v>
      </c>
      <c r="E3101" s="19">
        <f t="shared" si="394"/>
        <v>1.0428356473123945</v>
      </c>
      <c r="F3101" s="19">
        <f t="shared" si="395"/>
        <v>0.81920413683810933</v>
      </c>
      <c r="G3101" s="20">
        <f t="shared" si="391"/>
        <v>18977.129973625772</v>
      </c>
      <c r="H3101" s="7">
        <f t="shared" si="396"/>
        <v>4305.8700263742285</v>
      </c>
      <c r="I3101" s="7">
        <f t="shared" si="392"/>
        <v>4305.8700263742285</v>
      </c>
      <c r="J3101" s="12">
        <f t="shared" si="397"/>
        <v>0.18493622069210275</v>
      </c>
      <c r="K3101" s="7">
        <f t="shared" si="398"/>
        <v>18540516.684028</v>
      </c>
    </row>
    <row r="3102" spans="1:11" x14ac:dyDescent="0.4">
      <c r="A3102" s="1">
        <v>3101</v>
      </c>
      <c r="B3102" s="21">
        <v>42914</v>
      </c>
      <c r="C3102" s="22">
        <v>25191</v>
      </c>
      <c r="D3102" s="19">
        <f t="shared" si="393"/>
        <v>24576.604605488017</v>
      </c>
      <c r="E3102" s="19">
        <f t="shared" si="394"/>
        <v>1.0595173649190639</v>
      </c>
      <c r="F3102" s="19">
        <f t="shared" si="395"/>
        <v>0.83160348850787624</v>
      </c>
      <c r="G3102" s="20">
        <f t="shared" si="391"/>
        <v>19718.320274195943</v>
      </c>
      <c r="H3102" s="7">
        <f t="shared" si="396"/>
        <v>5472.6797258040569</v>
      </c>
      <c r="I3102" s="7">
        <f t="shared" si="392"/>
        <v>5472.6797258040569</v>
      </c>
      <c r="J3102" s="12">
        <f t="shared" si="397"/>
        <v>0.21724741875289019</v>
      </c>
      <c r="K3102" s="7">
        <f t="shared" si="398"/>
        <v>29950223.381226767</v>
      </c>
    </row>
    <row r="3103" spans="1:11" x14ac:dyDescent="0.4">
      <c r="A3103" s="1">
        <v>3102</v>
      </c>
      <c r="B3103" s="21">
        <v>42915</v>
      </c>
      <c r="C3103" s="22">
        <v>12316</v>
      </c>
      <c r="D3103" s="19">
        <f t="shared" si="393"/>
        <v>23539.984915773341</v>
      </c>
      <c r="E3103" s="19">
        <f t="shared" si="394"/>
        <v>1.0354432073148174</v>
      </c>
      <c r="F3103" s="19">
        <f t="shared" si="395"/>
        <v>0.81224598946556459</v>
      </c>
      <c r="G3103" s="20">
        <f t="shared" si="391"/>
        <v>20150.514896882389</v>
      </c>
      <c r="H3103" s="7">
        <f t="shared" si="396"/>
        <v>-7834.5148968823887</v>
      </c>
      <c r="I3103" s="7">
        <f t="shared" si="392"/>
        <v>7834.5148968823887</v>
      </c>
      <c r="J3103" s="12">
        <f t="shared" si="397"/>
        <v>0.63612495102974898</v>
      </c>
      <c r="K3103" s="7">
        <f t="shared" si="398"/>
        <v>61379623.669472069</v>
      </c>
    </row>
    <row r="3104" spans="1:11" x14ac:dyDescent="0.4">
      <c r="A3104" s="1">
        <v>3103</v>
      </c>
      <c r="B3104" s="21">
        <v>42916</v>
      </c>
      <c r="C3104" s="22">
        <v>21358</v>
      </c>
      <c r="D3104" s="19">
        <f t="shared" si="393"/>
        <v>23815.825211376636</v>
      </c>
      <c r="E3104" s="19">
        <f t="shared" si="394"/>
        <v>1.0418186798904041</v>
      </c>
      <c r="F3104" s="19">
        <f t="shared" si="395"/>
        <v>0.82119843828726158</v>
      </c>
      <c r="G3104" s="20">
        <f t="shared" si="391"/>
        <v>19284.901263467105</v>
      </c>
      <c r="H3104" s="7">
        <f t="shared" si="396"/>
        <v>2073.0987365328947</v>
      </c>
      <c r="I3104" s="7">
        <f t="shared" si="392"/>
        <v>2073.0987365328947</v>
      </c>
      <c r="J3104" s="12">
        <f t="shared" si="397"/>
        <v>9.7064272709658894E-2</v>
      </c>
      <c r="K3104" s="7">
        <f t="shared" si="398"/>
        <v>4297738.3714142842</v>
      </c>
    </row>
    <row r="3105" spans="1:11" x14ac:dyDescent="0.4">
      <c r="A3105" s="1">
        <v>3104</v>
      </c>
      <c r="B3105" s="21">
        <v>42917</v>
      </c>
      <c r="C3105" s="22">
        <v>16731</v>
      </c>
      <c r="D3105" s="19">
        <f t="shared" si="393"/>
        <v>23415.305447802104</v>
      </c>
      <c r="E3105" s="19">
        <f t="shared" si="394"/>
        <v>1.0325024511821015</v>
      </c>
      <c r="F3105" s="19">
        <f t="shared" si="395"/>
        <v>0.82859458308412393</v>
      </c>
      <c r="G3105" s="20">
        <f t="shared" si="391"/>
        <v>19806.189707523226</v>
      </c>
      <c r="H3105" s="7">
        <f t="shared" si="396"/>
        <v>-3075.1897075232264</v>
      </c>
      <c r="I3105" s="7">
        <f t="shared" si="392"/>
        <v>3075.1897075232264</v>
      </c>
      <c r="J3105" s="12">
        <f t="shared" si="397"/>
        <v>0.18380190709002608</v>
      </c>
      <c r="K3105" s="7">
        <f t="shared" si="398"/>
        <v>9456791.7372567859</v>
      </c>
    </row>
    <row r="3106" spans="1:11" x14ac:dyDescent="0.4">
      <c r="A3106" s="1">
        <v>3105</v>
      </c>
      <c r="B3106" s="21">
        <v>42918</v>
      </c>
      <c r="C3106" s="22">
        <v>15672</v>
      </c>
      <c r="D3106" s="19">
        <f t="shared" si="393"/>
        <v>22968.756658500191</v>
      </c>
      <c r="E3106" s="19">
        <f t="shared" si="394"/>
        <v>1.0221185652134297</v>
      </c>
      <c r="F3106" s="19">
        <f t="shared" si="395"/>
        <v>0.80890663962347109</v>
      </c>
      <c r="G3106" s="20">
        <f t="shared" si="391"/>
        <v>19019.82658806353</v>
      </c>
      <c r="H3106" s="7">
        <f t="shared" si="396"/>
        <v>-3347.8265880635299</v>
      </c>
      <c r="I3106" s="7">
        <f t="shared" si="392"/>
        <v>3347.8265880635299</v>
      </c>
      <c r="J3106" s="12">
        <f t="shared" si="397"/>
        <v>0.21361833767633551</v>
      </c>
      <c r="K3106" s="7">
        <f t="shared" si="398"/>
        <v>11207942.863745095</v>
      </c>
    </row>
    <row r="3107" spans="1:11" x14ac:dyDescent="0.4">
      <c r="A3107" s="1">
        <v>3106</v>
      </c>
      <c r="B3107" s="21">
        <v>42919</v>
      </c>
      <c r="C3107" s="22">
        <v>21938</v>
      </c>
      <c r="D3107" s="19">
        <f t="shared" si="393"/>
        <v>23376.43681343097</v>
      </c>
      <c r="E3107" s="19">
        <f t="shared" si="394"/>
        <v>1.0315530316571107</v>
      </c>
      <c r="F3107" s="19">
        <f t="shared" si="395"/>
        <v>0.82421240926042993</v>
      </c>
      <c r="G3107" s="20">
        <f t="shared" si="391"/>
        <v>18862.746459529993</v>
      </c>
      <c r="H3107" s="7">
        <f t="shared" si="396"/>
        <v>3075.2535404700066</v>
      </c>
      <c r="I3107" s="7">
        <f t="shared" si="392"/>
        <v>3075.2535404700066</v>
      </c>
      <c r="J3107" s="12">
        <f t="shared" si="397"/>
        <v>0.1401793026014225</v>
      </c>
      <c r="K3107" s="7">
        <f t="shared" si="398"/>
        <v>9457184.3381733093</v>
      </c>
    </row>
    <row r="3108" spans="1:11" x14ac:dyDescent="0.4">
      <c r="A3108" s="1">
        <v>3107</v>
      </c>
      <c r="B3108" s="21">
        <v>42920</v>
      </c>
      <c r="C3108" s="22">
        <v>22880</v>
      </c>
      <c r="D3108" s="19">
        <f t="shared" si="393"/>
        <v>23837.414186533653</v>
      </c>
      <c r="E3108" s="19">
        <f t="shared" si="394"/>
        <v>1.0422237746827585</v>
      </c>
      <c r="F3108" s="19">
        <f t="shared" si="395"/>
        <v>0.83196768550941558</v>
      </c>
      <c r="G3108" s="20">
        <f t="shared" si="391"/>
        <v>19370.443654671399</v>
      </c>
      <c r="H3108" s="7">
        <f t="shared" si="396"/>
        <v>3509.5563453286013</v>
      </c>
      <c r="I3108" s="7">
        <f t="shared" si="392"/>
        <v>3509.5563453286013</v>
      </c>
      <c r="J3108" s="12">
        <f t="shared" si="397"/>
        <v>0.1533897004077186</v>
      </c>
      <c r="K3108" s="7">
        <f t="shared" si="398"/>
        <v>12316985.741036249</v>
      </c>
    </row>
    <row r="3109" spans="1:11" x14ac:dyDescent="0.4">
      <c r="A3109" s="1">
        <v>3108</v>
      </c>
      <c r="B3109" s="21">
        <v>42921</v>
      </c>
      <c r="C3109" s="22">
        <v>19378</v>
      </c>
      <c r="D3109" s="19">
        <f t="shared" si="393"/>
        <v>23851.1981855224</v>
      </c>
      <c r="E3109" s="19">
        <f t="shared" si="394"/>
        <v>1.0425193838677247</v>
      </c>
      <c r="F3109" s="19">
        <f t="shared" si="395"/>
        <v>0.80899781090167244</v>
      </c>
      <c r="G3109" s="20">
        <f t="shared" si="391"/>
        <v>19283.085668673109</v>
      </c>
      <c r="H3109" s="7">
        <f t="shared" si="396"/>
        <v>94.914331326890533</v>
      </c>
      <c r="I3109" s="7">
        <f t="shared" si="392"/>
        <v>94.914331326890533</v>
      </c>
      <c r="J3109" s="12">
        <f t="shared" si="397"/>
        <v>4.8980457904267997E-3</v>
      </c>
      <c r="K3109" s="7">
        <f t="shared" si="398"/>
        <v>9008.7302912307532</v>
      </c>
    </row>
    <row r="3110" spans="1:11" x14ac:dyDescent="0.4">
      <c r="A3110" s="1">
        <v>3109</v>
      </c>
      <c r="B3110" s="21">
        <v>42922</v>
      </c>
      <c r="C3110" s="22">
        <v>17397</v>
      </c>
      <c r="D3110" s="19">
        <f t="shared" si="393"/>
        <v>23554.176347340323</v>
      </c>
      <c r="E3110" s="19">
        <f t="shared" si="394"/>
        <v>1.0356042907721947</v>
      </c>
      <c r="F3110" s="19">
        <f t="shared" si="395"/>
        <v>0.82201191024615394</v>
      </c>
      <c r="G3110" s="20">
        <f t="shared" si="391"/>
        <v>19659.312777650492</v>
      </c>
      <c r="H3110" s="7">
        <f t="shared" si="396"/>
        <v>-2262.3127776504916</v>
      </c>
      <c r="I3110" s="7">
        <f t="shared" si="392"/>
        <v>2262.3127776504916</v>
      </c>
      <c r="J3110" s="12">
        <f t="shared" si="397"/>
        <v>0.13004039648505442</v>
      </c>
      <c r="K3110" s="7">
        <f t="shared" si="398"/>
        <v>5118059.1039206823</v>
      </c>
    </row>
    <row r="3111" spans="1:11" x14ac:dyDescent="0.4">
      <c r="A3111" s="1">
        <v>3110</v>
      </c>
      <c r="B3111" s="21">
        <v>42923</v>
      </c>
      <c r="C3111" s="22">
        <v>18802</v>
      </c>
      <c r="D3111" s="19">
        <f t="shared" si="393"/>
        <v>23451.422576186287</v>
      </c>
      <c r="E3111" s="19">
        <f t="shared" si="394"/>
        <v>1.0331963772618753</v>
      </c>
      <c r="F3111" s="19">
        <f t="shared" si="395"/>
        <v>0.83119084821025213</v>
      </c>
      <c r="G3111" s="20">
        <f t="shared" si="391"/>
        <v>19597.175169082246</v>
      </c>
      <c r="H3111" s="7">
        <f t="shared" si="396"/>
        <v>-795.1751690822457</v>
      </c>
      <c r="I3111" s="7">
        <f t="shared" si="392"/>
        <v>795.1751690822457</v>
      </c>
      <c r="J3111" s="12">
        <f t="shared" si="397"/>
        <v>4.2292052392418129E-2</v>
      </c>
      <c r="K3111" s="7">
        <f t="shared" si="398"/>
        <v>632303.54952497804</v>
      </c>
    </row>
    <row r="3112" spans="1:11" x14ac:dyDescent="0.4">
      <c r="A3112" s="1">
        <v>3111</v>
      </c>
      <c r="B3112" s="21">
        <v>42924</v>
      </c>
      <c r="C3112" s="22">
        <v>17022</v>
      </c>
      <c r="D3112" s="19">
        <f t="shared" si="393"/>
        <v>23190.575240004262</v>
      </c>
      <c r="E3112" s="19">
        <f t="shared" si="394"/>
        <v>1.0271207489064997</v>
      </c>
      <c r="F3112" s="19">
        <f t="shared" si="395"/>
        <v>0.8070703794309626</v>
      </c>
      <c r="G3112" s="20">
        <f t="shared" si="391"/>
        <v>18972.985380272203</v>
      </c>
      <c r="H3112" s="7">
        <f t="shared" si="396"/>
        <v>-1950.9853802722027</v>
      </c>
      <c r="I3112" s="7">
        <f t="shared" si="392"/>
        <v>1950.9853802722027</v>
      </c>
      <c r="J3112" s="12">
        <f t="shared" si="397"/>
        <v>0.11461551993139482</v>
      </c>
      <c r="K3112" s="7">
        <f t="shared" si="398"/>
        <v>3806343.9540358717</v>
      </c>
    </row>
    <row r="3113" spans="1:11" x14ac:dyDescent="0.4">
      <c r="A3113" s="1">
        <v>3112</v>
      </c>
      <c r="B3113" s="21">
        <v>42925</v>
      </c>
      <c r="C3113" s="22">
        <v>15467</v>
      </c>
      <c r="D3113" s="19">
        <f t="shared" si="393"/>
        <v>22716.451511967734</v>
      </c>
      <c r="E3113" s="19">
        <f t="shared" si="394"/>
        <v>1.0160972492146778</v>
      </c>
      <c r="F3113" s="19">
        <f t="shared" si="395"/>
        <v>0.81838439678490826</v>
      </c>
      <c r="G3113" s="20">
        <f t="shared" si="391"/>
        <v>19063.773358231923</v>
      </c>
      <c r="H3113" s="7">
        <f t="shared" si="396"/>
        <v>-3596.7733582319233</v>
      </c>
      <c r="I3113" s="7">
        <f t="shared" si="392"/>
        <v>3596.7733582319233</v>
      </c>
      <c r="J3113" s="12">
        <f t="shared" si="397"/>
        <v>0.2325449898643514</v>
      </c>
      <c r="K3113" s="7">
        <f t="shared" si="398"/>
        <v>12936778.590486947</v>
      </c>
    </row>
    <row r="3114" spans="1:11" x14ac:dyDescent="0.4">
      <c r="A3114" s="1">
        <v>3113</v>
      </c>
      <c r="B3114" s="21">
        <v>42926</v>
      </c>
      <c r="C3114" s="22">
        <v>22593</v>
      </c>
      <c r="D3114" s="19">
        <f t="shared" si="393"/>
        <v>23202.222545942142</v>
      </c>
      <c r="E3114" s="19">
        <f t="shared" si="394"/>
        <v>1.0273435637467023</v>
      </c>
      <c r="F3114" s="19">
        <f t="shared" si="395"/>
        <v>0.83485466130626651</v>
      </c>
      <c r="G3114" s="20">
        <f t="shared" si="391"/>
        <v>18882.551171293966</v>
      </c>
      <c r="H3114" s="7">
        <f t="shared" si="396"/>
        <v>3710.448828706034</v>
      </c>
      <c r="I3114" s="7">
        <f t="shared" si="392"/>
        <v>3710.448828706034</v>
      </c>
      <c r="J3114" s="12">
        <f t="shared" si="397"/>
        <v>0.16423001941778578</v>
      </c>
      <c r="K3114" s="7">
        <f t="shared" si="398"/>
        <v>13767430.510445978</v>
      </c>
    </row>
    <row r="3115" spans="1:11" x14ac:dyDescent="0.4">
      <c r="A3115" s="1">
        <v>3114</v>
      </c>
      <c r="B3115" s="21">
        <v>42927</v>
      </c>
      <c r="C3115" s="22">
        <v>23236</v>
      </c>
      <c r="D3115" s="19">
        <f t="shared" si="393"/>
        <v>23809.984172751276</v>
      </c>
      <c r="E3115" s="19">
        <f t="shared" si="394"/>
        <v>1.0414197991179954</v>
      </c>
      <c r="F3115" s="19">
        <f t="shared" si="395"/>
        <v>0.81140939034232662</v>
      </c>
      <c r="G3115" s="20">
        <f t="shared" si="391"/>
        <v>18726.655692354958</v>
      </c>
      <c r="H3115" s="7">
        <f t="shared" si="396"/>
        <v>4509.3443076450421</v>
      </c>
      <c r="I3115" s="7">
        <f t="shared" si="392"/>
        <v>4509.3443076450421</v>
      </c>
      <c r="J3115" s="12">
        <f t="shared" si="397"/>
        <v>0.19406715044091247</v>
      </c>
      <c r="K3115" s="7">
        <f t="shared" si="398"/>
        <v>20334186.084890746</v>
      </c>
    </row>
    <row r="3116" spans="1:11" x14ac:dyDescent="0.4">
      <c r="A3116" s="1">
        <v>3115</v>
      </c>
      <c r="B3116" s="21">
        <v>42928</v>
      </c>
      <c r="C3116" s="22">
        <v>23242</v>
      </c>
      <c r="D3116" s="19">
        <f t="shared" si="393"/>
        <v>24309.334519612854</v>
      </c>
      <c r="E3116" s="19">
        <f t="shared" si="394"/>
        <v>1.0529805662258447</v>
      </c>
      <c r="F3116" s="19">
        <f t="shared" si="395"/>
        <v>0.82192374134137447</v>
      </c>
      <c r="G3116" s="20">
        <f t="shared" si="391"/>
        <v>19486.571816389369</v>
      </c>
      <c r="H3116" s="7">
        <f t="shared" si="396"/>
        <v>3755.4281836106311</v>
      </c>
      <c r="I3116" s="7">
        <f t="shared" si="392"/>
        <v>3755.4281836106311</v>
      </c>
      <c r="J3116" s="12">
        <f t="shared" si="397"/>
        <v>0.16157939005294858</v>
      </c>
      <c r="K3116" s="7">
        <f t="shared" si="398"/>
        <v>14103240.842257043</v>
      </c>
    </row>
    <row r="3117" spans="1:11" x14ac:dyDescent="0.4">
      <c r="A3117" s="1">
        <v>3116</v>
      </c>
      <c r="B3117" s="21">
        <v>42929</v>
      </c>
      <c r="C3117" s="22">
        <v>18640</v>
      </c>
      <c r="D3117" s="19">
        <f t="shared" si="393"/>
        <v>24095.034133548052</v>
      </c>
      <c r="E3117" s="19">
        <f t="shared" si="394"/>
        <v>1.0479843681200047</v>
      </c>
      <c r="F3117" s="19">
        <f t="shared" si="395"/>
        <v>0.83328040695895222</v>
      </c>
      <c r="G3117" s="20">
        <f t="shared" si="391"/>
        <v>20295.6403226861</v>
      </c>
      <c r="H3117" s="7">
        <f t="shared" si="396"/>
        <v>-1655.6403226861003</v>
      </c>
      <c r="I3117" s="7">
        <f t="shared" si="392"/>
        <v>1655.6403226861003</v>
      </c>
      <c r="J3117" s="12">
        <f t="shared" si="397"/>
        <v>8.8821905723503236E-2</v>
      </c>
      <c r="K3117" s="7">
        <f t="shared" si="398"/>
        <v>2741144.878104134</v>
      </c>
    </row>
    <row r="3118" spans="1:11" x14ac:dyDescent="0.4">
      <c r="A3118" s="1">
        <v>3117</v>
      </c>
      <c r="B3118" s="21">
        <v>42930</v>
      </c>
      <c r="C3118" s="22">
        <v>19851</v>
      </c>
      <c r="D3118" s="19">
        <f t="shared" si="393"/>
        <v>24136.126033682518</v>
      </c>
      <c r="E3118" s="19">
        <f t="shared" si="394"/>
        <v>1.0489133869657841</v>
      </c>
      <c r="F3118" s="19">
        <f t="shared" si="395"/>
        <v>0.81169341033306885</v>
      </c>
      <c r="G3118" s="20">
        <f t="shared" si="391"/>
        <v>19551.787300937001</v>
      </c>
      <c r="H3118" s="7">
        <f t="shared" si="396"/>
        <v>299.21269906299858</v>
      </c>
      <c r="I3118" s="7">
        <f t="shared" si="392"/>
        <v>299.21269906299858</v>
      </c>
      <c r="J3118" s="12">
        <f t="shared" si="397"/>
        <v>1.5072928268752133E-2</v>
      </c>
      <c r="K3118" s="7">
        <f t="shared" si="398"/>
        <v>89528.23928056455</v>
      </c>
    </row>
    <row r="3119" spans="1:11" x14ac:dyDescent="0.4">
      <c r="A3119" s="1">
        <v>3118</v>
      </c>
      <c r="B3119" s="21">
        <v>42931</v>
      </c>
      <c r="C3119" s="22">
        <v>19623</v>
      </c>
      <c r="D3119" s="19">
        <f t="shared" si="393"/>
        <v>24108.648207561269</v>
      </c>
      <c r="E3119" s="19">
        <f t="shared" si="394"/>
        <v>1.0482515666091936</v>
      </c>
      <c r="F3119" s="19">
        <f t="shared" si="395"/>
        <v>0.82171855393252069</v>
      </c>
      <c r="G3119" s="20">
        <f t="shared" si="391"/>
        <v>19838.917137906643</v>
      </c>
      <c r="H3119" s="7">
        <f t="shared" si="396"/>
        <v>-215.91713790664289</v>
      </c>
      <c r="I3119" s="7">
        <f t="shared" si="392"/>
        <v>215.91713790664289</v>
      </c>
      <c r="J3119" s="12">
        <f t="shared" si="397"/>
        <v>1.1003268506683121E-2</v>
      </c>
      <c r="K3119" s="7">
        <f t="shared" si="398"/>
        <v>46620.210441796247</v>
      </c>
    </row>
    <row r="3120" spans="1:11" x14ac:dyDescent="0.4">
      <c r="A3120" s="1">
        <v>3119</v>
      </c>
      <c r="B3120" s="21">
        <v>42932</v>
      </c>
      <c r="C3120" s="22">
        <v>15418</v>
      </c>
      <c r="D3120" s="19">
        <f t="shared" si="393"/>
        <v>23500.831460950114</v>
      </c>
      <c r="E3120" s="19">
        <f t="shared" si="394"/>
        <v>1.0341258986514694</v>
      </c>
      <c r="F3120" s="19">
        <f t="shared" si="395"/>
        <v>0.82872561173901571</v>
      </c>
      <c r="G3120" s="20">
        <f t="shared" si="391"/>
        <v>20090.137677118888</v>
      </c>
      <c r="H3120" s="7">
        <f t="shared" si="396"/>
        <v>-4672.137677118888</v>
      </c>
      <c r="I3120" s="7">
        <f t="shared" si="392"/>
        <v>4672.137677118888</v>
      </c>
      <c r="J3120" s="12">
        <f t="shared" si="397"/>
        <v>0.3030313709377927</v>
      </c>
      <c r="K3120" s="7">
        <f t="shared" si="398"/>
        <v>21828870.473953877</v>
      </c>
    </row>
    <row r="3121" spans="1:11" x14ac:dyDescent="0.4">
      <c r="A3121" s="1">
        <v>3120</v>
      </c>
      <c r="B3121" s="21">
        <v>42933</v>
      </c>
      <c r="C3121" s="22">
        <v>21174</v>
      </c>
      <c r="D3121" s="19">
        <f t="shared" si="393"/>
        <v>23782.503248519079</v>
      </c>
      <c r="E3121" s="19">
        <f t="shared" si="394"/>
        <v>1.0406366924022208</v>
      </c>
      <c r="F3121" s="19">
        <f t="shared" si="395"/>
        <v>0.81371419628379382</v>
      </c>
      <c r="G3121" s="20">
        <f t="shared" si="391"/>
        <v>19076.309427378666</v>
      </c>
      <c r="H3121" s="7">
        <f t="shared" si="396"/>
        <v>2097.6905726213336</v>
      </c>
      <c r="I3121" s="7">
        <f t="shared" si="392"/>
        <v>2097.6905726213336</v>
      </c>
      <c r="J3121" s="12">
        <f t="shared" si="397"/>
        <v>9.9069168443436925E-2</v>
      </c>
      <c r="K3121" s="7">
        <f t="shared" si="398"/>
        <v>4400305.7384644179</v>
      </c>
    </row>
    <row r="3122" spans="1:11" x14ac:dyDescent="0.4">
      <c r="A3122" s="1">
        <v>3121</v>
      </c>
      <c r="B3122" s="21">
        <v>42934</v>
      </c>
      <c r="C3122" s="22">
        <v>19753</v>
      </c>
      <c r="D3122" s="19">
        <f t="shared" si="393"/>
        <v>23811.245663169218</v>
      </c>
      <c r="E3122" s="19">
        <f t="shared" si="394"/>
        <v>1.0412793736508403</v>
      </c>
      <c r="F3122" s="19">
        <f t="shared" si="395"/>
        <v>0.82192024586480017</v>
      </c>
      <c r="G3122" s="20">
        <f t="shared" si="391"/>
        <v>19543.379288746622</v>
      </c>
      <c r="H3122" s="7">
        <f t="shared" si="396"/>
        <v>209.62071125337752</v>
      </c>
      <c r="I3122" s="7">
        <f t="shared" si="392"/>
        <v>209.62071125337752</v>
      </c>
      <c r="J3122" s="12">
        <f t="shared" si="397"/>
        <v>1.0612094935117578E-2</v>
      </c>
      <c r="K3122" s="7">
        <f t="shared" si="398"/>
        <v>43940.842586371873</v>
      </c>
    </row>
    <row r="3123" spans="1:11" x14ac:dyDescent="0.4">
      <c r="A3123" s="1">
        <v>3122</v>
      </c>
      <c r="B3123" s="21">
        <v>42935</v>
      </c>
      <c r="C3123" s="22">
        <v>20194</v>
      </c>
      <c r="D3123" s="19">
        <f t="shared" si="393"/>
        <v>23872.58221540611</v>
      </c>
      <c r="E3123" s="19">
        <f t="shared" si="394"/>
        <v>1.0426782239812675</v>
      </c>
      <c r="F3123" s="19">
        <f t="shared" si="395"/>
        <v>0.82916721729972742</v>
      </c>
      <c r="G3123" s="20">
        <f t="shared" si="391"/>
        <v>19733.852063363815</v>
      </c>
      <c r="H3123" s="7">
        <f t="shared" si="396"/>
        <v>460.14793663618548</v>
      </c>
      <c r="I3123" s="7">
        <f t="shared" si="392"/>
        <v>460.14793663618548</v>
      </c>
      <c r="J3123" s="12">
        <f t="shared" si="397"/>
        <v>2.2786369052004828E-2</v>
      </c>
      <c r="K3123" s="7">
        <f t="shared" si="398"/>
        <v>211736.12359053898</v>
      </c>
    </row>
    <row r="3124" spans="1:11" x14ac:dyDescent="0.4">
      <c r="A3124" s="1">
        <v>3123</v>
      </c>
      <c r="B3124" s="21">
        <v>42936</v>
      </c>
      <c r="C3124" s="22">
        <v>16254</v>
      </c>
      <c r="D3124" s="19">
        <f t="shared" si="393"/>
        <v>23450.274536034485</v>
      </c>
      <c r="E3124" s="19">
        <f t="shared" si="394"/>
        <v>1.0328564956850494</v>
      </c>
      <c r="F3124" s="19">
        <f t="shared" si="395"/>
        <v>0.81061489498892936</v>
      </c>
      <c r="G3124" s="20">
        <f t="shared" si="391"/>
        <v>19426.307492700984</v>
      </c>
      <c r="H3124" s="7">
        <f t="shared" si="396"/>
        <v>-3172.3074927009839</v>
      </c>
      <c r="I3124" s="7">
        <f t="shared" si="392"/>
        <v>3172.3074927009839</v>
      </c>
      <c r="J3124" s="12">
        <f t="shared" si="397"/>
        <v>0.19517088056484458</v>
      </c>
      <c r="K3124" s="7">
        <f t="shared" si="398"/>
        <v>10063534.828246802</v>
      </c>
    </row>
    <row r="3125" spans="1:11" x14ac:dyDescent="0.4">
      <c r="A3125" s="1">
        <v>3124</v>
      </c>
      <c r="B3125" s="21">
        <v>42937</v>
      </c>
      <c r="C3125" s="22">
        <v>22744</v>
      </c>
      <c r="D3125" s="19">
        <f t="shared" si="393"/>
        <v>23909.616097136659</v>
      </c>
      <c r="E3125" s="19">
        <f t="shared" si="394"/>
        <v>1.0434892576319199</v>
      </c>
      <c r="F3125" s="19">
        <f t="shared" si="395"/>
        <v>0.82524420048857794</v>
      </c>
      <c r="G3125" s="20">
        <f t="shared" si="391"/>
        <v>19275.104337919402</v>
      </c>
      <c r="H3125" s="7">
        <f t="shared" si="396"/>
        <v>3468.8956620805984</v>
      </c>
      <c r="I3125" s="7">
        <f t="shared" si="392"/>
        <v>3468.8956620805984</v>
      </c>
      <c r="J3125" s="12">
        <f t="shared" si="397"/>
        <v>0.15251915503344171</v>
      </c>
      <c r="K3125" s="7">
        <f t="shared" si="398"/>
        <v>12033237.114401594</v>
      </c>
    </row>
    <row r="3126" spans="1:11" x14ac:dyDescent="0.4">
      <c r="A3126" s="1">
        <v>3125</v>
      </c>
      <c r="B3126" s="21">
        <v>42938</v>
      </c>
      <c r="C3126" s="22">
        <v>17700</v>
      </c>
      <c r="D3126" s="19">
        <f t="shared" si="393"/>
        <v>23632.237027508534</v>
      </c>
      <c r="E3126" s="19">
        <f t="shared" si="394"/>
        <v>1.0370298542657703</v>
      </c>
      <c r="F3126" s="19">
        <f t="shared" si="395"/>
        <v>0.82710620010459501</v>
      </c>
      <c r="G3126" s="20">
        <f t="shared" si="391"/>
        <v>19825.935073051605</v>
      </c>
      <c r="H3126" s="7">
        <f t="shared" si="396"/>
        <v>-2125.9350730516053</v>
      </c>
      <c r="I3126" s="7">
        <f t="shared" si="392"/>
        <v>2125.9350730516053</v>
      </c>
      <c r="J3126" s="12">
        <f t="shared" si="397"/>
        <v>0.12010932616110764</v>
      </c>
      <c r="K3126" s="7">
        <f t="shared" si="398"/>
        <v>4519599.9348309347</v>
      </c>
    </row>
    <row r="3127" spans="1:11" x14ac:dyDescent="0.4">
      <c r="A3127" s="1">
        <v>3126</v>
      </c>
      <c r="B3127" s="21">
        <v>42939</v>
      </c>
      <c r="C3127" s="22">
        <v>18190</v>
      </c>
      <c r="D3127" s="19">
        <f t="shared" si="393"/>
        <v>23503.667867203763</v>
      </c>
      <c r="E3127" s="19">
        <f t="shared" si="394"/>
        <v>1.0340229906540805</v>
      </c>
      <c r="F3127" s="19">
        <f t="shared" si="395"/>
        <v>0.80967182355952672</v>
      </c>
      <c r="G3127" s="20">
        <f t="shared" si="391"/>
        <v>19157.483968253735</v>
      </c>
      <c r="H3127" s="7">
        <f t="shared" si="396"/>
        <v>-967.48396825373493</v>
      </c>
      <c r="I3127" s="7">
        <f t="shared" si="392"/>
        <v>967.48396825373493</v>
      </c>
      <c r="J3127" s="12">
        <f t="shared" si="397"/>
        <v>5.3187683796247109E-2</v>
      </c>
      <c r="K3127" s="7">
        <f t="shared" si="398"/>
        <v>936025.22882799397</v>
      </c>
    </row>
    <row r="3128" spans="1:11" x14ac:dyDescent="0.4">
      <c r="A3128" s="1">
        <v>3127</v>
      </c>
      <c r="B3128" s="21">
        <v>42940</v>
      </c>
      <c r="C3128" s="22">
        <v>23057</v>
      </c>
      <c r="D3128" s="19">
        <f t="shared" si="393"/>
        <v>23986.295859802034</v>
      </c>
      <c r="E3128" s="19">
        <f t="shared" si="394"/>
        <v>1.0451959707489773</v>
      </c>
      <c r="F3128" s="19">
        <f t="shared" si="395"/>
        <v>0.82873994947360619</v>
      </c>
      <c r="G3128" s="20">
        <f t="shared" si="391"/>
        <v>19397.118919095858</v>
      </c>
      <c r="H3128" s="7">
        <f t="shared" si="396"/>
        <v>3659.8810809041424</v>
      </c>
      <c r="I3128" s="7">
        <f t="shared" si="392"/>
        <v>3659.8810809041424</v>
      </c>
      <c r="J3128" s="12">
        <f t="shared" si="397"/>
        <v>0.15873188536687957</v>
      </c>
      <c r="K3128" s="7">
        <f t="shared" si="398"/>
        <v>13394729.526360074</v>
      </c>
    </row>
    <row r="3129" spans="1:11" x14ac:dyDescent="0.4">
      <c r="A3129" s="1">
        <v>3128</v>
      </c>
      <c r="B3129" s="21">
        <v>42941</v>
      </c>
      <c r="C3129" s="22">
        <v>14322</v>
      </c>
      <c r="D3129" s="19">
        <f t="shared" si="393"/>
        <v>23262.866485703864</v>
      </c>
      <c r="E3129" s="19">
        <f t="shared" si="394"/>
        <v>1.0283881607233785</v>
      </c>
      <c r="F3129" s="19">
        <f t="shared" si="395"/>
        <v>0.82167168125572498</v>
      </c>
      <c r="G3129" s="20">
        <f t="shared" si="391"/>
        <v>19840.07851125317</v>
      </c>
      <c r="H3129" s="7">
        <f t="shared" si="396"/>
        <v>-5518.0785112531703</v>
      </c>
      <c r="I3129" s="7">
        <f t="shared" si="392"/>
        <v>5518.0785112531703</v>
      </c>
      <c r="J3129" s="12">
        <f t="shared" si="397"/>
        <v>0.38528686714517318</v>
      </c>
      <c r="K3129" s="7">
        <f t="shared" si="398"/>
        <v>30449190.456354003</v>
      </c>
    </row>
    <row r="3130" spans="1:11" x14ac:dyDescent="0.4">
      <c r="A3130" s="1">
        <v>3129</v>
      </c>
      <c r="B3130" s="21">
        <v>42942</v>
      </c>
      <c r="C3130" s="22">
        <v>20667</v>
      </c>
      <c r="D3130" s="19">
        <f t="shared" si="393"/>
        <v>23509.449068480273</v>
      </c>
      <c r="E3130" s="19">
        <f t="shared" si="394"/>
        <v>1.0340850180384624</v>
      </c>
      <c r="F3130" s="19">
        <f t="shared" si="395"/>
        <v>0.8114560658831047</v>
      </c>
      <c r="G3130" s="20">
        <f t="shared" si="391"/>
        <v>18836.120185619067</v>
      </c>
      <c r="H3130" s="7">
        <f t="shared" si="396"/>
        <v>1830.8798143809327</v>
      </c>
      <c r="I3130" s="7">
        <f t="shared" si="392"/>
        <v>1830.8798143809327</v>
      </c>
      <c r="J3130" s="12">
        <f t="shared" si="397"/>
        <v>8.858952989698228E-2</v>
      </c>
      <c r="K3130" s="7">
        <f t="shared" si="398"/>
        <v>3352120.8947075582</v>
      </c>
    </row>
    <row r="3131" spans="1:11" x14ac:dyDescent="0.4">
      <c r="A3131" s="1">
        <v>3130</v>
      </c>
      <c r="B3131" s="21">
        <v>42943</v>
      </c>
      <c r="C3131" s="22">
        <v>15009</v>
      </c>
      <c r="D3131" s="19">
        <f t="shared" si="393"/>
        <v>22924.103695317091</v>
      </c>
      <c r="E3131" s="19">
        <f t="shared" si="394"/>
        <v>1.0204810146086583</v>
      </c>
      <c r="F3131" s="19">
        <f t="shared" si="395"/>
        <v>0.82426750905720658</v>
      </c>
      <c r="G3131" s="20">
        <f t="shared" si="391"/>
        <v>19484.076620730262</v>
      </c>
      <c r="H3131" s="7">
        <f t="shared" si="396"/>
        <v>-4475.0766207302622</v>
      </c>
      <c r="I3131" s="7">
        <f t="shared" si="392"/>
        <v>4475.0766207302622</v>
      </c>
      <c r="J3131" s="12">
        <f t="shared" si="397"/>
        <v>0.29815954565462471</v>
      </c>
      <c r="K3131" s="7">
        <f t="shared" si="398"/>
        <v>20026310.761406582</v>
      </c>
    </row>
    <row r="3132" spans="1:11" x14ac:dyDescent="0.4">
      <c r="A3132" s="1">
        <v>3131</v>
      </c>
      <c r="B3132" s="21">
        <v>42944</v>
      </c>
      <c r="C3132" s="22">
        <v>19256</v>
      </c>
      <c r="D3132" s="19">
        <f t="shared" si="393"/>
        <v>22980.508855516946</v>
      </c>
      <c r="E3132" s="19">
        <f t="shared" si="394"/>
        <v>1.0217659391657561</v>
      </c>
      <c r="F3132" s="19">
        <f t="shared" si="395"/>
        <v>0.82208948105604507</v>
      </c>
      <c r="G3132" s="20">
        <f t="shared" si="391"/>
        <v>18836.925324962736</v>
      </c>
      <c r="H3132" s="7">
        <f t="shared" si="396"/>
        <v>419.07467503726366</v>
      </c>
      <c r="I3132" s="7">
        <f t="shared" si="392"/>
        <v>419.07467503726366</v>
      </c>
      <c r="J3132" s="12">
        <f t="shared" si="397"/>
        <v>2.176332961348482E-2</v>
      </c>
      <c r="K3132" s="7">
        <f t="shared" si="398"/>
        <v>175623.58325758815</v>
      </c>
    </row>
    <row r="3133" spans="1:11" x14ac:dyDescent="0.4">
      <c r="A3133" s="1">
        <v>3132</v>
      </c>
      <c r="B3133" s="21">
        <v>42945</v>
      </c>
      <c r="C3133" s="22">
        <v>19324</v>
      </c>
      <c r="D3133" s="19">
        <f t="shared" si="393"/>
        <v>23071.927894450295</v>
      </c>
      <c r="E3133" s="19">
        <f t="shared" si="394"/>
        <v>1.0238631558992211</v>
      </c>
      <c r="F3133" s="19">
        <f t="shared" si="395"/>
        <v>0.81212684009856639</v>
      </c>
      <c r="G3133" s="20">
        <f t="shared" si="391"/>
        <v>18648.50242605888</v>
      </c>
      <c r="H3133" s="7">
        <f t="shared" si="396"/>
        <v>675.49757394112021</v>
      </c>
      <c r="I3133" s="7">
        <f t="shared" si="392"/>
        <v>675.49757394112021</v>
      </c>
      <c r="J3133" s="12">
        <f t="shared" si="397"/>
        <v>3.4956405192564696E-2</v>
      </c>
      <c r="K3133" s="7">
        <f t="shared" si="398"/>
        <v>456296.97240033915</v>
      </c>
    </row>
    <row r="3134" spans="1:11" x14ac:dyDescent="0.4">
      <c r="A3134" s="1">
        <v>3133</v>
      </c>
      <c r="B3134" s="21">
        <v>42946</v>
      </c>
      <c r="C3134" s="22">
        <v>16492</v>
      </c>
      <c r="D3134" s="19">
        <f t="shared" si="393"/>
        <v>22740.130836424352</v>
      </c>
      <c r="E3134" s="19">
        <f t="shared" si="394"/>
        <v>1.0161417105278023</v>
      </c>
      <c r="F3134" s="19">
        <f t="shared" si="395"/>
        <v>0.82172228660456603</v>
      </c>
      <c r="G3134" s="20">
        <f t="shared" si="391"/>
        <v>19018.284471839153</v>
      </c>
      <c r="H3134" s="7">
        <f t="shared" si="396"/>
        <v>-2526.2844718391534</v>
      </c>
      <c r="I3134" s="7">
        <f t="shared" si="392"/>
        <v>2526.2844718391534</v>
      </c>
      <c r="J3134" s="12">
        <f t="shared" si="397"/>
        <v>0.15318242007271121</v>
      </c>
      <c r="K3134" s="7">
        <f t="shared" si="398"/>
        <v>6382113.2326556304</v>
      </c>
    </row>
    <row r="3135" spans="1:11" x14ac:dyDescent="0.4">
      <c r="A3135" s="1">
        <v>3134</v>
      </c>
      <c r="B3135" s="21">
        <v>42947</v>
      </c>
      <c r="C3135" s="22">
        <v>22529</v>
      </c>
      <c r="D3135" s="19">
        <f t="shared" si="393"/>
        <v>23247.554759408536</v>
      </c>
      <c r="E3135" s="19">
        <f t="shared" si="394"/>
        <v>1.0278903710533511</v>
      </c>
      <c r="F3135" s="19">
        <f t="shared" si="395"/>
        <v>0.82586765620836178</v>
      </c>
      <c r="G3135" s="20">
        <f t="shared" si="391"/>
        <v>18695.257717874149</v>
      </c>
      <c r="H3135" s="7">
        <f t="shared" si="396"/>
        <v>3833.7422821258515</v>
      </c>
      <c r="I3135" s="7">
        <f t="shared" si="392"/>
        <v>3833.7422821258515</v>
      </c>
      <c r="J3135" s="12">
        <f t="shared" si="397"/>
        <v>0.17016921665967649</v>
      </c>
      <c r="K3135" s="7">
        <f t="shared" si="398"/>
        <v>14697579.885759532</v>
      </c>
    </row>
    <row r="3136" spans="1:11" x14ac:dyDescent="0.4">
      <c r="A3136" s="1">
        <v>3135</v>
      </c>
      <c r="B3136" s="21">
        <v>42948</v>
      </c>
      <c r="C3136" s="22">
        <v>20452</v>
      </c>
      <c r="D3136" s="19">
        <f t="shared" si="393"/>
        <v>23458.672328168821</v>
      </c>
      <c r="E3136" s="19">
        <f t="shared" si="394"/>
        <v>1.0327644515919812</v>
      </c>
      <c r="F3136" s="19">
        <f t="shared" si="395"/>
        <v>0.81366133360970405</v>
      </c>
      <c r="G3136" s="20">
        <f t="shared" si="391"/>
        <v>18880.797964135854</v>
      </c>
      <c r="H3136" s="7">
        <f t="shared" si="396"/>
        <v>1571.2020358641457</v>
      </c>
      <c r="I3136" s="7">
        <f t="shared" si="392"/>
        <v>1571.2020358641457</v>
      </c>
      <c r="J3136" s="12">
        <f t="shared" si="397"/>
        <v>7.6823882058681098E-2</v>
      </c>
      <c r="K3136" s="7">
        <f t="shared" si="398"/>
        <v>2468675.8375036363</v>
      </c>
    </row>
    <row r="3137" spans="1:11" x14ac:dyDescent="0.4">
      <c r="A3137" s="1">
        <v>3136</v>
      </c>
      <c r="B3137" s="21">
        <v>42949</v>
      </c>
      <c r="C3137" s="22">
        <v>18743</v>
      </c>
      <c r="D3137" s="19">
        <f t="shared" si="393"/>
        <v>23389.088385330309</v>
      </c>
      <c r="E3137" s="19">
        <f t="shared" si="394"/>
        <v>1.0311261439828507</v>
      </c>
      <c r="F3137" s="19">
        <f t="shared" si="395"/>
        <v>0.82119885596647957</v>
      </c>
      <c r="G3137" s="20">
        <f t="shared" si="391"/>
        <v>19277.362511776828</v>
      </c>
      <c r="H3137" s="7">
        <f t="shared" si="396"/>
        <v>-534.36251177682789</v>
      </c>
      <c r="I3137" s="7">
        <f t="shared" si="392"/>
        <v>534.36251177682789</v>
      </c>
      <c r="J3137" s="12">
        <f t="shared" si="397"/>
        <v>2.8509977686433756E-2</v>
      </c>
      <c r="K3137" s="7">
        <f t="shared" si="398"/>
        <v>285543.29399244051</v>
      </c>
    </row>
    <row r="3138" spans="1:11" x14ac:dyDescent="0.4">
      <c r="A3138" s="1">
        <v>3137</v>
      </c>
      <c r="B3138" s="21">
        <v>42950</v>
      </c>
      <c r="C3138" s="22">
        <v>15663</v>
      </c>
      <c r="D3138" s="19">
        <f t="shared" si="393"/>
        <v>22909.643567094208</v>
      </c>
      <c r="E3138" s="19">
        <f t="shared" si="394"/>
        <v>1.0199791020732329</v>
      </c>
      <c r="F3138" s="19">
        <f t="shared" si="395"/>
        <v>0.8222133605665376</v>
      </c>
      <c r="G3138" s="20">
        <f t="shared" si="391"/>
        <v>19317.143179374743</v>
      </c>
      <c r="H3138" s="7">
        <f t="shared" si="396"/>
        <v>-3654.1431793747433</v>
      </c>
      <c r="I3138" s="7">
        <f t="shared" si="392"/>
        <v>3654.1431793747433</v>
      </c>
      <c r="J3138" s="12">
        <f t="shared" si="397"/>
        <v>0.23329778327106834</v>
      </c>
      <c r="K3138" s="7">
        <f t="shared" si="398"/>
        <v>13352762.375370957</v>
      </c>
    </row>
    <row r="3139" spans="1:11" x14ac:dyDescent="0.4">
      <c r="A3139" s="1">
        <v>3138</v>
      </c>
      <c r="B3139" s="21">
        <v>42951</v>
      </c>
      <c r="C3139" s="22">
        <v>21720</v>
      </c>
      <c r="D3139" s="19">
        <f t="shared" si="393"/>
        <v>23321.519000028136</v>
      </c>
      <c r="E3139" s="19">
        <f t="shared" si="394"/>
        <v>1.0295109486021321</v>
      </c>
      <c r="F3139" s="19">
        <f t="shared" si="395"/>
        <v>0.81668557049434298</v>
      </c>
      <c r="G3139" s="20">
        <f t="shared" si="391"/>
        <v>18641.521054881301</v>
      </c>
      <c r="H3139" s="7">
        <f t="shared" si="396"/>
        <v>3078.4789451186989</v>
      </c>
      <c r="I3139" s="7">
        <f t="shared" si="392"/>
        <v>3078.4789451186989</v>
      </c>
      <c r="J3139" s="12">
        <f t="shared" si="397"/>
        <v>0.1417347580625552</v>
      </c>
      <c r="K3139" s="7">
        <f t="shared" si="398"/>
        <v>9477032.6155391373</v>
      </c>
    </row>
    <row r="3140" spans="1:11" x14ac:dyDescent="0.4">
      <c r="A3140" s="1">
        <v>3139</v>
      </c>
      <c r="B3140" s="21">
        <v>42952</v>
      </c>
      <c r="C3140" s="22">
        <v>18102</v>
      </c>
      <c r="D3140" s="19">
        <f t="shared" si="393"/>
        <v>23183.641661632941</v>
      </c>
      <c r="E3140" s="19">
        <f t="shared" si="394"/>
        <v>1.0262883096973561</v>
      </c>
      <c r="F3140" s="19">
        <f t="shared" si="395"/>
        <v>0.82016077734691761</v>
      </c>
      <c r="G3140" s="20">
        <f t="shared" si="391"/>
        <v>19152.450155436822</v>
      </c>
      <c r="H3140" s="7">
        <f t="shared" si="396"/>
        <v>-1050.4501554368217</v>
      </c>
      <c r="I3140" s="7">
        <f t="shared" si="392"/>
        <v>1050.4501554368217</v>
      </c>
      <c r="J3140" s="12">
        <f t="shared" si="397"/>
        <v>5.8029508089538266E-2</v>
      </c>
      <c r="K3140" s="7">
        <f t="shared" si="398"/>
        <v>1103445.5290572427</v>
      </c>
    </row>
    <row r="3141" spans="1:11" x14ac:dyDescent="0.4">
      <c r="A3141" s="1">
        <v>3140</v>
      </c>
      <c r="B3141" s="21">
        <v>42953</v>
      </c>
      <c r="C3141" s="22">
        <v>16213</v>
      </c>
      <c r="D3141" s="19">
        <f t="shared" si="393"/>
        <v>22808.295499219377</v>
      </c>
      <c r="E3141" s="19">
        <f t="shared" si="394"/>
        <v>1.0175564688405763</v>
      </c>
      <c r="F3141" s="19">
        <f t="shared" si="395"/>
        <v>0.81935083462687852</v>
      </c>
      <c r="G3141" s="20">
        <f t="shared" si="391"/>
        <v>19062.743748741635</v>
      </c>
      <c r="H3141" s="7">
        <f t="shared" si="396"/>
        <v>-2849.7437487416355</v>
      </c>
      <c r="I3141" s="7">
        <f t="shared" si="392"/>
        <v>2849.7437487416355</v>
      </c>
      <c r="J3141" s="12">
        <f t="shared" si="397"/>
        <v>0.17576905870237683</v>
      </c>
      <c r="K3141" s="7">
        <f t="shared" si="398"/>
        <v>8121039.43349203</v>
      </c>
    </row>
    <row r="3142" spans="1:11" x14ac:dyDescent="0.4">
      <c r="A3142" s="1">
        <v>3141</v>
      </c>
      <c r="B3142" s="21">
        <v>42954</v>
      </c>
      <c r="C3142" s="22">
        <v>16757</v>
      </c>
      <c r="D3142" s="19">
        <f t="shared" si="393"/>
        <v>22560.528163074618</v>
      </c>
      <c r="E3142" s="19">
        <f t="shared" si="394"/>
        <v>1.0117846593319408</v>
      </c>
      <c r="F3142" s="19">
        <f t="shared" si="395"/>
        <v>0.81478550080733536</v>
      </c>
      <c r="G3142" s="20">
        <f t="shared" ref="G3142:G3205" si="399">(D3141+1*E3141)*F3139</f>
        <v>18628.036845468796</v>
      </c>
      <c r="H3142" s="7">
        <f t="shared" si="396"/>
        <v>-1871.0368454687959</v>
      </c>
      <c r="I3142" s="7">
        <f t="shared" si="392"/>
        <v>1871.0368454687959</v>
      </c>
      <c r="J3142" s="12">
        <f t="shared" si="397"/>
        <v>0.11165702962754645</v>
      </c>
      <c r="K3142" s="7">
        <f t="shared" si="398"/>
        <v>3500778.8771018232</v>
      </c>
    </row>
    <row r="3143" spans="1:11" x14ac:dyDescent="0.4">
      <c r="A3143" s="1">
        <v>3142</v>
      </c>
      <c r="B3143" s="21">
        <v>42955</v>
      </c>
      <c r="C3143" s="22">
        <v>18064</v>
      </c>
      <c r="D3143" s="19">
        <f t="shared" si="393"/>
        <v>22503.270729572163</v>
      </c>
      <c r="E3143" s="19">
        <f t="shared" si="394"/>
        <v>1.0104328134705873</v>
      </c>
      <c r="F3143" s="19">
        <f t="shared" si="395"/>
        <v>0.81971272119231342</v>
      </c>
      <c r="G3143" s="20">
        <f t="shared" si="399"/>
        <v>18504.09014167701</v>
      </c>
      <c r="H3143" s="7">
        <f t="shared" si="396"/>
        <v>-440.09014167701025</v>
      </c>
      <c r="I3143" s="7">
        <f t="shared" si="392"/>
        <v>440.09014167701025</v>
      </c>
      <c r="J3143" s="12">
        <f t="shared" si="397"/>
        <v>2.4362828923660887E-2</v>
      </c>
      <c r="K3143" s="7">
        <f t="shared" si="398"/>
        <v>193679.33280129096</v>
      </c>
    </row>
    <row r="3144" spans="1:11" x14ac:dyDescent="0.4">
      <c r="A3144" s="1">
        <v>3143</v>
      </c>
      <c r="B3144" s="21">
        <v>42956</v>
      </c>
      <c r="C3144" s="22">
        <v>21138</v>
      </c>
      <c r="D3144" s="19">
        <f t="shared" si="393"/>
        <v>22862.002933005107</v>
      </c>
      <c r="E3144" s="19">
        <f t="shared" si="394"/>
        <v>1.0187319585489591</v>
      </c>
      <c r="F3144" s="19">
        <f t="shared" si="395"/>
        <v>0.82205567039831551</v>
      </c>
      <c r="G3144" s="20">
        <f t="shared" si="399"/>
        <v>18438.901553078609</v>
      </c>
      <c r="H3144" s="7">
        <f t="shared" si="396"/>
        <v>2699.0984469213909</v>
      </c>
      <c r="I3144" s="7">
        <f t="shared" ref="I3144:I3207" si="400">ABS(H3144)</f>
        <v>2699.0984469213909</v>
      </c>
      <c r="J3144" s="12">
        <f t="shared" si="397"/>
        <v>0.12768939572908464</v>
      </c>
      <c r="K3144" s="7">
        <f t="shared" si="398"/>
        <v>7285132.4261734644</v>
      </c>
    </row>
    <row r="3145" spans="1:11" x14ac:dyDescent="0.4">
      <c r="A3145" s="1">
        <v>3144</v>
      </c>
      <c r="B3145" s="21">
        <v>42957</v>
      </c>
      <c r="C3145" s="22">
        <v>16578</v>
      </c>
      <c r="D3145" s="19">
        <f t="shared" si="393"/>
        <v>22589.743929152584</v>
      </c>
      <c r="E3145" s="19">
        <f t="shared" si="394"/>
        <v>1.0123919150781422</v>
      </c>
      <c r="F3145" s="19">
        <f t="shared" si="395"/>
        <v>0.81270591837378914</v>
      </c>
      <c r="G3145" s="20">
        <f t="shared" si="399"/>
        <v>18628.45855725637</v>
      </c>
      <c r="H3145" s="7">
        <f t="shared" si="396"/>
        <v>-2050.4585572563701</v>
      </c>
      <c r="I3145" s="7">
        <f t="shared" si="400"/>
        <v>2050.4585572563701</v>
      </c>
      <c r="J3145" s="12">
        <f t="shared" si="397"/>
        <v>0.12368552040393112</v>
      </c>
      <c r="K3145" s="7">
        <f t="shared" si="398"/>
        <v>4204380.2950258749</v>
      </c>
    </row>
    <row r="3146" spans="1:11" x14ac:dyDescent="0.4">
      <c r="A3146" s="1">
        <v>3145</v>
      </c>
      <c r="B3146" s="21">
        <v>42958</v>
      </c>
      <c r="C3146" s="22">
        <v>19727</v>
      </c>
      <c r="D3146" s="19">
        <f t="shared" si="393"/>
        <v>22750.928172611872</v>
      </c>
      <c r="E3146" s="19">
        <f t="shared" si="394"/>
        <v>1.0161079020339678</v>
      </c>
      <c r="F3146" s="19">
        <f t="shared" si="395"/>
        <v>0.82093027638413285</v>
      </c>
      <c r="G3146" s="20">
        <f t="shared" si="399"/>
        <v>18517.93033773483</v>
      </c>
      <c r="H3146" s="7">
        <f t="shared" si="396"/>
        <v>1209.0696622651703</v>
      </c>
      <c r="I3146" s="7">
        <f t="shared" si="400"/>
        <v>1209.0696622651703</v>
      </c>
      <c r="J3146" s="12">
        <f t="shared" si="397"/>
        <v>6.1290092881085334E-2</v>
      </c>
      <c r="K3146" s="7">
        <f t="shared" si="398"/>
        <v>1461849.4482100131</v>
      </c>
    </row>
    <row r="3147" spans="1:11" x14ac:dyDescent="0.4">
      <c r="A3147" s="1">
        <v>3146</v>
      </c>
      <c r="B3147" s="21">
        <v>42959</v>
      </c>
      <c r="C3147" s="22">
        <v>20203</v>
      </c>
      <c r="D3147" s="19">
        <f t="shared" si="393"/>
        <v>22950.042668197038</v>
      </c>
      <c r="E3147" s="19">
        <f t="shared" si="394"/>
        <v>1.0207037846282165</v>
      </c>
      <c r="F3147" s="19">
        <f t="shared" si="395"/>
        <v>0.82355272823228931</v>
      </c>
      <c r="G3147" s="20">
        <f t="shared" si="399"/>
        <v>18703.364808382979</v>
      </c>
      <c r="H3147" s="7">
        <f t="shared" si="396"/>
        <v>1499.6351916170206</v>
      </c>
      <c r="I3147" s="7">
        <f t="shared" si="400"/>
        <v>1499.6351916170206</v>
      </c>
      <c r="J3147" s="12">
        <f t="shared" si="397"/>
        <v>7.4228341910459864E-2</v>
      </c>
      <c r="K3147" s="7">
        <f t="shared" si="398"/>
        <v>2248905.707936218</v>
      </c>
    </row>
    <row r="3148" spans="1:11" x14ac:dyDescent="0.4">
      <c r="A3148" s="1">
        <v>3147</v>
      </c>
      <c r="B3148" s="21">
        <v>42960</v>
      </c>
      <c r="C3148" s="22">
        <v>16728</v>
      </c>
      <c r="D3148" s="19">
        <f t="shared" si="393"/>
        <v>22693.92129381757</v>
      </c>
      <c r="E3148" s="19">
        <f t="shared" si="394"/>
        <v>1.0147380884148096</v>
      </c>
      <c r="F3148" s="19">
        <f t="shared" si="395"/>
        <v>0.81076307883662568</v>
      </c>
      <c r="G3148" s="20">
        <f t="shared" si="399"/>
        <v>18652.465035381392</v>
      </c>
      <c r="H3148" s="7">
        <f t="shared" si="396"/>
        <v>-1924.4650353813922</v>
      </c>
      <c r="I3148" s="7">
        <f t="shared" si="400"/>
        <v>1924.4650353813922</v>
      </c>
      <c r="J3148" s="12">
        <f t="shared" si="397"/>
        <v>0.11504453822222574</v>
      </c>
      <c r="K3148" s="7">
        <f t="shared" si="398"/>
        <v>3703565.6724055032</v>
      </c>
    </row>
    <row r="3149" spans="1:11" x14ac:dyDescent="0.4">
      <c r="A3149" s="1">
        <v>3148</v>
      </c>
      <c r="B3149" s="21">
        <v>42961</v>
      </c>
      <c r="C3149" s="22">
        <v>17154</v>
      </c>
      <c r="D3149" s="19">
        <f t="shared" si="393"/>
        <v>22499.565508683158</v>
      </c>
      <c r="E3149" s="19">
        <f t="shared" si="394"/>
        <v>1.0102054922760402</v>
      </c>
      <c r="F3149" s="19">
        <f t="shared" si="395"/>
        <v>0.81942633438921153</v>
      </c>
      <c r="G3149" s="20">
        <f t="shared" si="399"/>
        <v>18630.960109192794</v>
      </c>
      <c r="H3149" s="7">
        <f t="shared" si="396"/>
        <v>-1476.9601091927943</v>
      </c>
      <c r="I3149" s="7">
        <f t="shared" si="400"/>
        <v>1476.9601091927943</v>
      </c>
      <c r="J3149" s="12">
        <f t="shared" si="397"/>
        <v>8.6100041342706907E-2</v>
      </c>
      <c r="K3149" s="7">
        <f t="shared" si="398"/>
        <v>2181411.1641467907</v>
      </c>
    </row>
    <row r="3150" spans="1:11" x14ac:dyDescent="0.4">
      <c r="A3150" s="1">
        <v>3149</v>
      </c>
      <c r="B3150" s="21">
        <v>42962</v>
      </c>
      <c r="C3150" s="22">
        <v>18234</v>
      </c>
      <c r="D3150" s="19">
        <f t="shared" si="393"/>
        <v>22461.491737600478</v>
      </c>
      <c r="E3150" s="19">
        <f t="shared" si="394"/>
        <v>1.0092987440195011</v>
      </c>
      <c r="F3150" s="19">
        <f t="shared" si="395"/>
        <v>0.82325039111759479</v>
      </c>
      <c r="G3150" s="20">
        <f t="shared" si="399"/>
        <v>18530.410516206368</v>
      </c>
      <c r="H3150" s="7">
        <f t="shared" si="396"/>
        <v>-296.4105162063679</v>
      </c>
      <c r="I3150" s="7">
        <f t="shared" si="400"/>
        <v>296.4105162063679</v>
      </c>
      <c r="J3150" s="12">
        <f t="shared" si="397"/>
        <v>1.6255923889786549E-2</v>
      </c>
      <c r="K3150" s="7">
        <f t="shared" si="398"/>
        <v>87859.194117725492</v>
      </c>
    </row>
    <row r="3151" spans="1:11" x14ac:dyDescent="0.4">
      <c r="A3151" s="1">
        <v>3150</v>
      </c>
      <c r="B3151" s="21">
        <v>42963</v>
      </c>
      <c r="C3151" s="22">
        <v>17957</v>
      </c>
      <c r="D3151" s="19">
        <f t="shared" si="393"/>
        <v>22428.378217384467</v>
      </c>
      <c r="E3151" s="19">
        <f t="shared" si="394"/>
        <v>1.0085070946196286</v>
      </c>
      <c r="F3151" s="19">
        <f t="shared" si="395"/>
        <v>0.81050283473243723</v>
      </c>
      <c r="G3151" s="20">
        <f t="shared" si="399"/>
        <v>18211.766498597561</v>
      </c>
      <c r="H3151" s="7">
        <f t="shared" si="396"/>
        <v>-254.76649859756071</v>
      </c>
      <c r="I3151" s="7">
        <f t="shared" si="400"/>
        <v>254.76649859756071</v>
      </c>
      <c r="J3151" s="12">
        <f t="shared" si="397"/>
        <v>1.4187586935321085E-2</v>
      </c>
      <c r="K3151" s="7">
        <f t="shared" si="398"/>
        <v>64905.968807660902</v>
      </c>
    </row>
    <row r="3152" spans="1:11" x14ac:dyDescent="0.4">
      <c r="A3152" s="1">
        <v>3151</v>
      </c>
      <c r="B3152" s="21">
        <v>42964</v>
      </c>
      <c r="C3152" s="22">
        <v>15357</v>
      </c>
      <c r="D3152" s="19">
        <f t="shared" si="393"/>
        <v>22028.87598761695</v>
      </c>
      <c r="E3152" s="19">
        <f t="shared" si="394"/>
        <v>0.99921524552442709</v>
      </c>
      <c r="F3152" s="19">
        <f t="shared" si="395"/>
        <v>0.8162831370556286</v>
      </c>
      <c r="G3152" s="20">
        <f t="shared" si="399"/>
        <v>18379.23014623794</v>
      </c>
      <c r="H3152" s="7">
        <f t="shared" si="396"/>
        <v>-3022.2301462379401</v>
      </c>
      <c r="I3152" s="7">
        <f t="shared" si="400"/>
        <v>3022.2301462379401</v>
      </c>
      <c r="J3152" s="12">
        <f t="shared" si="397"/>
        <v>0.19679821229653838</v>
      </c>
      <c r="K3152" s="7">
        <f t="shared" si="398"/>
        <v>9133875.0568294004</v>
      </c>
    </row>
    <row r="3153" spans="1:11" x14ac:dyDescent="0.4">
      <c r="A3153" s="1">
        <v>3152</v>
      </c>
      <c r="B3153" s="21">
        <v>42965</v>
      </c>
      <c r="C3153" s="22">
        <v>22486</v>
      </c>
      <c r="D3153" s="19">
        <f t="shared" si="393"/>
        <v>22603.652733424286</v>
      </c>
      <c r="E3153" s="19">
        <f t="shared" si="394"/>
        <v>1.0125268842334612</v>
      </c>
      <c r="F3153" s="19">
        <f t="shared" si="395"/>
        <v>0.82765935723765882</v>
      </c>
      <c r="G3153" s="20">
        <f t="shared" si="399"/>
        <v>18136.103377028336</v>
      </c>
      <c r="H3153" s="7">
        <f t="shared" si="396"/>
        <v>4349.8966229716643</v>
      </c>
      <c r="I3153" s="7">
        <f t="shared" si="400"/>
        <v>4349.8966229716643</v>
      </c>
      <c r="J3153" s="12">
        <f t="shared" si="397"/>
        <v>0.19344910713206726</v>
      </c>
      <c r="K3153" s="7">
        <f t="shared" si="398"/>
        <v>18921600.630540289</v>
      </c>
    </row>
    <row r="3154" spans="1:11" x14ac:dyDescent="0.4">
      <c r="A3154" s="1">
        <v>3153</v>
      </c>
      <c r="B3154" s="21">
        <v>42966</v>
      </c>
      <c r="C3154" s="22">
        <v>18472</v>
      </c>
      <c r="D3154" s="19">
        <f t="shared" si="393"/>
        <v>22624.876871530767</v>
      </c>
      <c r="E3154" s="19">
        <f t="shared" si="394"/>
        <v>1.0129957936138174</v>
      </c>
      <c r="F3154" s="19">
        <f t="shared" si="395"/>
        <v>0.81065559455839398</v>
      </c>
      <c r="G3154" s="20">
        <f t="shared" si="399"/>
        <v>18321.145271657901</v>
      </c>
      <c r="H3154" s="7">
        <f t="shared" si="396"/>
        <v>150.85472834209941</v>
      </c>
      <c r="I3154" s="7">
        <f t="shared" si="400"/>
        <v>150.85472834209941</v>
      </c>
      <c r="J3154" s="12">
        <f t="shared" si="397"/>
        <v>8.1666700055272531E-3</v>
      </c>
      <c r="K3154" s="7">
        <f t="shared" si="398"/>
        <v>22757.14906316861</v>
      </c>
    </row>
    <row r="3155" spans="1:11" x14ac:dyDescent="0.4">
      <c r="A3155" s="1">
        <v>3154</v>
      </c>
      <c r="B3155" s="21">
        <v>42967</v>
      </c>
      <c r="C3155" s="22">
        <v>15630</v>
      </c>
      <c r="D3155" s="19">
        <f t="shared" si="393"/>
        <v>22248.194757655743</v>
      </c>
      <c r="E3155" s="19">
        <f t="shared" si="394"/>
        <v>1.0042332670695049</v>
      </c>
      <c r="F3155" s="19">
        <f t="shared" si="395"/>
        <v>0.81335947403811837</v>
      </c>
      <c r="G3155" s="20">
        <f t="shared" si="399"/>
        <v>18469.132359574705</v>
      </c>
      <c r="H3155" s="7">
        <f t="shared" si="396"/>
        <v>-2839.1323595747053</v>
      </c>
      <c r="I3155" s="7">
        <f t="shared" si="400"/>
        <v>2839.1323595747053</v>
      </c>
      <c r="J3155" s="12">
        <f t="shared" si="397"/>
        <v>0.18164634418264269</v>
      </c>
      <c r="K3155" s="7">
        <f t="shared" si="398"/>
        <v>8060672.5551842339</v>
      </c>
    </row>
    <row r="3156" spans="1:11" x14ac:dyDescent="0.4">
      <c r="A3156" s="1">
        <v>3155</v>
      </c>
      <c r="B3156" s="21">
        <v>42968</v>
      </c>
      <c r="C3156" s="22">
        <v>19673</v>
      </c>
      <c r="D3156" s="19">
        <f t="shared" si="393"/>
        <v>22414.284588607694</v>
      </c>
      <c r="E3156" s="19">
        <f t="shared" si="394"/>
        <v>1.008063252935794</v>
      </c>
      <c r="F3156" s="19">
        <f t="shared" si="395"/>
        <v>0.82894546049852136</v>
      </c>
      <c r="G3156" s="20">
        <f t="shared" si="399"/>
        <v>18414.757735879943</v>
      </c>
      <c r="H3156" s="7">
        <f t="shared" si="396"/>
        <v>1258.2422641200574</v>
      </c>
      <c r="I3156" s="7">
        <f t="shared" si="400"/>
        <v>1258.2422641200574</v>
      </c>
      <c r="J3156" s="12">
        <f t="shared" si="397"/>
        <v>6.3957823622226267E-2</v>
      </c>
      <c r="K3156" s="7">
        <f t="shared" si="398"/>
        <v>1583173.5952179681</v>
      </c>
    </row>
    <row r="3157" spans="1:11" x14ac:dyDescent="0.4">
      <c r="A3157" s="1">
        <v>3156</v>
      </c>
      <c r="B3157" s="21">
        <v>42969</v>
      </c>
      <c r="C3157" s="22">
        <v>23034</v>
      </c>
      <c r="D3157" s="19">
        <f t="shared" si="393"/>
        <v>23066.706630838904</v>
      </c>
      <c r="E3157" s="19">
        <f t="shared" si="394"/>
        <v>1.0231760572480899</v>
      </c>
      <c r="F3157" s="19">
        <f t="shared" si="395"/>
        <v>0.81548560168355755</v>
      </c>
      <c r="G3157" s="20">
        <f t="shared" si="399"/>
        <v>18171.082391894477</v>
      </c>
      <c r="H3157" s="7">
        <f t="shared" si="396"/>
        <v>4862.917608105523</v>
      </c>
      <c r="I3157" s="7">
        <f t="shared" si="400"/>
        <v>4862.917608105523</v>
      </c>
      <c r="J3157" s="12">
        <f t="shared" si="397"/>
        <v>0.21111911123146318</v>
      </c>
      <c r="K3157" s="7">
        <f t="shared" si="398"/>
        <v>23647967.663222741</v>
      </c>
    </row>
    <row r="3158" spans="1:11" x14ac:dyDescent="0.4">
      <c r="A3158" s="1">
        <v>3157</v>
      </c>
      <c r="B3158" s="21">
        <v>42970</v>
      </c>
      <c r="C3158" s="22">
        <v>21746</v>
      </c>
      <c r="D3158" s="19">
        <f t="shared" si="393"/>
        <v>23466.076242426716</v>
      </c>
      <c r="E3158" s="19">
        <f t="shared" si="394"/>
        <v>1.0324176945523988</v>
      </c>
      <c r="F3158" s="19">
        <f t="shared" si="395"/>
        <v>0.81627249019229953</v>
      </c>
      <c r="G3158" s="20">
        <f t="shared" si="399"/>
        <v>18762.35658299048</v>
      </c>
      <c r="H3158" s="7">
        <f t="shared" si="396"/>
        <v>2983.6434170095199</v>
      </c>
      <c r="I3158" s="7">
        <f t="shared" si="400"/>
        <v>2983.6434170095199</v>
      </c>
      <c r="J3158" s="12">
        <f t="shared" si="397"/>
        <v>0.13720424064239492</v>
      </c>
      <c r="K3158" s="7">
        <f t="shared" si="398"/>
        <v>8902128.0398642439</v>
      </c>
    </row>
    <row r="3159" spans="1:11" x14ac:dyDescent="0.4">
      <c r="A3159" s="1">
        <v>3158</v>
      </c>
      <c r="B3159" s="21">
        <v>42971</v>
      </c>
      <c r="C3159" s="22">
        <v>17009</v>
      </c>
      <c r="D3159" s="19">
        <f t="shared" si="393"/>
        <v>23146.951312343928</v>
      </c>
      <c r="E3159" s="19">
        <f t="shared" si="394"/>
        <v>1.0249900440839645</v>
      </c>
      <c r="F3159" s="19">
        <f t="shared" si="395"/>
        <v>0.82652646233685256</v>
      </c>
      <c r="G3159" s="20">
        <f t="shared" si="399"/>
        <v>19452.953194833066</v>
      </c>
      <c r="H3159" s="7">
        <f t="shared" si="396"/>
        <v>-2443.9531948330659</v>
      </c>
      <c r="I3159" s="7">
        <f t="shared" si="400"/>
        <v>2443.9531948330659</v>
      </c>
      <c r="J3159" s="12">
        <f t="shared" si="397"/>
        <v>0.143685883640018</v>
      </c>
      <c r="K3159" s="7">
        <f t="shared" si="398"/>
        <v>5972907.2185347499</v>
      </c>
    </row>
    <row r="3160" spans="1:11" x14ac:dyDescent="0.4">
      <c r="A3160" s="1">
        <v>3159</v>
      </c>
      <c r="B3160" s="21">
        <v>42972</v>
      </c>
      <c r="C3160" s="22">
        <v>19403</v>
      </c>
      <c r="D3160" s="19">
        <f t="shared" si="393"/>
        <v>23218.040626509508</v>
      </c>
      <c r="E3160" s="19">
        <f t="shared" si="394"/>
        <v>1.0266155364035832</v>
      </c>
      <c r="F3160" s="19">
        <f t="shared" si="395"/>
        <v>0.81600479318258889</v>
      </c>
      <c r="G3160" s="20">
        <f t="shared" si="399"/>
        <v>18876.841382709619</v>
      </c>
      <c r="H3160" s="7">
        <f t="shared" si="396"/>
        <v>526.15861729038079</v>
      </c>
      <c r="I3160" s="7">
        <f t="shared" si="400"/>
        <v>526.15861729038079</v>
      </c>
      <c r="J3160" s="12">
        <f t="shared" si="397"/>
        <v>2.7117384800823624E-2</v>
      </c>
      <c r="K3160" s="7">
        <f t="shared" si="398"/>
        <v>276842.89054892538</v>
      </c>
    </row>
    <row r="3161" spans="1:11" x14ac:dyDescent="0.4">
      <c r="A3161" s="1">
        <v>3160</v>
      </c>
      <c r="B3161" s="21">
        <v>42973</v>
      </c>
      <c r="C3161" s="22">
        <v>19640</v>
      </c>
      <c r="D3161" s="19">
        <f t="shared" si="393"/>
        <v>23310.449915003333</v>
      </c>
      <c r="E3161" s="19">
        <f t="shared" si="394"/>
        <v>1.0287356144161954</v>
      </c>
      <c r="F3161" s="19">
        <f t="shared" si="395"/>
        <v>0.81694762152931122</v>
      </c>
      <c r="G3161" s="20">
        <f t="shared" si="399"/>
        <v>18953.085837607265</v>
      </c>
      <c r="H3161" s="7">
        <f t="shared" si="396"/>
        <v>686.91416239273531</v>
      </c>
      <c r="I3161" s="7">
        <f t="shared" si="400"/>
        <v>686.91416239273531</v>
      </c>
      <c r="J3161" s="12">
        <f t="shared" si="397"/>
        <v>3.4975262850953939E-2</v>
      </c>
      <c r="K3161" s="7">
        <f t="shared" si="398"/>
        <v>471851.06649571314</v>
      </c>
    </row>
    <row r="3162" spans="1:11" x14ac:dyDescent="0.4">
      <c r="A3162" s="1">
        <v>3161</v>
      </c>
      <c r="B3162" s="21">
        <v>42974</v>
      </c>
      <c r="C3162" s="22">
        <v>16798</v>
      </c>
      <c r="D3162" s="19">
        <f t="shared" ref="D3162:D3225" si="401">$R$2*(C3162/F3159)+(1-$R$2)*(D3161+E3161)</f>
        <v>22987.020784300948</v>
      </c>
      <c r="E3162" s="19">
        <f t="shared" ref="E3162:E3225" si="402">$R$3*(D3162-D3161)+(1-$R$3)*E3161</f>
        <v>1.0212081919176457</v>
      </c>
      <c r="F3162" s="19">
        <f t="shared" ref="F3162:F3225" si="403">$R$4*(C3162/D3162)+(1-$R$4)*F3159</f>
        <v>0.82406511849594299</v>
      </c>
      <c r="G3162" s="20">
        <f t="shared" si="399"/>
        <v>19267.553980936154</v>
      </c>
      <c r="H3162" s="7">
        <f t="shared" ref="H3162:H3225" si="404">C3162-G3162</f>
        <v>-2469.5539809361544</v>
      </c>
      <c r="I3162" s="7">
        <f t="shared" si="400"/>
        <v>2469.5539809361544</v>
      </c>
      <c r="J3162" s="12">
        <f t="shared" ref="J3162:J3225" si="405">I3162/C3162</f>
        <v>0.14701476252745294</v>
      </c>
      <c r="K3162" s="7">
        <f t="shared" ref="K3162:K3225" si="406">H3162^2</f>
        <v>6098696.8647576077</v>
      </c>
    </row>
    <row r="3163" spans="1:11" x14ac:dyDescent="0.4">
      <c r="A3163" s="1">
        <v>3162</v>
      </c>
      <c r="B3163" s="21">
        <v>42975</v>
      </c>
      <c r="C3163" s="22">
        <v>19163</v>
      </c>
      <c r="D3163" s="19">
        <f t="shared" si="401"/>
        <v>23041.891377829459</v>
      </c>
      <c r="E3163" s="19">
        <f t="shared" si="402"/>
        <v>1.0224574976574545</v>
      </c>
      <c r="F3163" s="19">
        <f t="shared" si="403"/>
        <v>0.81640713506226215</v>
      </c>
      <c r="G3163" s="20">
        <f t="shared" si="399"/>
        <v>18758.352451756808</v>
      </c>
      <c r="H3163" s="7">
        <f t="shared" si="404"/>
        <v>404.64754824319243</v>
      </c>
      <c r="I3163" s="7">
        <f t="shared" si="400"/>
        <v>404.64754824319243</v>
      </c>
      <c r="J3163" s="12">
        <f t="shared" si="405"/>
        <v>2.111608559428025E-2</v>
      </c>
      <c r="K3163" s="7">
        <f t="shared" si="406"/>
        <v>163739.63829922676</v>
      </c>
    </row>
    <row r="3164" spans="1:11" x14ac:dyDescent="0.4">
      <c r="A3164" s="1">
        <v>3163</v>
      </c>
      <c r="B3164" s="21">
        <v>42976</v>
      </c>
      <c r="C3164" s="22">
        <v>22342</v>
      </c>
      <c r="D3164" s="19">
        <f t="shared" si="401"/>
        <v>23510.425847372146</v>
      </c>
      <c r="E3164" s="19">
        <f t="shared" si="402"/>
        <v>1.0333037763368993</v>
      </c>
      <c r="F3164" s="19">
        <f t="shared" si="403"/>
        <v>0.82037503418721214</v>
      </c>
      <c r="G3164" s="20">
        <f t="shared" si="399"/>
        <v>18824.853650875346</v>
      </c>
      <c r="H3164" s="7">
        <f t="shared" si="404"/>
        <v>3517.1463491246541</v>
      </c>
      <c r="I3164" s="7">
        <f t="shared" si="400"/>
        <v>3517.1463491246541</v>
      </c>
      <c r="J3164" s="12">
        <f t="shared" si="405"/>
        <v>0.15742307533455618</v>
      </c>
      <c r="K3164" s="7">
        <f t="shared" si="406"/>
        <v>12370318.441160884</v>
      </c>
    </row>
    <row r="3165" spans="1:11" x14ac:dyDescent="0.4">
      <c r="A3165" s="1">
        <v>3164</v>
      </c>
      <c r="B3165" s="21">
        <v>42977</v>
      </c>
      <c r="C3165" s="22">
        <v>21159</v>
      </c>
      <c r="D3165" s="19">
        <f t="shared" si="401"/>
        <v>23746.55033762423</v>
      </c>
      <c r="E3165" s="19">
        <f t="shared" si="402"/>
        <v>1.0387578918631366</v>
      </c>
      <c r="F3165" s="19">
        <f t="shared" si="403"/>
        <v>0.82578634195279554</v>
      </c>
      <c r="G3165" s="20">
        <f t="shared" si="399"/>
        <v>19374.973371403699</v>
      </c>
      <c r="H3165" s="7">
        <f t="shared" si="404"/>
        <v>1784.0266285963007</v>
      </c>
      <c r="I3165" s="7">
        <f t="shared" si="400"/>
        <v>1784.0266285963007</v>
      </c>
      <c r="J3165" s="12">
        <f t="shared" si="405"/>
        <v>8.4315261997084015E-2</v>
      </c>
      <c r="K3165" s="7">
        <f t="shared" si="406"/>
        <v>3182751.011540683</v>
      </c>
    </row>
    <row r="3166" spans="1:11" x14ac:dyDescent="0.4">
      <c r="A3166" s="1">
        <v>3165</v>
      </c>
      <c r="B3166" s="21">
        <v>42978</v>
      </c>
      <c r="C3166" s="22">
        <v>18705</v>
      </c>
      <c r="D3166" s="19">
        <f t="shared" si="401"/>
        <v>23656.781869812814</v>
      </c>
      <c r="E3166" s="19">
        <f t="shared" si="402"/>
        <v>1.0366511642268204</v>
      </c>
      <c r="F3166" s="19">
        <f t="shared" si="403"/>
        <v>0.81574596765123641</v>
      </c>
      <c r="G3166" s="20">
        <f t="shared" si="399"/>
        <v>19387.701178106112</v>
      </c>
      <c r="H3166" s="7">
        <f t="shared" si="404"/>
        <v>-682.70117810611191</v>
      </c>
      <c r="I3166" s="7">
        <f t="shared" si="400"/>
        <v>682.70117810611191</v>
      </c>
      <c r="J3166" s="12">
        <f t="shared" si="405"/>
        <v>3.6498325480144984E-2</v>
      </c>
      <c r="K3166" s="7">
        <f t="shared" si="406"/>
        <v>466080.89858747314</v>
      </c>
    </row>
    <row r="3167" spans="1:11" x14ac:dyDescent="0.4">
      <c r="A3167" s="1">
        <v>3166</v>
      </c>
      <c r="B3167" s="21">
        <v>42979</v>
      </c>
      <c r="C3167" s="22">
        <v>19767</v>
      </c>
      <c r="D3167" s="19">
        <f t="shared" si="401"/>
        <v>23705.301203854106</v>
      </c>
      <c r="E3167" s="19">
        <f t="shared" si="402"/>
        <v>1.0377527624695682</v>
      </c>
      <c r="F3167" s="19">
        <f t="shared" si="403"/>
        <v>0.82072172482375205</v>
      </c>
      <c r="G3167" s="20">
        <f t="shared" si="399"/>
        <v>19408.283677941403</v>
      </c>
      <c r="H3167" s="7">
        <f t="shared" si="404"/>
        <v>358.71632205859714</v>
      </c>
      <c r="I3167" s="7">
        <f t="shared" si="400"/>
        <v>358.71632205859714</v>
      </c>
      <c r="J3167" s="12">
        <f t="shared" si="405"/>
        <v>1.8147231348135638E-2</v>
      </c>
      <c r="K3167" s="7">
        <f t="shared" si="406"/>
        <v>128677.39971124718</v>
      </c>
    </row>
    <row r="3168" spans="1:11" x14ac:dyDescent="0.4">
      <c r="A3168" s="1">
        <v>3167</v>
      </c>
      <c r="B3168" s="21">
        <v>42980</v>
      </c>
      <c r="C3168" s="22">
        <v>15668</v>
      </c>
      <c r="D3168" s="19">
        <f t="shared" si="401"/>
        <v>23192.384512844634</v>
      </c>
      <c r="E3168" s="19">
        <f t="shared" si="402"/>
        <v>1.0258290193740591</v>
      </c>
      <c r="F3168" s="19">
        <f t="shared" si="403"/>
        <v>0.821925457328882</v>
      </c>
      <c r="G3168" s="20">
        <f t="shared" si="399"/>
        <v>19576.370928077453</v>
      </c>
      <c r="H3168" s="7">
        <f t="shared" si="404"/>
        <v>-3908.3709280774528</v>
      </c>
      <c r="I3168" s="7">
        <f t="shared" si="400"/>
        <v>3908.3709280774528</v>
      </c>
      <c r="J3168" s="12">
        <f t="shared" si="405"/>
        <v>0.24944925504706744</v>
      </c>
      <c r="K3168" s="7">
        <f t="shared" si="406"/>
        <v>15275363.31144101</v>
      </c>
    </row>
    <row r="3169" spans="1:11" x14ac:dyDescent="0.4">
      <c r="A3169" s="1">
        <v>3168</v>
      </c>
      <c r="B3169" s="21">
        <v>42981</v>
      </c>
      <c r="C3169" s="22">
        <v>14987</v>
      </c>
      <c r="D3169" s="19">
        <f t="shared" si="401"/>
        <v>22669.860618848459</v>
      </c>
      <c r="E3169" s="19">
        <f t="shared" si="402"/>
        <v>1.0136826658000984</v>
      </c>
      <c r="F3169" s="19">
        <f t="shared" si="403"/>
        <v>0.81177127158308982</v>
      </c>
      <c r="G3169" s="20">
        <f t="shared" si="399"/>
        <v>18919.930962456048</v>
      </c>
      <c r="H3169" s="7">
        <f t="shared" si="404"/>
        <v>-3932.9309624560483</v>
      </c>
      <c r="I3169" s="7">
        <f t="shared" si="400"/>
        <v>3932.9309624560483</v>
      </c>
      <c r="J3169" s="12">
        <f t="shared" si="405"/>
        <v>0.26242283061693789</v>
      </c>
      <c r="K3169" s="7">
        <f t="shared" si="406"/>
        <v>15467945.955445459</v>
      </c>
    </row>
    <row r="3170" spans="1:11" x14ac:dyDescent="0.4">
      <c r="A3170" s="1">
        <v>3169</v>
      </c>
      <c r="B3170" s="21">
        <v>42982</v>
      </c>
      <c r="C3170" s="22">
        <v>20482</v>
      </c>
      <c r="D3170" s="19">
        <f t="shared" si="401"/>
        <v>22919.029018450376</v>
      </c>
      <c r="E3170" s="19">
        <f t="shared" si="402"/>
        <v>1.0194398552330164</v>
      </c>
      <c r="F3170" s="19">
        <f t="shared" si="403"/>
        <v>0.82259655594964887</v>
      </c>
      <c r="G3170" s="20">
        <f t="shared" si="399"/>
        <v>18606.47906000126</v>
      </c>
      <c r="H3170" s="7">
        <f t="shared" si="404"/>
        <v>1875.5209399987398</v>
      </c>
      <c r="I3170" s="7">
        <f t="shared" si="400"/>
        <v>1875.5209399987398</v>
      </c>
      <c r="J3170" s="12">
        <f t="shared" si="405"/>
        <v>9.156922859089639E-2</v>
      </c>
      <c r="K3170" s="7">
        <f t="shared" si="406"/>
        <v>3517578.7963737566</v>
      </c>
    </row>
    <row r="3171" spans="1:11" x14ac:dyDescent="0.4">
      <c r="A3171" s="1">
        <v>3170</v>
      </c>
      <c r="B3171" s="21">
        <v>42983</v>
      </c>
      <c r="C3171" s="22">
        <v>19954</v>
      </c>
      <c r="D3171" s="19">
        <f t="shared" si="401"/>
        <v>23067.417386613917</v>
      </c>
      <c r="E3171" s="19">
        <f t="shared" si="402"/>
        <v>1.0228588143697692</v>
      </c>
      <c r="F3171" s="19">
        <f t="shared" si="403"/>
        <v>0.82303330306020561</v>
      </c>
      <c r="G3171" s="20">
        <f t="shared" si="399"/>
        <v>18838.571311092976</v>
      </c>
      <c r="H3171" s="7">
        <f t="shared" si="404"/>
        <v>1115.4286889070245</v>
      </c>
      <c r="I3171" s="7">
        <f t="shared" si="400"/>
        <v>1115.4286889070245</v>
      </c>
      <c r="J3171" s="12">
        <f t="shared" si="405"/>
        <v>5.5900004455599103E-2</v>
      </c>
      <c r="K3171" s="7">
        <f t="shared" si="406"/>
        <v>1244181.1600368435</v>
      </c>
    </row>
    <row r="3172" spans="1:11" x14ac:dyDescent="0.4">
      <c r="A3172" s="1">
        <v>3171</v>
      </c>
      <c r="B3172" s="21">
        <v>42984</v>
      </c>
      <c r="C3172" s="22">
        <v>20245</v>
      </c>
      <c r="D3172" s="19">
        <f t="shared" si="401"/>
        <v>23271.599073814057</v>
      </c>
      <c r="E3172" s="19">
        <f t="shared" si="402"/>
        <v>1.027572099188319</v>
      </c>
      <c r="F3172" s="19">
        <f t="shared" si="403"/>
        <v>0.81326641570011204</v>
      </c>
      <c r="G3172" s="20">
        <f t="shared" si="399"/>
        <v>18726.297071469846</v>
      </c>
      <c r="H3172" s="7">
        <f t="shared" si="404"/>
        <v>1518.7029285301542</v>
      </c>
      <c r="I3172" s="7">
        <f t="shared" si="400"/>
        <v>1518.7029285301542</v>
      </c>
      <c r="J3172" s="12">
        <f t="shared" si="405"/>
        <v>7.5016198000995515E-2</v>
      </c>
      <c r="K3172" s="7">
        <f t="shared" si="406"/>
        <v>2306458.5851260666</v>
      </c>
    </row>
    <row r="3173" spans="1:11" x14ac:dyDescent="0.4">
      <c r="A3173" s="1">
        <v>3172</v>
      </c>
      <c r="B3173" s="21">
        <v>42985</v>
      </c>
      <c r="C3173" s="22">
        <v>15319</v>
      </c>
      <c r="D3173" s="19">
        <f t="shared" si="401"/>
        <v>22767.687413462951</v>
      </c>
      <c r="E3173" s="19">
        <f t="shared" si="402"/>
        <v>1.0158575089954722</v>
      </c>
      <c r="F3173" s="19">
        <f t="shared" si="403"/>
        <v>0.81874756413471295</v>
      </c>
      <c r="G3173" s="20">
        <f t="shared" si="399"/>
        <v>19143.982526830263</v>
      </c>
      <c r="H3173" s="7">
        <f t="shared" si="404"/>
        <v>-3824.9825268302629</v>
      </c>
      <c r="I3173" s="7">
        <f t="shared" si="400"/>
        <v>3824.9825268302629</v>
      </c>
      <c r="J3173" s="12">
        <f t="shared" si="405"/>
        <v>0.24968878692018168</v>
      </c>
      <c r="K3173" s="7">
        <f t="shared" si="406"/>
        <v>14630491.330556823</v>
      </c>
    </row>
    <row r="3174" spans="1:11" x14ac:dyDescent="0.4">
      <c r="A3174" s="1">
        <v>3173</v>
      </c>
      <c r="B3174" s="21">
        <v>42986</v>
      </c>
      <c r="C3174" s="22">
        <v>21741</v>
      </c>
      <c r="D3174" s="19">
        <f t="shared" si="401"/>
        <v>23164.736659309034</v>
      </c>
      <c r="E3174" s="19">
        <f t="shared" si="402"/>
        <v>1.0250454836048928</v>
      </c>
      <c r="F3174" s="19">
        <f t="shared" si="403"/>
        <v>0.82600197185998314</v>
      </c>
      <c r="G3174" s="20">
        <f t="shared" si="399"/>
        <v>18739.401059505748</v>
      </c>
      <c r="H3174" s="7">
        <f t="shared" si="404"/>
        <v>3001.598940494252</v>
      </c>
      <c r="I3174" s="7">
        <f t="shared" si="400"/>
        <v>3001.598940494252</v>
      </c>
      <c r="J3174" s="12">
        <f t="shared" si="405"/>
        <v>0.13806167795843116</v>
      </c>
      <c r="K3174" s="7">
        <f t="shared" si="406"/>
        <v>9009596.1995762158</v>
      </c>
    </row>
    <row r="3175" spans="1:11" x14ac:dyDescent="0.4">
      <c r="A3175" s="1">
        <v>3174</v>
      </c>
      <c r="B3175" s="21">
        <v>42987</v>
      </c>
      <c r="C3175" s="22">
        <v>18091</v>
      </c>
      <c r="D3175" s="19">
        <f t="shared" si="401"/>
        <v>23065.75976856214</v>
      </c>
      <c r="E3175" s="19">
        <f t="shared" si="402"/>
        <v>1.0227254386843452</v>
      </c>
      <c r="F3175" s="19">
        <f t="shared" si="403"/>
        <v>0.81252251770558526</v>
      </c>
      <c r="G3175" s="20">
        <f t="shared" si="399"/>
        <v>18839.935988619629</v>
      </c>
      <c r="H3175" s="7">
        <f t="shared" si="404"/>
        <v>-748.93598861962892</v>
      </c>
      <c r="I3175" s="7">
        <f t="shared" si="400"/>
        <v>748.93598861962892</v>
      </c>
      <c r="J3175" s="12">
        <f t="shared" si="405"/>
        <v>4.1398263701267424E-2</v>
      </c>
      <c r="K3175" s="7">
        <f t="shared" si="406"/>
        <v>560905.1150496609</v>
      </c>
    </row>
    <row r="3176" spans="1:11" x14ac:dyDescent="0.4">
      <c r="A3176" s="1">
        <v>3175</v>
      </c>
      <c r="B3176" s="21">
        <v>42988</v>
      </c>
      <c r="C3176" s="22">
        <v>16433</v>
      </c>
      <c r="D3176" s="19">
        <f t="shared" si="401"/>
        <v>22741.45452047142</v>
      </c>
      <c r="E3176" s="19">
        <f t="shared" si="402"/>
        <v>1.015177829698463</v>
      </c>
      <c r="F3176" s="19">
        <f t="shared" si="403"/>
        <v>0.81627644834383162</v>
      </c>
      <c r="G3176" s="20">
        <f t="shared" si="399"/>
        <v>18885.871979388416</v>
      </c>
      <c r="H3176" s="7">
        <f t="shared" si="404"/>
        <v>-2452.8719793884156</v>
      </c>
      <c r="I3176" s="7">
        <f t="shared" si="400"/>
        <v>2452.8719793884156</v>
      </c>
      <c r="J3176" s="12">
        <f t="shared" si="405"/>
        <v>0.14926501426327607</v>
      </c>
      <c r="K3176" s="7">
        <f t="shared" si="406"/>
        <v>6016580.9472688437</v>
      </c>
    </row>
    <row r="3177" spans="1:11" x14ac:dyDescent="0.4">
      <c r="A3177" s="1">
        <v>3176</v>
      </c>
      <c r="B3177" s="21">
        <v>42989</v>
      </c>
      <c r="C3177" s="22">
        <v>19345</v>
      </c>
      <c r="D3177" s="19">
        <f t="shared" si="401"/>
        <v>22816.048297205511</v>
      </c>
      <c r="E3177" s="19">
        <f t="shared" si="402"/>
        <v>1.0168848531930448</v>
      </c>
      <c r="F3177" s="19">
        <f t="shared" si="403"/>
        <v>0.82656396637323171</v>
      </c>
      <c r="G3177" s="20">
        <f t="shared" si="399"/>
        <v>18785.324815762637</v>
      </c>
      <c r="H3177" s="7">
        <f t="shared" si="404"/>
        <v>559.67518423736328</v>
      </c>
      <c r="I3177" s="7">
        <f t="shared" si="400"/>
        <v>559.67518423736328</v>
      </c>
      <c r="J3177" s="12">
        <f t="shared" si="405"/>
        <v>2.8931257908367189E-2</v>
      </c>
      <c r="K3177" s="7">
        <f t="shared" si="406"/>
        <v>313236.31185112655</v>
      </c>
    </row>
    <row r="3178" spans="1:11" x14ac:dyDescent="0.4">
      <c r="A3178" s="1">
        <v>3177</v>
      </c>
      <c r="B3178" s="21">
        <v>42990</v>
      </c>
      <c r="C3178" s="22">
        <v>19401</v>
      </c>
      <c r="D3178" s="19">
        <f t="shared" si="401"/>
        <v>22932.21872153653</v>
      </c>
      <c r="E3178" s="19">
        <f t="shared" si="402"/>
        <v>1.0195564153089305</v>
      </c>
      <c r="F3178" s="19">
        <f t="shared" si="403"/>
        <v>0.81338332616641418</v>
      </c>
      <c r="G3178" s="20">
        <f t="shared" si="399"/>
        <v>18539.379248378787</v>
      </c>
      <c r="H3178" s="7">
        <f t="shared" si="404"/>
        <v>861.62075162121255</v>
      </c>
      <c r="I3178" s="7">
        <f t="shared" si="400"/>
        <v>861.62075162121255</v>
      </c>
      <c r="J3178" s="12">
        <f t="shared" si="405"/>
        <v>4.4411151570600098E-2</v>
      </c>
      <c r="K3178" s="7">
        <f t="shared" si="406"/>
        <v>742390.31962430326</v>
      </c>
    </row>
    <row r="3179" spans="1:11" x14ac:dyDescent="0.4">
      <c r="A3179" s="1">
        <v>3178</v>
      </c>
      <c r="B3179" s="21">
        <v>42991</v>
      </c>
      <c r="C3179" s="22">
        <v>20395</v>
      </c>
      <c r="D3179" s="19">
        <f t="shared" si="401"/>
        <v>23156.086819384058</v>
      </c>
      <c r="E3179" s="19">
        <f t="shared" si="402"/>
        <v>1.0247265014701579</v>
      </c>
      <c r="F3179" s="19">
        <f t="shared" si="403"/>
        <v>0.81793382721578312</v>
      </c>
      <c r="G3179" s="20">
        <f t="shared" si="399"/>
        <v>18719.862290549336</v>
      </c>
      <c r="H3179" s="7">
        <f t="shared" si="404"/>
        <v>1675.1377094506643</v>
      </c>
      <c r="I3179" s="7">
        <f t="shared" si="400"/>
        <v>1675.1377094506643</v>
      </c>
      <c r="J3179" s="12">
        <f t="shared" si="405"/>
        <v>8.2134724660488559E-2</v>
      </c>
      <c r="K3179" s="7">
        <f t="shared" si="406"/>
        <v>2806086.345623618</v>
      </c>
    </row>
    <row r="3180" spans="1:11" x14ac:dyDescent="0.4">
      <c r="A3180" s="1">
        <v>3179</v>
      </c>
      <c r="B3180" s="21">
        <v>42992</v>
      </c>
      <c r="C3180" s="22">
        <v>16051</v>
      </c>
      <c r="D3180" s="19">
        <f t="shared" si="401"/>
        <v>22751.177738880575</v>
      </c>
      <c r="E3180" s="19">
        <f t="shared" si="402"/>
        <v>1.0153088371476431</v>
      </c>
      <c r="F3180" s="19">
        <f t="shared" si="403"/>
        <v>0.82345248136861149</v>
      </c>
      <c r="G3180" s="20">
        <f t="shared" si="399"/>
        <v>19140.833969114501</v>
      </c>
      <c r="H3180" s="7">
        <f t="shared" si="404"/>
        <v>-3089.8339691145011</v>
      </c>
      <c r="I3180" s="7">
        <f t="shared" si="400"/>
        <v>3089.8339691145011</v>
      </c>
      <c r="J3180" s="12">
        <f t="shared" si="405"/>
        <v>0.19250102604912472</v>
      </c>
      <c r="K3180" s="7">
        <f t="shared" si="406"/>
        <v>9547073.9566938709</v>
      </c>
    </row>
    <row r="3181" spans="1:11" x14ac:dyDescent="0.4">
      <c r="A3181" s="1">
        <v>3180</v>
      </c>
      <c r="B3181" s="21">
        <v>42993</v>
      </c>
      <c r="C3181" s="22">
        <v>19698</v>
      </c>
      <c r="D3181" s="19">
        <f t="shared" si="401"/>
        <v>22911.29841015059</v>
      </c>
      <c r="E3181" s="19">
        <f t="shared" si="402"/>
        <v>1.0190000815560856</v>
      </c>
      <c r="F3181" s="19">
        <f t="shared" si="403"/>
        <v>0.81457503534979725</v>
      </c>
      <c r="G3181" s="20">
        <f t="shared" si="399"/>
        <v>18506.254458733005</v>
      </c>
      <c r="H3181" s="7">
        <f t="shared" si="404"/>
        <v>1191.7455412669951</v>
      </c>
      <c r="I3181" s="7">
        <f t="shared" si="400"/>
        <v>1191.7455412669951</v>
      </c>
      <c r="J3181" s="12">
        <f t="shared" si="405"/>
        <v>6.0500839743476247E-2</v>
      </c>
      <c r="K3181" s="7">
        <f t="shared" si="406"/>
        <v>1420257.4351297631</v>
      </c>
    </row>
    <row r="3182" spans="1:11" x14ac:dyDescent="0.4">
      <c r="A3182" s="1">
        <v>3181</v>
      </c>
      <c r="B3182" s="21">
        <v>42994</v>
      </c>
      <c r="C3182" s="22">
        <v>17542</v>
      </c>
      <c r="D3182" s="19">
        <f t="shared" si="401"/>
        <v>22753.166023113008</v>
      </c>
      <c r="E3182" s="19">
        <f t="shared" si="402"/>
        <v>1.0153077693749215</v>
      </c>
      <c r="F3182" s="19">
        <f t="shared" si="403"/>
        <v>0.81672677330529675</v>
      </c>
      <c r="G3182" s="20">
        <f t="shared" si="399"/>
        <v>18740.759469733999</v>
      </c>
      <c r="H3182" s="7">
        <f t="shared" si="404"/>
        <v>-1198.7594697339991</v>
      </c>
      <c r="I3182" s="7">
        <f t="shared" si="400"/>
        <v>1198.7594697339991</v>
      </c>
      <c r="J3182" s="12">
        <f t="shared" si="405"/>
        <v>6.8336533447383371E-2</v>
      </c>
      <c r="K3182" s="7">
        <f t="shared" si="406"/>
        <v>1437024.2662769388</v>
      </c>
    </row>
    <row r="3183" spans="1:11" x14ac:dyDescent="0.4">
      <c r="A3183" s="1">
        <v>3182</v>
      </c>
      <c r="B3183" s="21">
        <v>42995</v>
      </c>
      <c r="C3183" s="22">
        <v>16256</v>
      </c>
      <c r="D3183" s="19">
        <f t="shared" si="401"/>
        <v>22427.004526186145</v>
      </c>
      <c r="E3183" s="19">
        <f t="shared" si="402"/>
        <v>1.0077172675059689</v>
      </c>
      <c r="F3183" s="19">
        <f t="shared" si="403"/>
        <v>0.82091799661034714</v>
      </c>
      <c r="G3183" s="20">
        <f t="shared" si="399"/>
        <v>18736.987078426435</v>
      </c>
      <c r="H3183" s="7">
        <f t="shared" si="404"/>
        <v>-2480.9870784264349</v>
      </c>
      <c r="I3183" s="7">
        <f t="shared" si="400"/>
        <v>2480.9870784264349</v>
      </c>
      <c r="J3183" s="12">
        <f t="shared" si="405"/>
        <v>0.15261977598587814</v>
      </c>
      <c r="K3183" s="7">
        <f t="shared" si="406"/>
        <v>6155296.8833189374</v>
      </c>
    </row>
    <row r="3184" spans="1:11" x14ac:dyDescent="0.4">
      <c r="A3184" s="1">
        <v>3183</v>
      </c>
      <c r="B3184" s="21">
        <v>42996</v>
      </c>
      <c r="C3184" s="22">
        <v>19608</v>
      </c>
      <c r="D3184" s="19">
        <f t="shared" si="401"/>
        <v>22606.475610366189</v>
      </c>
      <c r="E3184" s="19">
        <f t="shared" si="402"/>
        <v>1.0118576176183398</v>
      </c>
      <c r="F3184" s="19">
        <f t="shared" si="403"/>
        <v>0.81593174596517593</v>
      </c>
      <c r="G3184" s="20">
        <f t="shared" si="399"/>
        <v>18269.298866036941</v>
      </c>
      <c r="H3184" s="7">
        <f t="shared" si="404"/>
        <v>1338.701133963059</v>
      </c>
      <c r="I3184" s="7">
        <f t="shared" si="400"/>
        <v>1338.701133963059</v>
      </c>
      <c r="J3184" s="12">
        <f t="shared" si="405"/>
        <v>6.8273211646422832E-2</v>
      </c>
      <c r="K3184" s="7">
        <f t="shared" si="406"/>
        <v>1792120.7260739799</v>
      </c>
    </row>
    <row r="3185" spans="1:11" x14ac:dyDescent="0.4">
      <c r="A3185" s="1">
        <v>3184</v>
      </c>
      <c r="B3185" s="21">
        <v>42997</v>
      </c>
      <c r="C3185" s="22">
        <v>20270</v>
      </c>
      <c r="D3185" s="19">
        <f t="shared" si="401"/>
        <v>22847.593882472371</v>
      </c>
      <c r="E3185" s="19">
        <f t="shared" si="402"/>
        <v>1.0174280864344745</v>
      </c>
      <c r="F3185" s="19">
        <f t="shared" si="403"/>
        <v>0.81853761293259897</v>
      </c>
      <c r="G3185" s="20">
        <f t="shared" si="399"/>
        <v>18464.140292266347</v>
      </c>
      <c r="H3185" s="7">
        <f t="shared" si="404"/>
        <v>1805.8597077336526</v>
      </c>
      <c r="I3185" s="7">
        <f t="shared" si="400"/>
        <v>1805.8597077336526</v>
      </c>
      <c r="J3185" s="12">
        <f t="shared" si="405"/>
        <v>8.9090266785083999E-2</v>
      </c>
      <c r="K3185" s="7">
        <f t="shared" si="406"/>
        <v>3261129.2840158734</v>
      </c>
    </row>
    <row r="3186" spans="1:11" x14ac:dyDescent="0.4">
      <c r="A3186" s="1">
        <v>3185</v>
      </c>
      <c r="B3186" s="21">
        <v>42998</v>
      </c>
      <c r="C3186" s="22">
        <v>20270</v>
      </c>
      <c r="D3186" s="19">
        <f t="shared" si="401"/>
        <v>23048.773806000838</v>
      </c>
      <c r="E3186" s="19">
        <f t="shared" si="402"/>
        <v>1.0220718563287297</v>
      </c>
      <c r="F3186" s="19">
        <f t="shared" si="403"/>
        <v>0.82242208916957549</v>
      </c>
      <c r="G3186" s="20">
        <f t="shared" si="399"/>
        <v>18756.836222392452</v>
      </c>
      <c r="H3186" s="7">
        <f t="shared" si="404"/>
        <v>1513.1637776075477</v>
      </c>
      <c r="I3186" s="7">
        <f t="shared" si="400"/>
        <v>1513.1637776075477</v>
      </c>
      <c r="J3186" s="12">
        <f t="shared" si="405"/>
        <v>7.4650408367417251E-2</v>
      </c>
      <c r="K3186" s="7">
        <f t="shared" si="406"/>
        <v>2289664.6178635438</v>
      </c>
    </row>
    <row r="3187" spans="1:11" x14ac:dyDescent="0.4">
      <c r="A3187" s="1">
        <v>3186</v>
      </c>
      <c r="B3187" s="21">
        <v>42999</v>
      </c>
      <c r="C3187" s="22">
        <v>16125</v>
      </c>
      <c r="D3187" s="19">
        <f t="shared" si="401"/>
        <v>22692.842713138016</v>
      </c>
      <c r="E3187" s="19">
        <f t="shared" si="402"/>
        <v>1.0137905429072454</v>
      </c>
      <c r="F3187" s="19">
        <f t="shared" si="403"/>
        <v>0.81322394917010643</v>
      </c>
      <c r="G3187" s="20">
        <f t="shared" si="399"/>
        <v>18807.060194760914</v>
      </c>
      <c r="H3187" s="7">
        <f t="shared" si="404"/>
        <v>-2682.0601947609139</v>
      </c>
      <c r="I3187" s="7">
        <f t="shared" si="400"/>
        <v>2682.0601947609139</v>
      </c>
      <c r="J3187" s="12">
        <f t="shared" si="405"/>
        <v>0.1663293144037776</v>
      </c>
      <c r="K3187" s="7">
        <f t="shared" si="406"/>
        <v>7193446.8883209517</v>
      </c>
    </row>
    <row r="3188" spans="1:11" x14ac:dyDescent="0.4">
      <c r="A3188" s="1">
        <v>3187</v>
      </c>
      <c r="B3188" s="21">
        <v>43000</v>
      </c>
      <c r="C3188" s="22">
        <v>20009</v>
      </c>
      <c r="D3188" s="19">
        <f t="shared" si="401"/>
        <v>22883.995957315241</v>
      </c>
      <c r="E3188" s="19">
        <f t="shared" si="402"/>
        <v>1.0182017782315615</v>
      </c>
      <c r="F3188" s="19">
        <f t="shared" si="403"/>
        <v>0.81997250397757848</v>
      </c>
      <c r="G3188" s="20">
        <f t="shared" si="399"/>
        <v>18575.77513075792</v>
      </c>
      <c r="H3188" s="7">
        <f t="shared" si="404"/>
        <v>1433.2248692420799</v>
      </c>
      <c r="I3188" s="7">
        <f t="shared" si="400"/>
        <v>1433.2248692420799</v>
      </c>
      <c r="J3188" s="12">
        <f t="shared" si="405"/>
        <v>7.162901040742066E-2</v>
      </c>
      <c r="K3188" s="7">
        <f t="shared" si="406"/>
        <v>2054133.525813977</v>
      </c>
    </row>
    <row r="3189" spans="1:11" x14ac:dyDescent="0.4">
      <c r="A3189" s="1">
        <v>3188</v>
      </c>
      <c r="B3189" s="21">
        <v>43001</v>
      </c>
      <c r="C3189" s="22">
        <v>17784</v>
      </c>
      <c r="D3189" s="19">
        <f t="shared" si="401"/>
        <v>22748.071218729794</v>
      </c>
      <c r="E3189" s="19">
        <f t="shared" si="402"/>
        <v>1.0150247020151242</v>
      </c>
      <c r="F3189" s="19">
        <f t="shared" si="403"/>
        <v>0.82137753794871271</v>
      </c>
      <c r="G3189" s="20">
        <f t="shared" si="399"/>
        <v>18821.14115539697</v>
      </c>
      <c r="H3189" s="7">
        <f t="shared" si="404"/>
        <v>-1037.1411553969701</v>
      </c>
      <c r="I3189" s="7">
        <f t="shared" si="400"/>
        <v>1037.1411553969701</v>
      </c>
      <c r="J3189" s="12">
        <f t="shared" si="405"/>
        <v>5.8318778418633047E-2</v>
      </c>
      <c r="K3189" s="7">
        <f t="shared" si="406"/>
        <v>1075661.7762181622</v>
      </c>
    </row>
    <row r="3190" spans="1:11" x14ac:dyDescent="0.4">
      <c r="A3190" s="1">
        <v>3189</v>
      </c>
      <c r="B3190" s="21">
        <v>43002</v>
      </c>
      <c r="C3190" s="22">
        <v>16121</v>
      </c>
      <c r="D3190" s="19">
        <f t="shared" si="401"/>
        <v>22431.399272185958</v>
      </c>
      <c r="E3190" s="19">
        <f t="shared" si="402"/>
        <v>1.0076543642822204</v>
      </c>
      <c r="F3190" s="19">
        <f t="shared" si="403"/>
        <v>0.81079402285795288</v>
      </c>
      <c r="G3190" s="20">
        <f t="shared" si="399"/>
        <v>18500.101754894957</v>
      </c>
      <c r="H3190" s="7">
        <f t="shared" si="404"/>
        <v>-2379.1017548949567</v>
      </c>
      <c r="I3190" s="7">
        <f t="shared" si="400"/>
        <v>2379.1017548949567</v>
      </c>
      <c r="J3190" s="12">
        <f t="shared" si="405"/>
        <v>0.14757780254915678</v>
      </c>
      <c r="K3190" s="7">
        <f t="shared" si="406"/>
        <v>5660125.1601442629</v>
      </c>
    </row>
    <row r="3191" spans="1:11" x14ac:dyDescent="0.4">
      <c r="A3191" s="1">
        <v>3190</v>
      </c>
      <c r="B3191" s="21">
        <v>43003</v>
      </c>
      <c r="C3191" s="22">
        <v>18836</v>
      </c>
      <c r="D3191" s="19">
        <f t="shared" si="401"/>
        <v>22490.948163558522</v>
      </c>
      <c r="E3191" s="19">
        <f t="shared" si="402"/>
        <v>1.0090125209808127</v>
      </c>
      <c r="F3191" s="19">
        <f t="shared" si="403"/>
        <v>0.8204227950382198</v>
      </c>
      <c r="G3191" s="20">
        <f t="shared" si="399"/>
        <v>18393.956877807377</v>
      </c>
      <c r="H3191" s="7">
        <f t="shared" si="404"/>
        <v>442.04312219262283</v>
      </c>
      <c r="I3191" s="7">
        <f t="shared" si="400"/>
        <v>442.04312219262283</v>
      </c>
      <c r="J3191" s="12">
        <f t="shared" si="405"/>
        <v>2.3467993320907987E-2</v>
      </c>
      <c r="K3191" s="7">
        <f t="shared" si="406"/>
        <v>195402.12187780207</v>
      </c>
    </row>
    <row r="3192" spans="1:11" x14ac:dyDescent="0.4">
      <c r="A3192" s="1">
        <v>3191</v>
      </c>
      <c r="B3192" s="21">
        <v>43004</v>
      </c>
      <c r="C3192" s="22">
        <v>19237</v>
      </c>
      <c r="D3192" s="19">
        <f t="shared" si="401"/>
        <v>22592.77959822011</v>
      </c>
      <c r="E3192" s="19">
        <f t="shared" si="402"/>
        <v>1.011351601174475</v>
      </c>
      <c r="F3192" s="19">
        <f t="shared" si="403"/>
        <v>0.82215087744010551</v>
      </c>
      <c r="G3192" s="20">
        <f t="shared" si="399"/>
        <v>18474.388408936062</v>
      </c>
      <c r="H3192" s="7">
        <f t="shared" si="404"/>
        <v>762.61159106393825</v>
      </c>
      <c r="I3192" s="7">
        <f t="shared" si="400"/>
        <v>762.61159106393825</v>
      </c>
      <c r="J3192" s="12">
        <f t="shared" si="405"/>
        <v>3.9642958416797748E-2</v>
      </c>
      <c r="K3192" s="7">
        <f t="shared" si="406"/>
        <v>581576.43882507132</v>
      </c>
    </row>
    <row r="3193" spans="1:11" x14ac:dyDescent="0.4">
      <c r="A3193" s="1">
        <v>3192</v>
      </c>
      <c r="B3193" s="21">
        <v>43005</v>
      </c>
      <c r="C3193" s="22">
        <v>18696</v>
      </c>
      <c r="D3193" s="19">
        <f t="shared" si="401"/>
        <v>22644.295472239253</v>
      </c>
      <c r="E3193" s="19">
        <f t="shared" si="402"/>
        <v>1.012523306094572</v>
      </c>
      <c r="F3193" s="19">
        <f t="shared" si="403"/>
        <v>0.81117554689011073</v>
      </c>
      <c r="G3193" s="20">
        <f t="shared" si="399"/>
        <v>18318.910655817206</v>
      </c>
      <c r="H3193" s="7">
        <f t="shared" si="404"/>
        <v>377.08934418279387</v>
      </c>
      <c r="I3193" s="7">
        <f t="shared" si="400"/>
        <v>377.08934418279387</v>
      </c>
      <c r="J3193" s="12">
        <f t="shared" si="405"/>
        <v>2.01695199070814E-2</v>
      </c>
      <c r="K3193" s="7">
        <f t="shared" si="406"/>
        <v>142196.37349620956</v>
      </c>
    </row>
    <row r="3194" spans="1:11" x14ac:dyDescent="0.4">
      <c r="A3194" s="1">
        <v>3193</v>
      </c>
      <c r="B3194" s="21">
        <v>43006</v>
      </c>
      <c r="C3194" s="22">
        <v>14872</v>
      </c>
      <c r="D3194" s="19">
        <f t="shared" si="401"/>
        <v>22154.683287371074</v>
      </c>
      <c r="E3194" s="19">
        <f t="shared" si="402"/>
        <v>1.0011408128649286</v>
      </c>
      <c r="F3194" s="19">
        <f t="shared" si="403"/>
        <v>0.81658959491309313</v>
      </c>
      <c r="G3194" s="20">
        <f t="shared" si="399"/>
        <v>18578.726880206661</v>
      </c>
      <c r="H3194" s="7">
        <f t="shared" si="404"/>
        <v>-3706.726880206661</v>
      </c>
      <c r="I3194" s="7">
        <f t="shared" si="400"/>
        <v>3706.726880206661</v>
      </c>
      <c r="J3194" s="12">
        <f t="shared" si="405"/>
        <v>0.24924199033127092</v>
      </c>
      <c r="K3194" s="7">
        <f t="shared" si="406"/>
        <v>13739824.164446605</v>
      </c>
    </row>
    <row r="3195" spans="1:11" x14ac:dyDescent="0.4">
      <c r="A3195" s="1">
        <v>3194</v>
      </c>
      <c r="B3195" s="21">
        <v>43007</v>
      </c>
      <c r="C3195" s="22">
        <v>18710</v>
      </c>
      <c r="D3195" s="19">
        <f t="shared" si="401"/>
        <v>22221.023568946293</v>
      </c>
      <c r="E3195" s="19">
        <f t="shared" si="402"/>
        <v>1.0026566809306152</v>
      </c>
      <c r="F3195" s="19">
        <f t="shared" si="403"/>
        <v>0.82266091339060754</v>
      </c>
      <c r="G3195" s="20">
        <f t="shared" si="399"/>
        <v>18215.31539291751</v>
      </c>
      <c r="H3195" s="7">
        <f t="shared" si="404"/>
        <v>494.6846070824904</v>
      </c>
      <c r="I3195" s="7">
        <f t="shared" si="400"/>
        <v>494.6846070824904</v>
      </c>
      <c r="J3195" s="12">
        <f t="shared" si="405"/>
        <v>2.6439583489176396E-2</v>
      </c>
      <c r="K3195" s="7">
        <f t="shared" si="406"/>
        <v>244712.86048435792</v>
      </c>
    </row>
    <row r="3196" spans="1:11" x14ac:dyDescent="0.4">
      <c r="A3196" s="1">
        <v>3195</v>
      </c>
      <c r="B3196" s="21">
        <v>43008</v>
      </c>
      <c r="C3196" s="22">
        <v>16548</v>
      </c>
      <c r="D3196" s="19">
        <f t="shared" si="401"/>
        <v>22024.171861717765</v>
      </c>
      <c r="E3196" s="19">
        <f t="shared" si="402"/>
        <v>0.99806645968791585</v>
      </c>
      <c r="F3196" s="19">
        <f t="shared" si="403"/>
        <v>0.80963809759461158</v>
      </c>
      <c r="G3196" s="20">
        <f t="shared" si="399"/>
        <v>18025.964276579547</v>
      </c>
      <c r="H3196" s="7">
        <f t="shared" si="404"/>
        <v>-1477.964276579547</v>
      </c>
      <c r="I3196" s="7">
        <f t="shared" si="400"/>
        <v>1477.964276579547</v>
      </c>
      <c r="J3196" s="12">
        <f t="shared" si="405"/>
        <v>8.9313770641742021E-2</v>
      </c>
      <c r="K3196" s="7">
        <f t="shared" si="406"/>
        <v>2184378.4028453035</v>
      </c>
    </row>
    <row r="3197" spans="1:11" x14ac:dyDescent="0.4">
      <c r="A3197" s="1">
        <v>3196</v>
      </c>
      <c r="B3197" s="21">
        <v>43009</v>
      </c>
      <c r="C3197" s="22">
        <v>15131</v>
      </c>
      <c r="D3197" s="19">
        <f t="shared" si="401"/>
        <v>21645.569674888684</v>
      </c>
      <c r="E3197" s="19">
        <f t="shared" si="402"/>
        <v>0.98925973381161636</v>
      </c>
      <c r="F3197" s="19">
        <f t="shared" si="403"/>
        <v>0.81356824364275337</v>
      </c>
      <c r="G3197" s="20">
        <f t="shared" si="399"/>
        <v>17985.524589542467</v>
      </c>
      <c r="H3197" s="7">
        <f t="shared" si="404"/>
        <v>-2854.5245895424669</v>
      </c>
      <c r="I3197" s="7">
        <f t="shared" si="400"/>
        <v>2854.5245895424669</v>
      </c>
      <c r="J3197" s="12">
        <f t="shared" si="405"/>
        <v>0.18865406050773029</v>
      </c>
      <c r="K3197" s="7">
        <f t="shared" si="406"/>
        <v>8148310.6323025888</v>
      </c>
    </row>
    <row r="3198" spans="1:11" x14ac:dyDescent="0.4">
      <c r="A3198" s="1">
        <v>3197</v>
      </c>
      <c r="B3198" s="21">
        <v>43010</v>
      </c>
      <c r="C3198" s="22">
        <v>18140</v>
      </c>
      <c r="D3198" s="19">
        <f t="shared" si="401"/>
        <v>21690.412422826765</v>
      </c>
      <c r="E3198" s="19">
        <f t="shared" si="402"/>
        <v>0.99027713473795531</v>
      </c>
      <c r="F3198" s="19">
        <f t="shared" si="403"/>
        <v>0.82301182448798149</v>
      </c>
      <c r="G3198" s="20">
        <f t="shared" si="399"/>
        <v>17807.777944920159</v>
      </c>
      <c r="H3198" s="7">
        <f t="shared" si="404"/>
        <v>332.22205507984108</v>
      </c>
      <c r="I3198" s="7">
        <f t="shared" si="400"/>
        <v>332.22205507984108</v>
      </c>
      <c r="J3198" s="12">
        <f t="shared" si="405"/>
        <v>1.831433600219631E-2</v>
      </c>
      <c r="K3198" s="7">
        <f t="shared" si="406"/>
        <v>110371.49388147297</v>
      </c>
    </row>
    <row r="3199" spans="1:11" x14ac:dyDescent="0.4">
      <c r="A3199" s="1">
        <v>3198</v>
      </c>
      <c r="B3199" s="21">
        <v>43011</v>
      </c>
      <c r="C3199" s="22">
        <v>18878</v>
      </c>
      <c r="D3199" s="19">
        <f t="shared" si="401"/>
        <v>21867.884574744767</v>
      </c>
      <c r="E3199" s="19">
        <f t="shared" si="402"/>
        <v>0.99437151423292702</v>
      </c>
      <c r="F3199" s="19">
        <f t="shared" si="403"/>
        <v>0.81101665284559532</v>
      </c>
      <c r="G3199" s="20">
        <f t="shared" si="399"/>
        <v>17562.18601615545</v>
      </c>
      <c r="H3199" s="7">
        <f t="shared" si="404"/>
        <v>1315.8139838445495</v>
      </c>
      <c r="I3199" s="7">
        <f t="shared" si="400"/>
        <v>1315.8139838445495</v>
      </c>
      <c r="J3199" s="12">
        <f t="shared" si="405"/>
        <v>6.9700920852026144E-2</v>
      </c>
      <c r="K3199" s="7">
        <f t="shared" si="406"/>
        <v>1731366.4400808644</v>
      </c>
    </row>
    <row r="3200" spans="1:11" x14ac:dyDescent="0.4">
      <c r="A3200" s="1">
        <v>3199</v>
      </c>
      <c r="B3200" s="21">
        <v>43012</v>
      </c>
      <c r="C3200" s="22">
        <v>18994</v>
      </c>
      <c r="D3200" s="19">
        <f t="shared" si="401"/>
        <v>22029.340167734645</v>
      </c>
      <c r="E3200" s="19">
        <f t="shared" si="402"/>
        <v>0.99809421457116199</v>
      </c>
      <c r="F3200" s="19">
        <f t="shared" si="403"/>
        <v>0.81481850986498039</v>
      </c>
      <c r="G3200" s="20">
        <f t="shared" si="399"/>
        <v>17791.825434743922</v>
      </c>
      <c r="H3200" s="7">
        <f t="shared" si="404"/>
        <v>1202.1745652560785</v>
      </c>
      <c r="I3200" s="7">
        <f t="shared" si="400"/>
        <v>1202.1745652560785</v>
      </c>
      <c r="J3200" s="12">
        <f t="shared" si="405"/>
        <v>6.3292332592191136E-2</v>
      </c>
      <c r="K3200" s="7">
        <f t="shared" si="406"/>
        <v>1445223.6853486414</v>
      </c>
    </row>
    <row r="3201" spans="1:11" x14ac:dyDescent="0.4">
      <c r="A3201" s="1">
        <v>3200</v>
      </c>
      <c r="B3201" s="21">
        <v>43013</v>
      </c>
      <c r="C3201" s="22">
        <v>15331</v>
      </c>
      <c r="D3201" s="19">
        <f t="shared" si="401"/>
        <v>21660.864158983688</v>
      </c>
      <c r="E3201" s="19">
        <f t="shared" si="402"/>
        <v>0.98952241538236174</v>
      </c>
      <c r="F3201" s="19">
        <f t="shared" si="403"/>
        <v>0.82005003488101613</v>
      </c>
      <c r="G3201" s="20">
        <f t="shared" si="399"/>
        <v>18131.228887054211</v>
      </c>
      <c r="H3201" s="7">
        <f t="shared" si="404"/>
        <v>-2800.2288870542106</v>
      </c>
      <c r="I3201" s="7">
        <f t="shared" si="400"/>
        <v>2800.2288870542106</v>
      </c>
      <c r="J3201" s="12">
        <f t="shared" si="405"/>
        <v>0.18265141784972999</v>
      </c>
      <c r="K3201" s="7">
        <f t="shared" si="406"/>
        <v>7841281.8198928628</v>
      </c>
    </row>
    <row r="3202" spans="1:11" x14ac:dyDescent="0.4">
      <c r="A3202" s="1">
        <v>3201</v>
      </c>
      <c r="B3202" s="21">
        <v>43014</v>
      </c>
      <c r="C3202" s="22">
        <v>18956</v>
      </c>
      <c r="D3202" s="19">
        <f t="shared" si="401"/>
        <v>21847.684362984597</v>
      </c>
      <c r="E3202" s="19">
        <f t="shared" si="402"/>
        <v>0.99383368719514598</v>
      </c>
      <c r="F3202" s="19">
        <f t="shared" si="403"/>
        <v>0.81247205054489624</v>
      </c>
      <c r="G3202" s="20">
        <f t="shared" si="399"/>
        <v>17568.124067119308</v>
      </c>
      <c r="H3202" s="7">
        <f t="shared" si="404"/>
        <v>1387.8759328806918</v>
      </c>
      <c r="I3202" s="7">
        <f t="shared" si="400"/>
        <v>1387.8759328806918</v>
      </c>
      <c r="J3202" s="12">
        <f t="shared" si="405"/>
        <v>7.3215653770874231E-2</v>
      </c>
      <c r="K3202" s="7">
        <f t="shared" si="406"/>
        <v>1926199.6050694506</v>
      </c>
    </row>
    <row r="3203" spans="1:11" x14ac:dyDescent="0.4">
      <c r="A3203" s="1">
        <v>3202</v>
      </c>
      <c r="B3203" s="21">
        <v>43015</v>
      </c>
      <c r="C3203" s="22">
        <v>16844</v>
      </c>
      <c r="D3203" s="19">
        <f t="shared" si="401"/>
        <v>21720.910300077958</v>
      </c>
      <c r="E3203" s="19">
        <f t="shared" si="402"/>
        <v>0.99086947199416897</v>
      </c>
      <c r="F3203" s="19">
        <f t="shared" si="403"/>
        <v>0.81380729251015871</v>
      </c>
      <c r="G3203" s="20">
        <f t="shared" si="399"/>
        <v>17802.707410731597</v>
      </c>
      <c r="H3203" s="7">
        <f t="shared" si="404"/>
        <v>-958.70741073159661</v>
      </c>
      <c r="I3203" s="7">
        <f t="shared" si="400"/>
        <v>958.70741073159661</v>
      </c>
      <c r="J3203" s="12">
        <f t="shared" si="405"/>
        <v>5.6916849366634804E-2</v>
      </c>
      <c r="K3203" s="7">
        <f t="shared" si="406"/>
        <v>919119.89939168224</v>
      </c>
    </row>
    <row r="3204" spans="1:11" x14ac:dyDescent="0.4">
      <c r="A3204" s="1">
        <v>3203</v>
      </c>
      <c r="B3204" s="21">
        <v>43016</v>
      </c>
      <c r="C3204" s="22">
        <v>15471</v>
      </c>
      <c r="D3204" s="19">
        <f t="shared" si="401"/>
        <v>21411.765597976155</v>
      </c>
      <c r="E3204" s="19">
        <f t="shared" si="402"/>
        <v>0.98367432673365685</v>
      </c>
      <c r="F3204" s="19">
        <f t="shared" si="403"/>
        <v>0.81754404474232478</v>
      </c>
      <c r="G3204" s="20">
        <f t="shared" si="399"/>
        <v>17813.045811771422</v>
      </c>
      <c r="H3204" s="7">
        <f t="shared" si="404"/>
        <v>-2342.0458117714224</v>
      </c>
      <c r="I3204" s="7">
        <f t="shared" si="400"/>
        <v>2342.0458117714224</v>
      </c>
      <c r="J3204" s="12">
        <f t="shared" si="405"/>
        <v>0.15138296243109187</v>
      </c>
      <c r="K3204" s="7">
        <f t="shared" si="406"/>
        <v>5485178.5844360609</v>
      </c>
    </row>
    <row r="3205" spans="1:11" x14ac:dyDescent="0.4">
      <c r="A3205" s="1">
        <v>3204</v>
      </c>
      <c r="B3205" s="21">
        <v>43017</v>
      </c>
      <c r="C3205" s="22">
        <v>18723</v>
      </c>
      <c r="D3205" s="19">
        <f t="shared" si="401"/>
        <v>21589.942196610118</v>
      </c>
      <c r="E3205" s="19">
        <f t="shared" si="402"/>
        <v>0.98778520257758451</v>
      </c>
      <c r="F3205" s="19">
        <f t="shared" si="403"/>
        <v>0.81387888576153922</v>
      </c>
      <c r="G3205" s="20">
        <f t="shared" si="399"/>
        <v>17397.260309071662</v>
      </c>
      <c r="H3205" s="7">
        <f t="shared" si="404"/>
        <v>1325.739690928338</v>
      </c>
      <c r="I3205" s="7">
        <f t="shared" si="400"/>
        <v>1325.739690928338</v>
      </c>
      <c r="J3205" s="12">
        <f t="shared" si="405"/>
        <v>7.0808080485410346E-2</v>
      </c>
      <c r="K3205" s="7">
        <f t="shared" si="406"/>
        <v>1757585.728102765</v>
      </c>
    </row>
    <row r="3206" spans="1:11" x14ac:dyDescent="0.4">
      <c r="A3206" s="1">
        <v>3205</v>
      </c>
      <c r="B3206" s="21">
        <v>43018</v>
      </c>
      <c r="C3206" s="22">
        <v>19056</v>
      </c>
      <c r="D3206" s="19">
        <f t="shared" si="401"/>
        <v>21789.102512451944</v>
      </c>
      <c r="E3206" s="19">
        <f t="shared" si="402"/>
        <v>0.99238280528841505</v>
      </c>
      <c r="F3206" s="19">
        <f t="shared" si="403"/>
        <v>0.81536887739166208</v>
      </c>
      <c r="G3206" s="20">
        <f t="shared" ref="G3206:G3269" si="407">(D3205+1*E3205)*F3203</f>
        <v>17570.856271275399</v>
      </c>
      <c r="H3206" s="7">
        <f t="shared" si="404"/>
        <v>1485.1437287246008</v>
      </c>
      <c r="I3206" s="7">
        <f t="shared" si="400"/>
        <v>1485.1437287246008</v>
      </c>
      <c r="J3206" s="12">
        <f t="shared" si="405"/>
        <v>7.7935754026269982E-2</v>
      </c>
      <c r="K3206" s="7">
        <f t="shared" si="406"/>
        <v>2205651.8949700105</v>
      </c>
    </row>
    <row r="3207" spans="1:11" x14ac:dyDescent="0.4">
      <c r="A3207" s="1">
        <v>3206</v>
      </c>
      <c r="B3207" s="21">
        <v>43019</v>
      </c>
      <c r="C3207" s="22">
        <v>19504</v>
      </c>
      <c r="D3207" s="19">
        <f t="shared" si="401"/>
        <v>22014.523895355262</v>
      </c>
      <c r="E3207" s="19">
        <f t="shared" si="402"/>
        <v>0.99758955809068928</v>
      </c>
      <c r="F3207" s="19">
        <f t="shared" si="403"/>
        <v>0.81930245715880312</v>
      </c>
      <c r="G3207" s="20">
        <f t="shared" si="407"/>
        <v>17814.362315987681</v>
      </c>
      <c r="H3207" s="7">
        <f t="shared" si="404"/>
        <v>1689.6376840123194</v>
      </c>
      <c r="I3207" s="7">
        <f t="shared" si="400"/>
        <v>1689.6376840123194</v>
      </c>
      <c r="J3207" s="12">
        <f t="shared" si="405"/>
        <v>8.6630316038367489E-2</v>
      </c>
      <c r="K3207" s="7">
        <f t="shared" si="406"/>
        <v>2854875.5032345145</v>
      </c>
    </row>
    <row r="3208" spans="1:11" x14ac:dyDescent="0.4">
      <c r="A3208" s="1">
        <v>3207</v>
      </c>
      <c r="B3208" s="21">
        <v>43020</v>
      </c>
      <c r="C3208" s="22">
        <v>15273</v>
      </c>
      <c r="D3208" s="19">
        <f t="shared" si="401"/>
        <v>21662.61697955308</v>
      </c>
      <c r="E3208" s="19">
        <f t="shared" si="402"/>
        <v>0.98940217356633098</v>
      </c>
      <c r="F3208" s="19">
        <f t="shared" si="403"/>
        <v>0.81108154116550257</v>
      </c>
      <c r="G3208" s="20">
        <f t="shared" si="407"/>
        <v>17917.968095600507</v>
      </c>
      <c r="H3208" s="7">
        <f t="shared" si="404"/>
        <v>-2644.9680956005068</v>
      </c>
      <c r="I3208" s="7">
        <f t="shared" ref="I3208:I3271" si="408">ABS(H3208)</f>
        <v>2644.9680956005068</v>
      </c>
      <c r="J3208" s="12">
        <f t="shared" si="405"/>
        <v>0.17317934234272944</v>
      </c>
      <c r="K3208" s="7">
        <f t="shared" si="406"/>
        <v>6995856.2267445717</v>
      </c>
    </row>
    <row r="3209" spans="1:11" x14ac:dyDescent="0.4">
      <c r="A3209" s="1">
        <v>3208</v>
      </c>
      <c r="B3209" s="21">
        <v>43021</v>
      </c>
      <c r="C3209" s="22">
        <v>15726</v>
      </c>
      <c r="D3209" s="19">
        <f t="shared" si="401"/>
        <v>21405.524103006592</v>
      </c>
      <c r="E3209" s="19">
        <f t="shared" si="402"/>
        <v>0.9834146647000257</v>
      </c>
      <c r="F3209" s="19">
        <f t="shared" si="403"/>
        <v>0.81329479332791732</v>
      </c>
      <c r="G3209" s="20">
        <f t="shared" si="407"/>
        <v>17663.830415723303</v>
      </c>
      <c r="H3209" s="7">
        <f t="shared" si="404"/>
        <v>-1937.8304157233033</v>
      </c>
      <c r="I3209" s="7">
        <f t="shared" si="408"/>
        <v>1937.8304157233033</v>
      </c>
      <c r="J3209" s="12">
        <f t="shared" si="405"/>
        <v>0.12322462264551083</v>
      </c>
      <c r="K3209" s="7">
        <f t="shared" si="406"/>
        <v>3755186.7201023507</v>
      </c>
    </row>
    <row r="3210" spans="1:11" x14ac:dyDescent="0.4">
      <c r="A3210" s="1">
        <v>3209</v>
      </c>
      <c r="B3210" s="21">
        <v>43022</v>
      </c>
      <c r="C3210" s="22">
        <v>15692</v>
      </c>
      <c r="D3210" s="19">
        <f t="shared" si="401"/>
        <v>21161.782104248799</v>
      </c>
      <c r="E3210" s="19">
        <f t="shared" si="402"/>
        <v>0.97773703510862386</v>
      </c>
      <c r="F3210" s="19">
        <f t="shared" si="403"/>
        <v>0.81730346543888399</v>
      </c>
      <c r="G3210" s="20">
        <f t="shared" si="407"/>
        <v>17538.404208416479</v>
      </c>
      <c r="H3210" s="7">
        <f t="shared" si="404"/>
        <v>-1846.4042084164794</v>
      </c>
      <c r="I3210" s="7">
        <f t="shared" si="408"/>
        <v>1846.4042084164794</v>
      </c>
      <c r="J3210" s="12">
        <f t="shared" si="405"/>
        <v>0.11766532044458829</v>
      </c>
      <c r="K3210" s="7">
        <f t="shared" si="406"/>
        <v>3409208.5008580857</v>
      </c>
    </row>
    <row r="3211" spans="1:11" x14ac:dyDescent="0.4">
      <c r="A3211" s="1">
        <v>3210</v>
      </c>
      <c r="B3211" s="21">
        <v>43023</v>
      </c>
      <c r="C3211" s="22">
        <v>14992</v>
      </c>
      <c r="D3211" s="19">
        <f t="shared" si="401"/>
        <v>20871.864635153932</v>
      </c>
      <c r="E3211" s="19">
        <f t="shared" si="402"/>
        <v>0.97098826632640844</v>
      </c>
      <c r="F3211" s="19">
        <f t="shared" si="403"/>
        <v>0.80869658864362459</v>
      </c>
      <c r="G3211" s="20">
        <f t="shared" si="407"/>
        <v>17164.723867383957</v>
      </c>
      <c r="H3211" s="7">
        <f t="shared" si="404"/>
        <v>-2172.7238673839565</v>
      </c>
      <c r="I3211" s="7">
        <f t="shared" si="408"/>
        <v>2172.7238673839565</v>
      </c>
      <c r="J3211" s="12">
        <f t="shared" si="405"/>
        <v>0.14492555145303873</v>
      </c>
      <c r="K3211" s="7">
        <f t="shared" si="406"/>
        <v>4720729.0038998965</v>
      </c>
    </row>
    <row r="3212" spans="1:11" x14ac:dyDescent="0.4">
      <c r="A3212" s="1">
        <v>3211</v>
      </c>
      <c r="B3212" s="21">
        <v>43024</v>
      </c>
      <c r="C3212" s="22">
        <v>18032</v>
      </c>
      <c r="D3212" s="19">
        <f t="shared" si="401"/>
        <v>21013.864373230241</v>
      </c>
      <c r="E3212" s="19">
        <f t="shared" si="402"/>
        <v>0.97426013332200001</v>
      </c>
      <c r="F3212" s="19">
        <f t="shared" si="403"/>
        <v>0.81444636143463833</v>
      </c>
      <c r="G3212" s="20">
        <f t="shared" si="407"/>
        <v>16975.76853451717</v>
      </c>
      <c r="H3212" s="7">
        <f t="shared" si="404"/>
        <v>1056.2314654828297</v>
      </c>
      <c r="I3212" s="7">
        <f t="shared" si="408"/>
        <v>1056.2314654828297</v>
      </c>
      <c r="J3212" s="12">
        <f t="shared" si="405"/>
        <v>5.857539183023678E-2</v>
      </c>
      <c r="K3212" s="7">
        <f t="shared" si="406"/>
        <v>1115624.9086760059</v>
      </c>
    </row>
    <row r="3213" spans="1:11" x14ac:dyDescent="0.4">
      <c r="A3213" s="1">
        <v>3212</v>
      </c>
      <c r="B3213" s="21">
        <v>43025</v>
      </c>
      <c r="C3213" s="22">
        <v>18672</v>
      </c>
      <c r="D3213" s="19">
        <f t="shared" si="401"/>
        <v>21213.672244363552</v>
      </c>
      <c r="E3213" s="19">
        <f t="shared" si="402"/>
        <v>0.97887307309719984</v>
      </c>
      <c r="F3213" s="19">
        <f t="shared" si="403"/>
        <v>0.81891967321073222</v>
      </c>
      <c r="G3213" s="20">
        <f t="shared" si="407"/>
        <v>17175.500440686981</v>
      </c>
      <c r="H3213" s="7">
        <f t="shared" si="404"/>
        <v>1496.4995593130188</v>
      </c>
      <c r="I3213" s="7">
        <f t="shared" si="408"/>
        <v>1496.4995593130188</v>
      </c>
      <c r="J3213" s="12">
        <f t="shared" si="405"/>
        <v>8.0146720186001441E-2</v>
      </c>
      <c r="K3213" s="7">
        <f t="shared" si="406"/>
        <v>2239510.9310240597</v>
      </c>
    </row>
    <row r="3214" spans="1:11" x14ac:dyDescent="0.4">
      <c r="A3214" s="1">
        <v>3213</v>
      </c>
      <c r="B3214" s="21">
        <v>43026</v>
      </c>
      <c r="C3214" s="22">
        <v>18852</v>
      </c>
      <c r="D3214" s="19">
        <f t="shared" si="401"/>
        <v>21442.36078650731</v>
      </c>
      <c r="E3214" s="19">
        <f t="shared" si="402"/>
        <v>0.98415593741963914</v>
      </c>
      <c r="F3214" s="19">
        <f t="shared" si="403"/>
        <v>0.81050848932971253</v>
      </c>
      <c r="G3214" s="20">
        <f t="shared" si="407"/>
        <v>17156.215987935677</v>
      </c>
      <c r="H3214" s="7">
        <f t="shared" si="404"/>
        <v>1695.7840120643232</v>
      </c>
      <c r="I3214" s="7">
        <f t="shared" si="408"/>
        <v>1695.7840120643232</v>
      </c>
      <c r="J3214" s="12">
        <f t="shared" si="405"/>
        <v>8.9952472526221253E-2</v>
      </c>
      <c r="K3214" s="7">
        <f t="shared" si="406"/>
        <v>2875683.4155729725</v>
      </c>
    </row>
    <row r="3215" spans="1:11" x14ac:dyDescent="0.4">
      <c r="A3215" s="1">
        <v>3214</v>
      </c>
      <c r="B3215" s="21">
        <v>43027</v>
      </c>
      <c r="C3215" s="22">
        <v>15339</v>
      </c>
      <c r="D3215" s="19">
        <f t="shared" si="401"/>
        <v>21159.954092414948</v>
      </c>
      <c r="E3215" s="19">
        <f t="shared" si="402"/>
        <v>0.97758126969894821</v>
      </c>
      <c r="F3215" s="19">
        <f t="shared" si="403"/>
        <v>0.81214506006753306</v>
      </c>
      <c r="G3215" s="20">
        <f t="shared" si="407"/>
        <v>17464.454265361965</v>
      </c>
      <c r="H3215" s="7">
        <f t="shared" si="404"/>
        <v>-2125.4542653619646</v>
      </c>
      <c r="I3215" s="7">
        <f t="shared" si="408"/>
        <v>2125.4542653619646</v>
      </c>
      <c r="J3215" s="12">
        <f t="shared" si="405"/>
        <v>0.13856537358119594</v>
      </c>
      <c r="K3215" s="7">
        <f t="shared" si="406"/>
        <v>4517555.834145369</v>
      </c>
    </row>
    <row r="3216" spans="1:11" x14ac:dyDescent="0.4">
      <c r="A3216" s="1">
        <v>3215</v>
      </c>
      <c r="B3216" s="21">
        <v>43028</v>
      </c>
      <c r="C3216" s="22">
        <v>19089</v>
      </c>
      <c r="D3216" s="19">
        <f t="shared" si="401"/>
        <v>21394.300279367068</v>
      </c>
      <c r="E3216" s="19">
        <f t="shared" si="402"/>
        <v>0.98299542135078033</v>
      </c>
      <c r="F3216" s="19">
        <f t="shared" si="403"/>
        <v>0.82080430084178846</v>
      </c>
      <c r="G3216" s="20">
        <f t="shared" si="407"/>
        <v>17329.103251048466</v>
      </c>
      <c r="H3216" s="7">
        <f t="shared" si="404"/>
        <v>1759.8967489515344</v>
      </c>
      <c r="I3216" s="7">
        <f t="shared" si="408"/>
        <v>1759.8967489515344</v>
      </c>
      <c r="J3216" s="12">
        <f t="shared" si="405"/>
        <v>9.2194287230946331E-2</v>
      </c>
      <c r="K3216" s="7">
        <f t="shared" si="406"/>
        <v>3097236.5669701803</v>
      </c>
    </row>
    <row r="3217" spans="1:11" x14ac:dyDescent="0.4">
      <c r="A3217" s="1">
        <v>3216</v>
      </c>
      <c r="B3217" s="21">
        <v>43029</v>
      </c>
      <c r="C3217" s="22">
        <v>16770</v>
      </c>
      <c r="D3217" s="19">
        <f t="shared" si="401"/>
        <v>21318.773001929861</v>
      </c>
      <c r="E3217" s="19">
        <f t="shared" si="402"/>
        <v>0.98122038302046188</v>
      </c>
      <c r="F3217" s="19">
        <f t="shared" si="403"/>
        <v>0.80989479089043626</v>
      </c>
      <c r="G3217" s="20">
        <f t="shared" si="407"/>
        <v>17341.058725830026</v>
      </c>
      <c r="H3217" s="7">
        <f t="shared" si="404"/>
        <v>-571.05872583002565</v>
      </c>
      <c r="I3217" s="7">
        <f t="shared" si="408"/>
        <v>571.05872583002565</v>
      </c>
      <c r="J3217" s="12">
        <f t="shared" si="405"/>
        <v>3.4052398677997954E-2</v>
      </c>
      <c r="K3217" s="7">
        <f t="shared" si="406"/>
        <v>326108.06834661239</v>
      </c>
    </row>
    <row r="3218" spans="1:11" x14ac:dyDescent="0.4">
      <c r="A3218" s="1">
        <v>3217</v>
      </c>
      <c r="B3218" s="21">
        <v>43030</v>
      </c>
      <c r="C3218" s="22">
        <v>15261</v>
      </c>
      <c r="D3218" s="19">
        <f t="shared" si="401"/>
        <v>21045.150173092694</v>
      </c>
      <c r="E3218" s="19">
        <f t="shared" si="402"/>
        <v>0.97484956907855358</v>
      </c>
      <c r="F3218" s="19">
        <f t="shared" si="403"/>
        <v>0.8099092833970658</v>
      </c>
      <c r="G3218" s="20">
        <f t="shared" si="407"/>
        <v>17314.733073505337</v>
      </c>
      <c r="H3218" s="7">
        <f t="shared" si="404"/>
        <v>-2053.7330735053365</v>
      </c>
      <c r="I3218" s="7">
        <f t="shared" si="408"/>
        <v>2053.7330735053365</v>
      </c>
      <c r="J3218" s="12">
        <f t="shared" si="405"/>
        <v>0.13457395147797238</v>
      </c>
      <c r="K3218" s="7">
        <f t="shared" si="406"/>
        <v>4217819.5372096756</v>
      </c>
    </row>
    <row r="3219" spans="1:11" x14ac:dyDescent="0.4">
      <c r="A3219" s="1">
        <v>3218</v>
      </c>
      <c r="B3219" s="21">
        <v>43031</v>
      </c>
      <c r="C3219" s="22">
        <v>18364</v>
      </c>
      <c r="D3219" s="19">
        <f t="shared" si="401"/>
        <v>21190.231837155799</v>
      </c>
      <c r="E3219" s="19">
        <f t="shared" si="402"/>
        <v>0.97819284717481503</v>
      </c>
      <c r="F3219" s="19">
        <f t="shared" si="403"/>
        <v>0.82198198365895347</v>
      </c>
      <c r="G3219" s="20">
        <f t="shared" si="407"/>
        <v>17274.749934654767</v>
      </c>
      <c r="H3219" s="7">
        <f t="shared" si="404"/>
        <v>1089.2500653452335</v>
      </c>
      <c r="I3219" s="7">
        <f t="shared" si="408"/>
        <v>1089.2500653452335</v>
      </c>
      <c r="J3219" s="12">
        <f t="shared" si="405"/>
        <v>5.9314423074778556E-2</v>
      </c>
      <c r="K3219" s="7">
        <f t="shared" si="406"/>
        <v>1186465.7048545952</v>
      </c>
    </row>
    <row r="3220" spans="1:11" x14ac:dyDescent="0.4">
      <c r="A3220" s="1">
        <v>3219</v>
      </c>
      <c r="B3220" s="21">
        <v>43032</v>
      </c>
      <c r="C3220" s="22">
        <v>18791</v>
      </c>
      <c r="D3220" s="19">
        <f t="shared" si="401"/>
        <v>21409.541096096382</v>
      </c>
      <c r="E3220" s="19">
        <f t="shared" si="402"/>
        <v>0.98325812790818212</v>
      </c>
      <c r="F3220" s="19">
        <f t="shared" si="403"/>
        <v>0.81163730654280253</v>
      </c>
      <c r="G3220" s="20">
        <f t="shared" si="407"/>
        <v>17162.650615964576</v>
      </c>
      <c r="H3220" s="7">
        <f t="shared" si="404"/>
        <v>1628.349384035424</v>
      </c>
      <c r="I3220" s="7">
        <f t="shared" si="408"/>
        <v>1628.349384035424</v>
      </c>
      <c r="J3220" s="12">
        <f t="shared" si="405"/>
        <v>8.665581310390208E-2</v>
      </c>
      <c r="K3220" s="7">
        <f t="shared" si="406"/>
        <v>2651521.7164885448</v>
      </c>
    </row>
    <row r="3221" spans="1:11" x14ac:dyDescent="0.4">
      <c r="A3221" s="1">
        <v>3220</v>
      </c>
      <c r="B3221" s="21">
        <v>43033</v>
      </c>
      <c r="C3221" s="22">
        <v>18896</v>
      </c>
      <c r="D3221" s="19">
        <f t="shared" si="401"/>
        <v>21619.072901224401</v>
      </c>
      <c r="E3221" s="19">
        <f t="shared" si="402"/>
        <v>0.98809645419858472</v>
      </c>
      <c r="F3221" s="19">
        <f t="shared" si="403"/>
        <v>0.81155762182942692</v>
      </c>
      <c r="G3221" s="20">
        <f t="shared" si="407"/>
        <v>17340.582436885219</v>
      </c>
      <c r="H3221" s="7">
        <f t="shared" si="404"/>
        <v>1555.4175631147809</v>
      </c>
      <c r="I3221" s="7">
        <f t="shared" si="408"/>
        <v>1555.4175631147809</v>
      </c>
      <c r="J3221" s="12">
        <f t="shared" si="405"/>
        <v>8.2314646650866893E-2</v>
      </c>
      <c r="K3221" s="7">
        <f t="shared" si="406"/>
        <v>2419323.7956459234</v>
      </c>
    </row>
    <row r="3222" spans="1:11" x14ac:dyDescent="0.4">
      <c r="A3222" s="1">
        <v>3221</v>
      </c>
      <c r="B3222" s="21">
        <v>43034</v>
      </c>
      <c r="C3222" s="22">
        <v>14910</v>
      </c>
      <c r="D3222" s="19">
        <f t="shared" si="401"/>
        <v>21242.055829219702</v>
      </c>
      <c r="E3222" s="19">
        <f t="shared" si="402"/>
        <v>0.97932673429033834</v>
      </c>
      <c r="F3222" s="19">
        <f t="shared" si="403"/>
        <v>0.81889593054754073</v>
      </c>
      <c r="G3222" s="20">
        <f t="shared" si="407"/>
        <v>17771.300625699427</v>
      </c>
      <c r="H3222" s="7">
        <f t="shared" si="404"/>
        <v>-2861.3006256994267</v>
      </c>
      <c r="I3222" s="7">
        <f t="shared" si="408"/>
        <v>2861.3006256994267</v>
      </c>
      <c r="J3222" s="12">
        <f t="shared" si="405"/>
        <v>0.19190480386984754</v>
      </c>
      <c r="K3222" s="7">
        <f t="shared" si="406"/>
        <v>8187041.2706279308</v>
      </c>
    </row>
    <row r="3223" spans="1:11" x14ac:dyDescent="0.4">
      <c r="A3223" s="1">
        <v>3222</v>
      </c>
      <c r="B3223" s="21">
        <v>43035</v>
      </c>
      <c r="C3223" s="22">
        <v>18298</v>
      </c>
      <c r="D3223" s="19">
        <f t="shared" si="401"/>
        <v>21384.369126816859</v>
      </c>
      <c r="E3223" s="19">
        <f t="shared" si="402"/>
        <v>0.98260568241435686</v>
      </c>
      <c r="F3223" s="19">
        <f t="shared" si="403"/>
        <v>0.81276906050805253</v>
      </c>
      <c r="G3223" s="20">
        <f t="shared" si="407"/>
        <v>17241.63983677256</v>
      </c>
      <c r="H3223" s="7">
        <f t="shared" si="404"/>
        <v>1056.3601632274404</v>
      </c>
      <c r="I3223" s="7">
        <f t="shared" si="408"/>
        <v>1056.3601632274404</v>
      </c>
      <c r="J3223" s="12">
        <f t="shared" si="405"/>
        <v>5.7730908472370772E-2</v>
      </c>
      <c r="K3223" s="7">
        <f t="shared" si="406"/>
        <v>1115896.7944539045</v>
      </c>
    </row>
    <row r="3224" spans="1:11" x14ac:dyDescent="0.4">
      <c r="A3224" s="1">
        <v>3223</v>
      </c>
      <c r="B3224" s="21">
        <v>43036</v>
      </c>
      <c r="C3224" s="22">
        <v>16357</v>
      </c>
      <c r="D3224" s="19">
        <f t="shared" si="401"/>
        <v>21251.753283308441</v>
      </c>
      <c r="E3224" s="19">
        <f t="shared" si="402"/>
        <v>0.97950619839312958</v>
      </c>
      <c r="F3224" s="19">
        <f t="shared" si="403"/>
        <v>0.81048124109095254</v>
      </c>
      <c r="G3224" s="20">
        <f t="shared" si="407"/>
        <v>17355.445194012926</v>
      </c>
      <c r="H3224" s="7">
        <f t="shared" si="404"/>
        <v>-998.44519401292564</v>
      </c>
      <c r="I3224" s="7">
        <f t="shared" si="408"/>
        <v>998.44519401292564</v>
      </c>
      <c r="J3224" s="12">
        <f t="shared" si="405"/>
        <v>6.1040850645774018E-2</v>
      </c>
      <c r="K3224" s="7">
        <f t="shared" si="406"/>
        <v>996892.8054475087</v>
      </c>
    </row>
    <row r="3225" spans="1:11" x14ac:dyDescent="0.4">
      <c r="A3225" s="1">
        <v>3224</v>
      </c>
      <c r="B3225" s="21">
        <v>43037</v>
      </c>
      <c r="C3225" s="22">
        <v>15825</v>
      </c>
      <c r="D3225" s="19">
        <f t="shared" si="401"/>
        <v>21043.375321049221</v>
      </c>
      <c r="E3225" s="19">
        <f t="shared" si="402"/>
        <v>0.97464910512491298</v>
      </c>
      <c r="F3225" s="19">
        <f t="shared" si="403"/>
        <v>0.8171770659163371</v>
      </c>
      <c r="G3225" s="20">
        <f t="shared" si="407"/>
        <v>17403.776394341428</v>
      </c>
      <c r="H3225" s="7">
        <f t="shared" si="404"/>
        <v>-1578.7763943414284</v>
      </c>
      <c r="I3225" s="7">
        <f t="shared" si="408"/>
        <v>1578.7763943414284</v>
      </c>
      <c r="J3225" s="12">
        <f t="shared" si="405"/>
        <v>9.9764701064229286E-2</v>
      </c>
      <c r="K3225" s="7">
        <f t="shared" si="406"/>
        <v>2492534.9033297212</v>
      </c>
    </row>
    <row r="3226" spans="1:11" x14ac:dyDescent="0.4">
      <c r="A3226" s="1">
        <v>3225</v>
      </c>
      <c r="B3226" s="21">
        <v>43038</v>
      </c>
      <c r="C3226" s="22">
        <v>18760</v>
      </c>
      <c r="D3226" s="19">
        <f t="shared" ref="D3226:D3289" si="409">$R$2*(C3226/F3223)+(1-$R$2)*(D3225+E3225)</f>
        <v>21265.576988386816</v>
      </c>
      <c r="E3226" s="19">
        <f t="shared" ref="E3226:E3289" si="410">$R$3*(D3226-D3225)+(1-$R$3)*E3225</f>
        <v>0.97978157194790627</v>
      </c>
      <c r="F3226" s="19">
        <f t="shared" ref="F3226:F3289" si="411">$R$4*(C3226/D3226)+(1-$R$4)*F3223</f>
        <v>0.814552950477341</v>
      </c>
      <c r="G3226" s="20">
        <f t="shared" si="407"/>
        <v>17104.196554245013</v>
      </c>
      <c r="H3226" s="7">
        <f t="shared" ref="H3226:H3289" si="412">C3226-G3226</f>
        <v>1655.8034457549875</v>
      </c>
      <c r="I3226" s="7">
        <f t="shared" si="408"/>
        <v>1655.8034457549875</v>
      </c>
      <c r="J3226" s="12">
        <f t="shared" ref="J3226:J3289" si="413">I3226/C3226</f>
        <v>8.8262443803570761E-2</v>
      </c>
      <c r="K3226" s="7">
        <f t="shared" ref="K3226:K3289" si="414">H3226^2</f>
        <v>2741685.0509740897</v>
      </c>
    </row>
    <row r="3227" spans="1:11" x14ac:dyDescent="0.4">
      <c r="A3227" s="1">
        <v>3226</v>
      </c>
      <c r="B3227" s="21">
        <v>43039</v>
      </c>
      <c r="C3227" s="22">
        <v>19849</v>
      </c>
      <c r="D3227" s="19">
        <f t="shared" si="409"/>
        <v>21616.638006888421</v>
      </c>
      <c r="E3227" s="19">
        <f t="shared" si="410"/>
        <v>0.98790345664467427</v>
      </c>
      <c r="F3227" s="19">
        <f t="shared" si="411"/>
        <v>0.81325049997464482</v>
      </c>
      <c r="G3227" s="20">
        <f t="shared" si="407"/>
        <v>17236.145324647376</v>
      </c>
      <c r="H3227" s="7">
        <f t="shared" si="412"/>
        <v>2612.8546753526243</v>
      </c>
      <c r="I3227" s="7">
        <f t="shared" si="408"/>
        <v>2612.8546753526243</v>
      </c>
      <c r="J3227" s="12">
        <f t="shared" si="413"/>
        <v>0.13163659002229958</v>
      </c>
      <c r="K3227" s="7">
        <f t="shared" si="414"/>
        <v>6827009.5545120677</v>
      </c>
    </row>
    <row r="3228" spans="1:11" x14ac:dyDescent="0.4">
      <c r="A3228" s="1">
        <v>3227</v>
      </c>
      <c r="B3228" s="21">
        <v>43040</v>
      </c>
      <c r="C3228" s="22">
        <v>19643</v>
      </c>
      <c r="D3228" s="19">
        <f t="shared" si="409"/>
        <v>21880.418222877954</v>
      </c>
      <c r="E3228" s="19">
        <f t="shared" si="410"/>
        <v>0.99400023829543727</v>
      </c>
      <c r="F3228" s="19">
        <f t="shared" si="411"/>
        <v>0.81924774650728993</v>
      </c>
      <c r="G3228" s="20">
        <f t="shared" si="407"/>
        <v>17665.428113492766</v>
      </c>
      <c r="H3228" s="7">
        <f t="shared" si="412"/>
        <v>1977.571886507234</v>
      </c>
      <c r="I3228" s="7">
        <f t="shared" si="408"/>
        <v>1977.571886507234</v>
      </c>
      <c r="J3228" s="12">
        <f t="shared" si="413"/>
        <v>0.1006756547628791</v>
      </c>
      <c r="K3228" s="7">
        <f t="shared" si="414"/>
        <v>3910790.5663037803</v>
      </c>
    </row>
    <row r="3229" spans="1:11" x14ac:dyDescent="0.4">
      <c r="A3229" s="1">
        <v>3228</v>
      </c>
      <c r="B3229" s="21">
        <v>43041</v>
      </c>
      <c r="C3229" s="22">
        <v>13202</v>
      </c>
      <c r="D3229" s="19">
        <f t="shared" si="409"/>
        <v>21265.290308197869</v>
      </c>
      <c r="E3229" s="19">
        <f t="shared" si="410"/>
        <v>0.97970620986933077</v>
      </c>
      <c r="F3229" s="19">
        <f t="shared" si="411"/>
        <v>0.8095738078475867</v>
      </c>
      <c r="G3229" s="20">
        <f t="shared" si="407"/>
        <v>17823.568886950292</v>
      </c>
      <c r="H3229" s="7">
        <f t="shared" si="412"/>
        <v>-4621.5688869502919</v>
      </c>
      <c r="I3229" s="7">
        <f t="shared" si="408"/>
        <v>4621.5688869502919</v>
      </c>
      <c r="J3229" s="12">
        <f t="shared" si="413"/>
        <v>0.35006581479702259</v>
      </c>
      <c r="K3229" s="7">
        <f t="shared" si="414"/>
        <v>21358898.976826958</v>
      </c>
    </row>
    <row r="3230" spans="1:11" x14ac:dyDescent="0.4">
      <c r="A3230" s="1">
        <v>3229</v>
      </c>
      <c r="B3230" s="21">
        <v>43042</v>
      </c>
      <c r="C3230" s="22">
        <v>17486</v>
      </c>
      <c r="D3230" s="19">
        <f t="shared" si="409"/>
        <v>21291.79992950529</v>
      </c>
      <c r="E3230" s="19">
        <f t="shared" si="410"/>
        <v>0.98029850389959394</v>
      </c>
      <c r="F3230" s="19">
        <f t="shared" si="411"/>
        <v>0.81345623168572512</v>
      </c>
      <c r="G3230" s="20">
        <f t="shared" si="407"/>
        <v>17294.804721812892</v>
      </c>
      <c r="H3230" s="7">
        <f t="shared" si="412"/>
        <v>191.19527818710776</v>
      </c>
      <c r="I3230" s="7">
        <f t="shared" si="408"/>
        <v>191.19527818710776</v>
      </c>
      <c r="J3230" s="12">
        <f t="shared" si="413"/>
        <v>1.0934191821291763E-2</v>
      </c>
      <c r="K3230" s="7">
        <f t="shared" si="414"/>
        <v>36555.634401045521</v>
      </c>
    </row>
    <row r="3231" spans="1:11" x14ac:dyDescent="0.4">
      <c r="A3231" s="1">
        <v>3230</v>
      </c>
      <c r="B3231" s="21">
        <v>43043</v>
      </c>
      <c r="C3231" s="22">
        <v>16832</v>
      </c>
      <c r="D3231" s="19">
        <f t="shared" si="409"/>
        <v>21211.651089630384</v>
      </c>
      <c r="E3231" s="19">
        <f t="shared" si="410"/>
        <v>0.97841630788920564</v>
      </c>
      <c r="F3231" s="19">
        <f t="shared" si="411"/>
        <v>0.81858666113213252</v>
      </c>
      <c r="G3231" s="20">
        <f t="shared" si="407"/>
        <v>17444.062218671508</v>
      </c>
      <c r="H3231" s="7">
        <f t="shared" si="412"/>
        <v>-612.06221867150816</v>
      </c>
      <c r="I3231" s="7">
        <f t="shared" si="408"/>
        <v>612.06221867150816</v>
      </c>
      <c r="J3231" s="12">
        <f t="shared" si="413"/>
        <v>3.6363012040845306E-2</v>
      </c>
      <c r="K3231" s="7">
        <f t="shared" si="414"/>
        <v>374620.15952508908</v>
      </c>
    </row>
    <row r="3232" spans="1:11" x14ac:dyDescent="0.4">
      <c r="A3232" s="1">
        <v>3231</v>
      </c>
      <c r="B3232" s="21">
        <v>43044</v>
      </c>
      <c r="C3232" s="22">
        <v>15689</v>
      </c>
      <c r="D3232" s="19">
        <f t="shared" si="409"/>
        <v>21013.548705765097</v>
      </c>
      <c r="E3232" s="19">
        <f t="shared" si="410"/>
        <v>0.97379763332518787</v>
      </c>
      <c r="F3232" s="19">
        <f t="shared" si="411"/>
        <v>0.80795562970384027</v>
      </c>
      <c r="G3232" s="20">
        <f t="shared" si="407"/>
        <v>17173.189243582518</v>
      </c>
      <c r="H3232" s="7">
        <f t="shared" si="412"/>
        <v>-1484.1892435825175</v>
      </c>
      <c r="I3232" s="7">
        <f t="shared" si="408"/>
        <v>1484.1892435825175</v>
      </c>
      <c r="J3232" s="12">
        <f t="shared" si="413"/>
        <v>9.4600627419371378E-2</v>
      </c>
      <c r="K3232" s="7">
        <f t="shared" si="414"/>
        <v>2202817.7107660454</v>
      </c>
    </row>
    <row r="3233" spans="1:11" x14ac:dyDescent="0.4">
      <c r="A3233" s="1">
        <v>3232</v>
      </c>
      <c r="B3233" s="21">
        <v>43045</v>
      </c>
      <c r="C3233" s="22">
        <v>18767</v>
      </c>
      <c r="D3233" s="19">
        <f t="shared" si="409"/>
        <v>21237.805644120861</v>
      </c>
      <c r="E3233" s="19">
        <f t="shared" si="410"/>
        <v>0.97897780218994845</v>
      </c>
      <c r="F3233" s="19">
        <f t="shared" si="411"/>
        <v>0.81526058003288926</v>
      </c>
      <c r="G3233" s="20">
        <f t="shared" si="407"/>
        <v>17094.394286289349</v>
      </c>
      <c r="H3233" s="7">
        <f t="shared" si="412"/>
        <v>1672.6057137106509</v>
      </c>
      <c r="I3233" s="7">
        <f t="shared" si="408"/>
        <v>1672.6057137106509</v>
      </c>
      <c r="J3233" s="12">
        <f t="shared" si="413"/>
        <v>8.9124831550628808E-2</v>
      </c>
      <c r="K3233" s="7">
        <f t="shared" si="414"/>
        <v>2797609.8735375158</v>
      </c>
    </row>
    <row r="3234" spans="1:11" x14ac:dyDescent="0.4">
      <c r="A3234" s="1">
        <v>3233</v>
      </c>
      <c r="B3234" s="21">
        <v>43046</v>
      </c>
      <c r="C3234" s="22">
        <v>19772</v>
      </c>
      <c r="D3234" s="19">
        <f t="shared" si="409"/>
        <v>21555.333887971101</v>
      </c>
      <c r="E3234" s="19">
        <f t="shared" si="410"/>
        <v>0.98632174516226323</v>
      </c>
      <c r="F3234" s="19">
        <f t="shared" si="411"/>
        <v>0.82112290567374568</v>
      </c>
      <c r="G3234" s="20">
        <f t="shared" si="407"/>
        <v>17385.785790164475</v>
      </c>
      <c r="H3234" s="7">
        <f t="shared" si="412"/>
        <v>2386.2142098355253</v>
      </c>
      <c r="I3234" s="7">
        <f t="shared" si="408"/>
        <v>2386.2142098355253</v>
      </c>
      <c r="J3234" s="12">
        <f t="shared" si="413"/>
        <v>0.12068653701373282</v>
      </c>
      <c r="K3234" s="7">
        <f t="shared" si="414"/>
        <v>5694018.2552209804</v>
      </c>
    </row>
    <row r="3235" spans="1:11" x14ac:dyDescent="0.4">
      <c r="A3235" s="1">
        <v>3234</v>
      </c>
      <c r="B3235" s="21">
        <v>43047</v>
      </c>
      <c r="C3235" s="22">
        <v>20355</v>
      </c>
      <c r="D3235" s="19">
        <f t="shared" si="409"/>
        <v>21951.256735079263</v>
      </c>
      <c r="E3235" s="19">
        <f t="shared" si="410"/>
        <v>0.99548427255068483</v>
      </c>
      <c r="F3235" s="19">
        <f t="shared" si="411"/>
        <v>0.81102249942987903</v>
      </c>
      <c r="G3235" s="20">
        <f t="shared" si="407"/>
        <v>17416.550269138923</v>
      </c>
      <c r="H3235" s="7">
        <f t="shared" si="412"/>
        <v>2938.4497308610771</v>
      </c>
      <c r="I3235" s="7">
        <f t="shared" si="408"/>
        <v>2938.4497308610771</v>
      </c>
      <c r="J3235" s="12">
        <f t="shared" si="413"/>
        <v>0.14436009485930126</v>
      </c>
      <c r="K3235" s="7">
        <f t="shared" si="414"/>
        <v>8634486.8207975365</v>
      </c>
    </row>
    <row r="3236" spans="1:11" x14ac:dyDescent="0.4">
      <c r="A3236" s="1">
        <v>3235</v>
      </c>
      <c r="B3236" s="21">
        <v>43048</v>
      </c>
      <c r="C3236" s="22">
        <v>16212</v>
      </c>
      <c r="D3236" s="19">
        <f t="shared" si="409"/>
        <v>21727.838206231529</v>
      </c>
      <c r="E3236" s="19">
        <f t="shared" si="410"/>
        <v>0.9902778674462942</v>
      </c>
      <c r="F3236" s="19">
        <f t="shared" si="411"/>
        <v>0.81348406125510142</v>
      </c>
      <c r="G3236" s="20">
        <f t="shared" si="407"/>
        <v>17896.805877377039</v>
      </c>
      <c r="H3236" s="7">
        <f t="shared" si="412"/>
        <v>-1684.805877377039</v>
      </c>
      <c r="I3236" s="7">
        <f t="shared" si="408"/>
        <v>1684.805877377039</v>
      </c>
      <c r="J3236" s="12">
        <f t="shared" si="413"/>
        <v>0.10392338251770535</v>
      </c>
      <c r="K3236" s="7">
        <f t="shared" si="414"/>
        <v>2838570.8444442144</v>
      </c>
    </row>
    <row r="3237" spans="1:11" x14ac:dyDescent="0.4">
      <c r="A3237" s="1">
        <v>3236</v>
      </c>
      <c r="B3237" s="21">
        <v>43049</v>
      </c>
      <c r="C3237" s="22">
        <v>19758</v>
      </c>
      <c r="D3237" s="19">
        <f t="shared" si="409"/>
        <v>21982.210095513856</v>
      </c>
      <c r="E3237" s="19">
        <f t="shared" si="410"/>
        <v>0.99615632083111938</v>
      </c>
      <c r="F3237" s="19">
        <f t="shared" si="411"/>
        <v>0.82311978495950699</v>
      </c>
      <c r="G3237" s="20">
        <f t="shared" si="407"/>
        <v>17842.038781749801</v>
      </c>
      <c r="H3237" s="7">
        <f t="shared" si="412"/>
        <v>1915.9612182501987</v>
      </c>
      <c r="I3237" s="7">
        <f t="shared" si="408"/>
        <v>1915.9612182501987</v>
      </c>
      <c r="J3237" s="12">
        <f t="shared" si="413"/>
        <v>9.6971415034426495E-2</v>
      </c>
      <c r="K3237" s="7">
        <f t="shared" si="414"/>
        <v>3670907.3898387859</v>
      </c>
    </row>
    <row r="3238" spans="1:11" x14ac:dyDescent="0.4">
      <c r="A3238" s="1">
        <v>3237</v>
      </c>
      <c r="B3238" s="21">
        <v>43050</v>
      </c>
      <c r="C3238" s="22">
        <v>17619</v>
      </c>
      <c r="D3238" s="19">
        <f t="shared" si="409"/>
        <v>21955.105101083755</v>
      </c>
      <c r="E3238" s="19">
        <f t="shared" si="410"/>
        <v>0.99550437413369774</v>
      </c>
      <c r="F3238" s="19">
        <f t="shared" si="411"/>
        <v>0.8108034907173064</v>
      </c>
      <c r="G3238" s="20">
        <f t="shared" si="407"/>
        <v>17828.874879845509</v>
      </c>
      <c r="H3238" s="7">
        <f t="shared" si="412"/>
        <v>-209.87487984550899</v>
      </c>
      <c r="I3238" s="7">
        <f t="shared" si="408"/>
        <v>209.87487984550899</v>
      </c>
      <c r="J3238" s="12">
        <f t="shared" si="413"/>
        <v>1.1911849698933481E-2</v>
      </c>
      <c r="K3238" s="7">
        <f t="shared" si="414"/>
        <v>44047.465190166833</v>
      </c>
    </row>
    <row r="3239" spans="1:11" x14ac:dyDescent="0.4">
      <c r="A3239" s="1">
        <v>3238</v>
      </c>
      <c r="B3239" s="21">
        <v>43051</v>
      </c>
      <c r="C3239" s="22">
        <v>15446</v>
      </c>
      <c r="D3239" s="19">
        <f t="shared" si="409"/>
        <v>21633.731462779157</v>
      </c>
      <c r="E3239" s="19">
        <f t="shared" si="410"/>
        <v>0.98802541002355115</v>
      </c>
      <c r="F3239" s="19">
        <f t="shared" si="411"/>
        <v>0.81092658869248513</v>
      </c>
      <c r="G3239" s="20">
        <f t="shared" si="407"/>
        <v>17860.937889853474</v>
      </c>
      <c r="H3239" s="7">
        <f t="shared" si="412"/>
        <v>-2414.9378898534742</v>
      </c>
      <c r="I3239" s="7">
        <f t="shared" si="408"/>
        <v>2414.9378898534742</v>
      </c>
      <c r="J3239" s="12">
        <f t="shared" si="413"/>
        <v>0.15634713776081019</v>
      </c>
      <c r="K3239" s="7">
        <f t="shared" si="414"/>
        <v>5831925.011849951</v>
      </c>
    </row>
    <row r="3240" spans="1:11" x14ac:dyDescent="0.4">
      <c r="A3240" s="1">
        <v>3239</v>
      </c>
      <c r="B3240" s="21">
        <v>43052</v>
      </c>
      <c r="C3240" s="22">
        <v>21174</v>
      </c>
      <c r="D3240" s="19">
        <f t="shared" si="409"/>
        <v>22078.79011678747</v>
      </c>
      <c r="E3240" s="19">
        <f t="shared" si="410"/>
        <v>0.9983278486070315</v>
      </c>
      <c r="F3240" s="19">
        <f t="shared" si="411"/>
        <v>0.82661263326275802</v>
      </c>
      <c r="G3240" s="20">
        <f t="shared" si="407"/>
        <v>17807.965652777533</v>
      </c>
      <c r="H3240" s="7">
        <f t="shared" si="412"/>
        <v>3366.0343472224667</v>
      </c>
      <c r="I3240" s="7">
        <f t="shared" si="408"/>
        <v>3366.0343472224667</v>
      </c>
      <c r="J3240" s="12">
        <f t="shared" si="413"/>
        <v>0.1589701684718271</v>
      </c>
      <c r="K3240" s="7">
        <f t="shared" si="414"/>
        <v>11330187.226681378</v>
      </c>
    </row>
    <row r="3241" spans="1:11" x14ac:dyDescent="0.4">
      <c r="A3241" s="1">
        <v>3240</v>
      </c>
      <c r="B3241" s="21">
        <v>43053</v>
      </c>
      <c r="C3241" s="22">
        <v>20266</v>
      </c>
      <c r="D3241" s="19">
        <f t="shared" si="409"/>
        <v>22396.351707923553</v>
      </c>
      <c r="E3241" s="19">
        <f t="shared" si="410"/>
        <v>1.0056721163153008</v>
      </c>
      <c r="F3241" s="19">
        <f t="shared" si="411"/>
        <v>0.81322139302821572</v>
      </c>
      <c r="G3241" s="20">
        <f t="shared" si="407"/>
        <v>17902.369545210575</v>
      </c>
      <c r="H3241" s="7">
        <f t="shared" si="412"/>
        <v>2363.6304547894251</v>
      </c>
      <c r="I3241" s="7">
        <f t="shared" si="408"/>
        <v>2363.6304547894251</v>
      </c>
      <c r="J3241" s="12">
        <f t="shared" si="413"/>
        <v>0.11663033922774228</v>
      </c>
      <c r="K3241" s="7">
        <f t="shared" si="414"/>
        <v>5586748.9268080648</v>
      </c>
    </row>
    <row r="3242" spans="1:11" x14ac:dyDescent="0.4">
      <c r="A3242" s="1">
        <v>3241</v>
      </c>
      <c r="B3242" s="21">
        <v>43054</v>
      </c>
      <c r="C3242" s="22">
        <v>16921</v>
      </c>
      <c r="D3242" s="19">
        <f t="shared" si="409"/>
        <v>22231.092270305959</v>
      </c>
      <c r="E3242" s="19">
        <f t="shared" si="410"/>
        <v>1.0018147657694743</v>
      </c>
      <c r="F3242" s="19">
        <f t="shared" si="411"/>
        <v>0.80964702541485079</v>
      </c>
      <c r="G3242" s="20">
        <f t="shared" si="407"/>
        <v>18162.612615922189</v>
      </c>
      <c r="H3242" s="7">
        <f t="shared" si="412"/>
        <v>-1241.6126159221894</v>
      </c>
      <c r="I3242" s="7">
        <f t="shared" si="408"/>
        <v>1241.6126159221894</v>
      </c>
      <c r="J3242" s="12">
        <f t="shared" si="413"/>
        <v>7.337702357556819E-2</v>
      </c>
      <c r="K3242" s="7">
        <f t="shared" si="414"/>
        <v>1541601.8880171422</v>
      </c>
    </row>
    <row r="3243" spans="1:11" x14ac:dyDescent="0.4">
      <c r="A3243" s="1">
        <v>3242</v>
      </c>
      <c r="B3243" s="21">
        <v>43055</v>
      </c>
      <c r="C3243" s="22">
        <v>16588</v>
      </c>
      <c r="D3243" s="19">
        <f t="shared" si="409"/>
        <v>21997.030740205268</v>
      </c>
      <c r="E3243" s="19">
        <f t="shared" si="410"/>
        <v>0.99636129616857239</v>
      </c>
      <c r="F3243" s="19">
        <f t="shared" si="411"/>
        <v>0.82474898995684065</v>
      </c>
      <c r="G3243" s="20">
        <f t="shared" si="407"/>
        <v>18377.329834606528</v>
      </c>
      <c r="H3243" s="7">
        <f t="shared" si="412"/>
        <v>-1789.3298346065276</v>
      </c>
      <c r="I3243" s="7">
        <f t="shared" si="408"/>
        <v>1789.3298346065276</v>
      </c>
      <c r="J3243" s="12">
        <f t="shared" si="413"/>
        <v>0.10786893143275425</v>
      </c>
      <c r="K3243" s="7">
        <f t="shared" si="414"/>
        <v>3201701.2570130234</v>
      </c>
    </row>
    <row r="3244" spans="1:11" x14ac:dyDescent="0.4">
      <c r="A3244" s="1">
        <v>3243</v>
      </c>
      <c r="B3244" s="21">
        <v>43056</v>
      </c>
      <c r="C3244" s="22">
        <v>19640</v>
      </c>
      <c r="D3244" s="19">
        <f t="shared" si="409"/>
        <v>22231.807372429437</v>
      </c>
      <c r="E3244" s="19">
        <f t="shared" si="410"/>
        <v>1.0017849984541021</v>
      </c>
      <c r="F3244" s="19">
        <f t="shared" si="411"/>
        <v>0.81502558101596456</v>
      </c>
      <c r="G3244" s="20">
        <f t="shared" si="407"/>
        <v>17889.26624335544</v>
      </c>
      <c r="H3244" s="7">
        <f t="shared" si="412"/>
        <v>1750.7337566445603</v>
      </c>
      <c r="I3244" s="7">
        <f t="shared" si="408"/>
        <v>1750.7337566445603</v>
      </c>
      <c r="J3244" s="12">
        <f t="shared" si="413"/>
        <v>8.9141229971718958E-2</v>
      </c>
      <c r="K3244" s="7">
        <f t="shared" si="414"/>
        <v>3065068.6866547745</v>
      </c>
    </row>
    <row r="3245" spans="1:11" x14ac:dyDescent="0.4">
      <c r="A3245" s="1">
        <v>3244</v>
      </c>
      <c r="B3245" s="21">
        <v>43057</v>
      </c>
      <c r="C3245" s="22">
        <v>19867</v>
      </c>
      <c r="D3245" s="19">
        <f t="shared" si="409"/>
        <v>22483.117779138807</v>
      </c>
      <c r="E3245" s="19">
        <f t="shared" si="410"/>
        <v>1.0075921584777954</v>
      </c>
      <c r="F3245" s="19">
        <f t="shared" si="411"/>
        <v>0.81154878188833246</v>
      </c>
      <c r="G3245" s="20">
        <f t="shared" si="407"/>
        <v>18000.727800927547</v>
      </c>
      <c r="H3245" s="7">
        <f t="shared" si="412"/>
        <v>1866.2721990724531</v>
      </c>
      <c r="I3245" s="7">
        <f t="shared" si="408"/>
        <v>1866.2721990724531</v>
      </c>
      <c r="J3245" s="12">
        <f t="shared" si="413"/>
        <v>9.3938299646270346E-2</v>
      </c>
      <c r="K3245" s="7">
        <f t="shared" si="414"/>
        <v>3482971.92103073</v>
      </c>
    </row>
    <row r="3246" spans="1:11" x14ac:dyDescent="0.4">
      <c r="A3246" s="1">
        <v>3245</v>
      </c>
      <c r="B3246" s="21">
        <v>43058</v>
      </c>
      <c r="C3246" s="22">
        <v>16136</v>
      </c>
      <c r="D3246" s="19">
        <f t="shared" si="409"/>
        <v>22167.104471816616</v>
      </c>
      <c r="E3246" s="19">
        <f t="shared" si="410"/>
        <v>1.0002372736098437</v>
      </c>
      <c r="F3246" s="19">
        <f t="shared" si="411"/>
        <v>0.82226047289081361</v>
      </c>
      <c r="G3246" s="20">
        <f t="shared" si="407"/>
        <v>18543.759690040413</v>
      </c>
      <c r="H3246" s="7">
        <f t="shared" si="412"/>
        <v>-2407.7596900404133</v>
      </c>
      <c r="I3246" s="7">
        <f t="shared" si="408"/>
        <v>2407.7596900404133</v>
      </c>
      <c r="J3246" s="12">
        <f t="shared" si="413"/>
        <v>0.14921663919437364</v>
      </c>
      <c r="K3246" s="7">
        <f t="shared" si="414"/>
        <v>5797306.7249835068</v>
      </c>
    </row>
    <row r="3247" spans="1:11" x14ac:dyDescent="0.4">
      <c r="A3247" s="1">
        <v>3246</v>
      </c>
      <c r="B3247" s="21">
        <v>43059</v>
      </c>
      <c r="C3247" s="22">
        <v>17404</v>
      </c>
      <c r="D3247" s="19">
        <f t="shared" si="409"/>
        <v>22079.692216570642</v>
      </c>
      <c r="E3247" s="19">
        <f t="shared" si="410"/>
        <v>0.99818610378338934</v>
      </c>
      <c r="F3247" s="19">
        <f t="shared" si="411"/>
        <v>0.81433703691077686</v>
      </c>
      <c r="G3247" s="20">
        <f t="shared" si="407"/>
        <v>18067.572420549001</v>
      </c>
      <c r="H3247" s="7">
        <f t="shared" si="412"/>
        <v>-663.57242054900053</v>
      </c>
      <c r="I3247" s="7">
        <f t="shared" si="408"/>
        <v>663.57242054900053</v>
      </c>
      <c r="J3247" s="12">
        <f t="shared" si="413"/>
        <v>3.8127581047402929E-2</v>
      </c>
      <c r="K3247" s="7">
        <f t="shared" si="414"/>
        <v>440328.35731325962</v>
      </c>
    </row>
    <row r="3248" spans="1:11" x14ac:dyDescent="0.4">
      <c r="A3248" s="1">
        <v>3247</v>
      </c>
      <c r="B3248" s="21">
        <v>43060</v>
      </c>
      <c r="C3248" s="22">
        <v>18813</v>
      </c>
      <c r="D3248" s="19">
        <f t="shared" si="409"/>
        <v>22200.240125338951</v>
      </c>
      <c r="E3248" s="19">
        <f t="shared" si="410"/>
        <v>1.0009596573492063</v>
      </c>
      <c r="F3248" s="19">
        <f t="shared" si="411"/>
        <v>0.81247081270499466</v>
      </c>
      <c r="G3248" s="20">
        <f t="shared" si="407"/>
        <v>17919.557399543824</v>
      </c>
      <c r="H3248" s="7">
        <f t="shared" si="412"/>
        <v>893.44260045617557</v>
      </c>
      <c r="I3248" s="7">
        <f t="shared" si="408"/>
        <v>893.44260045617557</v>
      </c>
      <c r="J3248" s="12">
        <f t="shared" si="413"/>
        <v>4.7490703261371156E-2</v>
      </c>
      <c r="K3248" s="7">
        <f t="shared" si="414"/>
        <v>798239.68030989333</v>
      </c>
    </row>
    <row r="3249" spans="1:11" x14ac:dyDescent="0.4">
      <c r="A3249" s="1">
        <v>3248</v>
      </c>
      <c r="B3249" s="21">
        <v>43061</v>
      </c>
      <c r="C3249" s="22">
        <v>21408</v>
      </c>
      <c r="D3249" s="19">
        <f t="shared" si="409"/>
        <v>22617.61464402845</v>
      </c>
      <c r="E3249" s="19">
        <f t="shared" si="410"/>
        <v>1.0106195239187521</v>
      </c>
      <c r="F3249" s="19">
        <f t="shared" si="411"/>
        <v>0.8254541107010589</v>
      </c>
      <c r="G3249" s="20">
        <f t="shared" si="407"/>
        <v>18255.202993312017</v>
      </c>
      <c r="H3249" s="7">
        <f t="shared" si="412"/>
        <v>3152.7970066879825</v>
      </c>
      <c r="I3249" s="7">
        <f t="shared" si="408"/>
        <v>3152.7970066879825</v>
      </c>
      <c r="J3249" s="12">
        <f t="shared" si="413"/>
        <v>0.14727190801046255</v>
      </c>
      <c r="K3249" s="7">
        <f t="shared" si="414"/>
        <v>9940128.9653807022</v>
      </c>
    </row>
    <row r="3250" spans="1:11" x14ac:dyDescent="0.4">
      <c r="A3250" s="1">
        <v>3249</v>
      </c>
      <c r="B3250" s="21">
        <v>43062</v>
      </c>
      <c r="C3250" s="22">
        <v>15141</v>
      </c>
      <c r="D3250" s="19">
        <f t="shared" si="409"/>
        <v>22181.480055256317</v>
      </c>
      <c r="E3250" s="19">
        <f t="shared" si="410"/>
        <v>1.0004777550862838</v>
      </c>
      <c r="F3250" s="19">
        <f t="shared" si="411"/>
        <v>0.81095109662991438</v>
      </c>
      <c r="G3250" s="20">
        <f t="shared" si="407"/>
        <v>18419.184276116477</v>
      </c>
      <c r="H3250" s="7">
        <f t="shared" si="412"/>
        <v>-3278.1842761164771</v>
      </c>
      <c r="I3250" s="7">
        <f t="shared" si="408"/>
        <v>3278.1842761164771</v>
      </c>
      <c r="J3250" s="12">
        <f t="shared" si="413"/>
        <v>0.2165104204554836</v>
      </c>
      <c r="K3250" s="7">
        <f t="shared" si="414"/>
        <v>10746492.148177311</v>
      </c>
    </row>
    <row r="3251" spans="1:11" x14ac:dyDescent="0.4">
      <c r="A3251" s="1">
        <v>3250</v>
      </c>
      <c r="B3251" s="21">
        <v>43063</v>
      </c>
      <c r="C3251" s="22">
        <v>21289</v>
      </c>
      <c r="D3251" s="19">
        <f t="shared" si="409"/>
        <v>22619.052408050335</v>
      </c>
      <c r="E3251" s="19">
        <f t="shared" si="410"/>
        <v>1.010606222587187</v>
      </c>
      <c r="F3251" s="19">
        <f t="shared" si="411"/>
        <v>0.81577929656841031</v>
      </c>
      <c r="G3251" s="20">
        <f t="shared" si="407"/>
        <v>18022.617986468496</v>
      </c>
      <c r="H3251" s="7">
        <f t="shared" si="412"/>
        <v>3266.3820135315036</v>
      </c>
      <c r="I3251" s="7">
        <f t="shared" si="408"/>
        <v>3266.3820135315036</v>
      </c>
      <c r="J3251" s="12">
        <f t="shared" si="413"/>
        <v>0.15343050465176869</v>
      </c>
      <c r="K3251" s="7">
        <f t="shared" si="414"/>
        <v>10669251.458322119</v>
      </c>
    </row>
    <row r="3252" spans="1:11" x14ac:dyDescent="0.4">
      <c r="A3252" s="1">
        <v>3251</v>
      </c>
      <c r="B3252" s="21">
        <v>43064</v>
      </c>
      <c r="C3252" s="22">
        <v>20086</v>
      </c>
      <c r="D3252" s="19">
        <f t="shared" si="409"/>
        <v>22806.103333029478</v>
      </c>
      <c r="E3252" s="19">
        <f t="shared" si="410"/>
        <v>1.0149223579823392</v>
      </c>
      <c r="F3252" s="19">
        <f t="shared" si="411"/>
        <v>0.8268747663649928</v>
      </c>
      <c r="G3252" s="20">
        <f t="shared" si="407"/>
        <v>18671.823999448567</v>
      </c>
      <c r="H3252" s="7">
        <f t="shared" si="412"/>
        <v>1414.1760005514334</v>
      </c>
      <c r="I3252" s="7">
        <f t="shared" si="408"/>
        <v>1414.1760005514334</v>
      </c>
      <c r="J3252" s="12">
        <f t="shared" si="413"/>
        <v>7.0406053995391488E-2</v>
      </c>
      <c r="K3252" s="7">
        <f t="shared" si="414"/>
        <v>1999893.7605356476</v>
      </c>
    </row>
    <row r="3253" spans="1:11" x14ac:dyDescent="0.4">
      <c r="A3253" s="1">
        <v>3252</v>
      </c>
      <c r="B3253" s="21">
        <v>43065</v>
      </c>
      <c r="C3253" s="22">
        <v>18500</v>
      </c>
      <c r="D3253" s="19">
        <f t="shared" si="409"/>
        <v>22807.726517917807</v>
      </c>
      <c r="E3253" s="19">
        <f t="shared" si="410"/>
        <v>1.0149364696730432</v>
      </c>
      <c r="F3253" s="19">
        <f t="shared" si="411"/>
        <v>0.81095565955814808</v>
      </c>
      <c r="G3253" s="20">
        <f t="shared" si="407"/>
        <v>18495.4575601746</v>
      </c>
      <c r="H3253" s="7">
        <f t="shared" si="412"/>
        <v>4.5424398253999243</v>
      </c>
      <c r="I3253" s="7">
        <f t="shared" si="408"/>
        <v>4.5424398253999243</v>
      </c>
      <c r="J3253" s="12">
        <f t="shared" si="413"/>
        <v>2.4553728785945539E-4</v>
      </c>
      <c r="K3253" s="7">
        <f t="shared" si="414"/>
        <v>20.633759567379293</v>
      </c>
    </row>
    <row r="3254" spans="1:11" x14ac:dyDescent="0.4">
      <c r="A3254" s="1">
        <v>3253</v>
      </c>
      <c r="B3254" s="21">
        <v>43066</v>
      </c>
      <c r="C3254" s="22">
        <v>22400</v>
      </c>
      <c r="D3254" s="19">
        <f t="shared" si="409"/>
        <v>23313.656448376492</v>
      </c>
      <c r="E3254" s="19">
        <f t="shared" si="410"/>
        <v>1.0266504975335882</v>
      </c>
      <c r="F3254" s="19">
        <f t="shared" si="411"/>
        <v>0.81950682066757963</v>
      </c>
      <c r="G3254" s="20">
        <f t="shared" si="407"/>
        <v>18606.89905927096</v>
      </c>
      <c r="H3254" s="7">
        <f t="shared" si="412"/>
        <v>3793.1009407290403</v>
      </c>
      <c r="I3254" s="7">
        <f t="shared" si="408"/>
        <v>3793.1009407290403</v>
      </c>
      <c r="J3254" s="12">
        <f t="shared" si="413"/>
        <v>0.16933486342540358</v>
      </c>
      <c r="K3254" s="7">
        <f t="shared" si="414"/>
        <v>14387614.74655953</v>
      </c>
    </row>
    <row r="3255" spans="1:11" x14ac:dyDescent="0.4">
      <c r="A3255" s="1">
        <v>3254</v>
      </c>
      <c r="B3255" s="21">
        <v>43067</v>
      </c>
      <c r="C3255" s="22">
        <v>23413</v>
      </c>
      <c r="D3255" s="19">
        <f t="shared" si="409"/>
        <v>23857.681288364784</v>
      </c>
      <c r="E3255" s="19">
        <f t="shared" si="410"/>
        <v>1.0392480555297736</v>
      </c>
      <c r="F3255" s="19">
        <f t="shared" si="411"/>
        <v>0.83084530835361514</v>
      </c>
      <c r="G3255" s="20">
        <f t="shared" si="407"/>
        <v>19278.323140255306</v>
      </c>
      <c r="H3255" s="7">
        <f t="shared" si="412"/>
        <v>4134.6768597446935</v>
      </c>
      <c r="I3255" s="7">
        <f t="shared" si="408"/>
        <v>4134.6768597446935</v>
      </c>
      <c r="J3255" s="12">
        <f t="shared" si="413"/>
        <v>0.17659748258423497</v>
      </c>
      <c r="K3255" s="7">
        <f t="shared" si="414"/>
        <v>17095552.734508239</v>
      </c>
    </row>
    <row r="3256" spans="1:11" x14ac:dyDescent="0.4">
      <c r="A3256" s="1">
        <v>3255</v>
      </c>
      <c r="B3256" s="21">
        <v>43068</v>
      </c>
      <c r="C3256" s="22">
        <v>24186</v>
      </c>
      <c r="D3256" s="19">
        <f t="shared" si="409"/>
        <v>24506.508068620726</v>
      </c>
      <c r="E3256" s="19">
        <f t="shared" si="410"/>
        <v>1.0542767262768231</v>
      </c>
      <c r="F3256" s="19">
        <f t="shared" si="411"/>
        <v>0.81547825943208907</v>
      </c>
      <c r="G3256" s="20">
        <f t="shared" si="407"/>
        <v>19348.364448826269</v>
      </c>
      <c r="H3256" s="7">
        <f t="shared" si="412"/>
        <v>4837.6355511737311</v>
      </c>
      <c r="I3256" s="7">
        <f t="shared" si="408"/>
        <v>4837.6355511737311</v>
      </c>
      <c r="J3256" s="12">
        <f t="shared" si="413"/>
        <v>0.20001800840046849</v>
      </c>
      <c r="K3256" s="7">
        <f t="shared" si="414"/>
        <v>23402717.725979969</v>
      </c>
    </row>
    <row r="3257" spans="1:11" x14ac:dyDescent="0.4">
      <c r="A3257" s="1">
        <v>3256</v>
      </c>
      <c r="B3257" s="21">
        <v>43069</v>
      </c>
      <c r="C3257" s="22">
        <v>19411</v>
      </c>
      <c r="D3257" s="19">
        <f t="shared" si="409"/>
        <v>24418.368904045954</v>
      </c>
      <c r="E3257" s="19">
        <f t="shared" si="410"/>
        <v>1.0522074384386388</v>
      </c>
      <c r="F3257" s="19">
        <f t="shared" si="411"/>
        <v>0.81887526920157006</v>
      </c>
      <c r="G3257" s="20">
        <f t="shared" si="407"/>
        <v>20084.114499947813</v>
      </c>
      <c r="H3257" s="7">
        <f t="shared" si="412"/>
        <v>-673.11449994781287</v>
      </c>
      <c r="I3257" s="7">
        <f t="shared" si="408"/>
        <v>673.11449994781287</v>
      </c>
      <c r="J3257" s="12">
        <f t="shared" si="413"/>
        <v>3.4676961513977277E-2</v>
      </c>
      <c r="K3257" s="7">
        <f t="shared" si="414"/>
        <v>453083.1300399942</v>
      </c>
    </row>
    <row r="3258" spans="1:11" x14ac:dyDescent="0.4">
      <c r="A3258" s="1">
        <v>3257</v>
      </c>
      <c r="B3258" s="21">
        <v>43070</v>
      </c>
      <c r="C3258" s="22">
        <v>24421</v>
      </c>
      <c r="D3258" s="19">
        <f t="shared" si="409"/>
        <v>24959.50566751384</v>
      </c>
      <c r="E3258" s="19">
        <f t="shared" si="410"/>
        <v>1.0647374001385219</v>
      </c>
      <c r="F3258" s="19">
        <f t="shared" si="411"/>
        <v>0.83463833467103332</v>
      </c>
      <c r="G3258" s="20">
        <f t="shared" si="407"/>
        <v>20288.761463188031</v>
      </c>
      <c r="H3258" s="7">
        <f t="shared" si="412"/>
        <v>4132.2385368119685</v>
      </c>
      <c r="I3258" s="7">
        <f t="shared" si="408"/>
        <v>4132.2385368119685</v>
      </c>
      <c r="J3258" s="12">
        <f t="shared" si="413"/>
        <v>0.16920840820654226</v>
      </c>
      <c r="K3258" s="7">
        <f t="shared" si="414"/>
        <v>17075395.325113919</v>
      </c>
    </row>
    <row r="3259" spans="1:11" x14ac:dyDescent="0.4">
      <c r="A3259" s="1">
        <v>3258</v>
      </c>
      <c r="B3259" s="21">
        <v>43071</v>
      </c>
      <c r="C3259" s="22">
        <v>22114</v>
      </c>
      <c r="D3259" s="19">
        <f t="shared" si="409"/>
        <v>25194.830738138313</v>
      </c>
      <c r="E3259" s="19">
        <f t="shared" si="410"/>
        <v>1.0701722398693265</v>
      </c>
      <c r="F3259" s="19">
        <f t="shared" si="411"/>
        <v>0.81707796333450033</v>
      </c>
      <c r="G3259" s="20">
        <f t="shared" si="407"/>
        <v>20354.802508231365</v>
      </c>
      <c r="H3259" s="7">
        <f t="shared" si="412"/>
        <v>1759.1974917686348</v>
      </c>
      <c r="I3259" s="7">
        <f t="shared" si="408"/>
        <v>1759.1974917686348</v>
      </c>
      <c r="J3259" s="12">
        <f t="shared" si="413"/>
        <v>7.9551301970183355E-2</v>
      </c>
      <c r="K3259" s="7">
        <f t="shared" si="414"/>
        <v>3094775.8150450559</v>
      </c>
    </row>
    <row r="3260" spans="1:11" x14ac:dyDescent="0.4">
      <c r="A3260" s="1">
        <v>3259</v>
      </c>
      <c r="B3260" s="21">
        <v>43072</v>
      </c>
      <c r="C3260" s="22">
        <v>20851</v>
      </c>
      <c r="D3260" s="19">
        <f t="shared" si="409"/>
        <v>25224.902866767388</v>
      </c>
      <c r="E3260" s="19">
        <f t="shared" si="410"/>
        <v>1.0708450852575562</v>
      </c>
      <c r="F3260" s="19">
        <f t="shared" si="411"/>
        <v>0.81907390405447278</v>
      </c>
      <c r="G3260" s="20">
        <f t="shared" si="407"/>
        <v>20632.300140762018</v>
      </c>
      <c r="H3260" s="7">
        <f t="shared" si="412"/>
        <v>218.69985923798231</v>
      </c>
      <c r="I3260" s="7">
        <f t="shared" si="408"/>
        <v>218.69985923798231</v>
      </c>
      <c r="J3260" s="12">
        <f t="shared" si="413"/>
        <v>1.0488698826818009E-2</v>
      </c>
      <c r="K3260" s="7">
        <f t="shared" si="414"/>
        <v>47829.628430713274</v>
      </c>
    </row>
    <row r="3261" spans="1:11" x14ac:dyDescent="0.4">
      <c r="A3261" s="1">
        <v>3260</v>
      </c>
      <c r="B3261" s="21">
        <v>43073</v>
      </c>
      <c r="C3261" s="22">
        <v>24330</v>
      </c>
      <c r="D3261" s="19">
        <f t="shared" si="409"/>
        <v>25652.128375588236</v>
      </c>
      <c r="E3261" s="19">
        <f t="shared" si="410"/>
        <v>1.0807318734562219</v>
      </c>
      <c r="F3261" s="19">
        <f t="shared" si="411"/>
        <v>0.8375637132308017</v>
      </c>
      <c r="G3261" s="20">
        <f t="shared" si="407"/>
        <v>21054.564689315957</v>
      </c>
      <c r="H3261" s="7">
        <f t="shared" si="412"/>
        <v>3275.4353106840426</v>
      </c>
      <c r="I3261" s="7">
        <f t="shared" si="408"/>
        <v>3275.4353106840426</v>
      </c>
      <c r="J3261" s="12">
        <f t="shared" si="413"/>
        <v>0.13462537240789324</v>
      </c>
      <c r="K3261" s="7">
        <f t="shared" si="414"/>
        <v>10728476.474475872</v>
      </c>
    </row>
    <row r="3262" spans="1:11" x14ac:dyDescent="0.4">
      <c r="A3262" s="1">
        <v>3261</v>
      </c>
      <c r="B3262" s="21">
        <v>43074</v>
      </c>
      <c r="C3262" s="22">
        <v>24731</v>
      </c>
      <c r="D3262" s="19">
        <f t="shared" si="409"/>
        <v>26154.295027490782</v>
      </c>
      <c r="E3262" s="19">
        <f t="shared" si="410"/>
        <v>1.0923570668008968</v>
      </c>
      <c r="F3262" s="19">
        <f t="shared" si="411"/>
        <v>0.82038068963096888</v>
      </c>
      <c r="G3262" s="20">
        <f t="shared" si="407"/>
        <v>20960.671850518855</v>
      </c>
      <c r="H3262" s="7">
        <f t="shared" si="412"/>
        <v>3770.3281494811454</v>
      </c>
      <c r="I3262" s="7">
        <f t="shared" si="408"/>
        <v>3770.3281494811454</v>
      </c>
      <c r="J3262" s="12">
        <f t="shared" si="413"/>
        <v>0.15245352591812483</v>
      </c>
      <c r="K3262" s="7">
        <f t="shared" si="414"/>
        <v>14215374.354769917</v>
      </c>
    </row>
    <row r="3263" spans="1:11" x14ac:dyDescent="0.4">
      <c r="A3263" s="1">
        <v>3262</v>
      </c>
      <c r="B3263" s="21">
        <v>43075</v>
      </c>
      <c r="C3263" s="22">
        <v>24586</v>
      </c>
      <c r="D3263" s="19">
        <f t="shared" si="409"/>
        <v>26574.707637249328</v>
      </c>
      <c r="E3263" s="19">
        <f t="shared" si="410"/>
        <v>1.1020852966633452</v>
      </c>
      <c r="F3263" s="19">
        <f t="shared" si="411"/>
        <v>0.82180062276493959</v>
      </c>
      <c r="G3263" s="20">
        <f t="shared" si="407"/>
        <v>21423.195257126685</v>
      </c>
      <c r="H3263" s="7">
        <f t="shared" si="412"/>
        <v>3162.8047428733153</v>
      </c>
      <c r="I3263" s="7">
        <f t="shared" si="408"/>
        <v>3162.8047428733153</v>
      </c>
      <c r="J3263" s="12">
        <f t="shared" si="413"/>
        <v>0.12864250967515314</v>
      </c>
      <c r="K3263" s="7">
        <f t="shared" si="414"/>
        <v>10003333.841541938</v>
      </c>
    </row>
    <row r="3264" spans="1:11" x14ac:dyDescent="0.4">
      <c r="A3264" s="1">
        <v>3263</v>
      </c>
      <c r="B3264" s="21">
        <v>43076</v>
      </c>
      <c r="C3264" s="22">
        <v>17360</v>
      </c>
      <c r="D3264" s="19">
        <f t="shared" si="409"/>
        <v>25940.653919196473</v>
      </c>
      <c r="E3264" s="19">
        <f t="shared" si="410"/>
        <v>1.0873496820256363</v>
      </c>
      <c r="F3264" s="19">
        <f t="shared" si="411"/>
        <v>0.83323700998129346</v>
      </c>
      <c r="G3264" s="20">
        <f t="shared" si="407"/>
        <v>22258.933873330865</v>
      </c>
      <c r="H3264" s="7">
        <f t="shared" si="412"/>
        <v>-4898.933873330865</v>
      </c>
      <c r="I3264" s="7">
        <f t="shared" si="408"/>
        <v>4898.933873330865</v>
      </c>
      <c r="J3264" s="12">
        <f t="shared" si="413"/>
        <v>0.28219665168956598</v>
      </c>
      <c r="K3264" s="7">
        <f t="shared" si="414"/>
        <v>23999553.095268551</v>
      </c>
    </row>
    <row r="3265" spans="1:11" x14ac:dyDescent="0.4">
      <c r="A3265" s="1">
        <v>3264</v>
      </c>
      <c r="B3265" s="21">
        <v>43077</v>
      </c>
      <c r="C3265" s="22">
        <v>22698</v>
      </c>
      <c r="D3265" s="19">
        <f t="shared" si="409"/>
        <v>26129.159829197553</v>
      </c>
      <c r="E3265" s="19">
        <f t="shared" si="410"/>
        <v>1.0916977926250384</v>
      </c>
      <c r="F3265" s="19">
        <f t="shared" si="411"/>
        <v>0.82162217751811639</v>
      </c>
      <c r="G3265" s="20">
        <f t="shared" si="407"/>
        <v>21282.103592390707</v>
      </c>
      <c r="H3265" s="7">
        <f t="shared" si="412"/>
        <v>1415.8964076092925</v>
      </c>
      <c r="I3265" s="7">
        <f t="shared" si="408"/>
        <v>1415.8964076092925</v>
      </c>
      <c r="J3265" s="12">
        <f t="shared" si="413"/>
        <v>6.2379787100594435E-2</v>
      </c>
      <c r="K3265" s="7">
        <f t="shared" si="414"/>
        <v>2004762.6370808999</v>
      </c>
    </row>
    <row r="3266" spans="1:11" x14ac:dyDescent="0.4">
      <c r="A3266" s="1">
        <v>3265</v>
      </c>
      <c r="B3266" s="21">
        <v>43078</v>
      </c>
      <c r="C3266" s="22">
        <v>20516</v>
      </c>
      <c r="D3266" s="19">
        <f t="shared" si="409"/>
        <v>26003.68153629002</v>
      </c>
      <c r="E3266" s="19">
        <f t="shared" si="410"/>
        <v>1.0887613688407947</v>
      </c>
      <c r="F3266" s="19">
        <f t="shared" si="411"/>
        <v>0.82095670081869332</v>
      </c>
      <c r="G3266" s="20">
        <f t="shared" si="407"/>
        <v>21473.856977885043</v>
      </c>
      <c r="H3266" s="7">
        <f t="shared" si="412"/>
        <v>-957.85697788504331</v>
      </c>
      <c r="I3266" s="7">
        <f t="shared" si="408"/>
        <v>957.85697788504331</v>
      </c>
      <c r="J3266" s="12">
        <f t="shared" si="413"/>
        <v>4.6688290986792912E-2</v>
      </c>
      <c r="K3266" s="7">
        <f t="shared" si="414"/>
        <v>917489.99008306838</v>
      </c>
    </row>
    <row r="3267" spans="1:11" x14ac:dyDescent="0.4">
      <c r="A3267" s="1">
        <v>3266</v>
      </c>
      <c r="B3267" s="21">
        <v>43079</v>
      </c>
      <c r="C3267" s="22">
        <v>20127</v>
      </c>
      <c r="D3267" s="19">
        <f t="shared" si="409"/>
        <v>25803.921490958695</v>
      </c>
      <c r="E3267" s="19">
        <f t="shared" si="410"/>
        <v>1.0841016765253508</v>
      </c>
      <c r="F3267" s="19">
        <f t="shared" si="411"/>
        <v>0.83186867635077666</v>
      </c>
      <c r="G3267" s="20">
        <f t="shared" si="407"/>
        <v>21668.137048071618</v>
      </c>
      <c r="H3267" s="7">
        <f t="shared" si="412"/>
        <v>-1541.1370480716178</v>
      </c>
      <c r="I3267" s="7">
        <f t="shared" si="408"/>
        <v>1541.1370480716178</v>
      </c>
      <c r="J3267" s="12">
        <f t="shared" si="413"/>
        <v>7.6570628910002367E-2</v>
      </c>
      <c r="K3267" s="7">
        <f t="shared" si="414"/>
        <v>2375103.4009388997</v>
      </c>
    </row>
    <row r="3268" spans="1:11" x14ac:dyDescent="0.4">
      <c r="A3268" s="1">
        <v>3267</v>
      </c>
      <c r="B3268" s="21">
        <v>43080</v>
      </c>
      <c r="C3268" s="22">
        <v>24563</v>
      </c>
      <c r="D3268" s="19">
        <f t="shared" si="409"/>
        <v>26249.224912889549</v>
      </c>
      <c r="E3268" s="19">
        <f t="shared" si="410"/>
        <v>1.0944075647552514</v>
      </c>
      <c r="F3268" s="19">
        <f t="shared" si="411"/>
        <v>0.82455572429618496</v>
      </c>
      <c r="G3268" s="20">
        <f t="shared" si="407"/>
        <v>21201.964885888123</v>
      </c>
      <c r="H3268" s="7">
        <f t="shared" si="412"/>
        <v>3361.0351141118772</v>
      </c>
      <c r="I3268" s="7">
        <f t="shared" si="408"/>
        <v>3361.0351141118772</v>
      </c>
      <c r="J3268" s="12">
        <f t="shared" si="413"/>
        <v>0.13683324977046277</v>
      </c>
      <c r="K3268" s="7">
        <f t="shared" si="414"/>
        <v>11296557.038293039</v>
      </c>
    </row>
    <row r="3269" spans="1:11" x14ac:dyDescent="0.4">
      <c r="A3269" s="1">
        <v>3268</v>
      </c>
      <c r="B3269" s="21">
        <v>43081</v>
      </c>
      <c r="C3269" s="22">
        <v>25318</v>
      </c>
      <c r="D3269" s="19">
        <f t="shared" si="409"/>
        <v>26748.680152260553</v>
      </c>
      <c r="E3269" s="19">
        <f t="shared" si="410"/>
        <v>1.1059695360531563</v>
      </c>
      <c r="F3269" s="19">
        <f t="shared" si="411"/>
        <v>0.82418372115038308</v>
      </c>
      <c r="G3269" s="20">
        <f t="shared" si="407"/>
        <v>21550.375544757371</v>
      </c>
      <c r="H3269" s="7">
        <f t="shared" si="412"/>
        <v>3767.6244552426288</v>
      </c>
      <c r="I3269" s="7">
        <f t="shared" si="408"/>
        <v>3767.6244552426288</v>
      </c>
      <c r="J3269" s="12">
        <f t="shared" si="413"/>
        <v>0.14881208844468871</v>
      </c>
      <c r="K3269" s="7">
        <f t="shared" si="414"/>
        <v>14194994.035742315</v>
      </c>
    </row>
    <row r="3270" spans="1:11" x14ac:dyDescent="0.4">
      <c r="A3270" s="1">
        <v>3269</v>
      </c>
      <c r="B3270" s="21">
        <v>43082</v>
      </c>
      <c r="C3270" s="22">
        <v>25483</v>
      </c>
      <c r="D3270" s="19">
        <f t="shared" si="409"/>
        <v>27171.518722317644</v>
      </c>
      <c r="E3270" s="19">
        <f t="shared" si="410"/>
        <v>1.1157537323852444</v>
      </c>
      <c r="F3270" s="19">
        <f t="shared" si="411"/>
        <v>0.83459274430435526</v>
      </c>
      <c r="G3270" s="20">
        <f t="shared" ref="G3270:G3333" si="415">(D3269+1*E3269)*F3267</f>
        <v>22252.309173805319</v>
      </c>
      <c r="H3270" s="7">
        <f t="shared" si="412"/>
        <v>3230.690826194681</v>
      </c>
      <c r="I3270" s="7">
        <f t="shared" si="408"/>
        <v>3230.690826194681</v>
      </c>
      <c r="J3270" s="12">
        <f t="shared" si="413"/>
        <v>0.12677827674114825</v>
      </c>
      <c r="K3270" s="7">
        <f t="shared" si="414"/>
        <v>10437363.214458471</v>
      </c>
    </row>
    <row r="3271" spans="1:11" x14ac:dyDescent="0.4">
      <c r="A3271" s="1">
        <v>3270</v>
      </c>
      <c r="B3271" s="21">
        <v>43083</v>
      </c>
      <c r="C3271" s="22">
        <v>20250</v>
      </c>
      <c r="D3271" s="19">
        <f t="shared" si="409"/>
        <v>26888.780748388814</v>
      </c>
      <c r="E3271" s="19">
        <f t="shared" si="410"/>
        <v>1.1091683259035043</v>
      </c>
      <c r="F3271" s="19">
        <f t="shared" si="411"/>
        <v>0.82271925611414098</v>
      </c>
      <c r="G3271" s="20">
        <f t="shared" si="415"/>
        <v>22405.351301434919</v>
      </c>
      <c r="H3271" s="7">
        <f t="shared" si="412"/>
        <v>-2155.3513014349192</v>
      </c>
      <c r="I3271" s="7">
        <f t="shared" si="408"/>
        <v>2155.3513014349192</v>
      </c>
      <c r="J3271" s="12">
        <f t="shared" si="413"/>
        <v>0.10643710130542811</v>
      </c>
      <c r="K3271" s="7">
        <f t="shared" si="414"/>
        <v>4645539.2325971993</v>
      </c>
    </row>
    <row r="3272" spans="1:11" x14ac:dyDescent="0.4">
      <c r="A3272" s="1">
        <v>3271</v>
      </c>
      <c r="B3272" s="21">
        <v>43084</v>
      </c>
      <c r="C3272" s="22">
        <v>24802</v>
      </c>
      <c r="D3272" s="19">
        <f t="shared" si="409"/>
        <v>27237.699841708301</v>
      </c>
      <c r="E3272" s="19">
        <f t="shared" si="410"/>
        <v>1.1172375161633554</v>
      </c>
      <c r="F3272" s="19">
        <f t="shared" si="411"/>
        <v>0.82640414293060238</v>
      </c>
      <c r="G3272" s="20">
        <f t="shared" si="415"/>
        <v>22162.209532882101</v>
      </c>
      <c r="H3272" s="7">
        <f t="shared" si="412"/>
        <v>2639.7904671178985</v>
      </c>
      <c r="I3272" s="7">
        <f t="shared" ref="I3272:I3335" si="416">ABS(H3272)</f>
        <v>2639.7904671178985</v>
      </c>
      <c r="J3272" s="12">
        <f t="shared" si="413"/>
        <v>0.10643458056277311</v>
      </c>
      <c r="K3272" s="7">
        <f t="shared" si="414"/>
        <v>6968493.7102865325</v>
      </c>
    </row>
    <row r="3273" spans="1:11" x14ac:dyDescent="0.4">
      <c r="A3273" s="1">
        <v>3272</v>
      </c>
      <c r="B3273" s="21">
        <v>43085</v>
      </c>
      <c r="C3273" s="22">
        <v>21525</v>
      </c>
      <c r="D3273" s="19">
        <f t="shared" si="409"/>
        <v>27081.598603359482</v>
      </c>
      <c r="E3273" s="19">
        <f t="shared" si="410"/>
        <v>1.1135900475232878</v>
      </c>
      <c r="F3273" s="19">
        <f t="shared" si="411"/>
        <v>0.83357052566660517</v>
      </c>
      <c r="G3273" s="20">
        <f t="shared" si="415"/>
        <v>22733.319097754287</v>
      </c>
      <c r="H3273" s="7">
        <f t="shared" si="412"/>
        <v>-1208.3190977542872</v>
      </c>
      <c r="I3273" s="7">
        <f t="shared" si="416"/>
        <v>1208.3190977542872</v>
      </c>
      <c r="J3273" s="12">
        <f t="shared" si="413"/>
        <v>5.6135614297527864E-2</v>
      </c>
      <c r="K3273" s="7">
        <f t="shared" si="414"/>
        <v>1460035.0419977347</v>
      </c>
    </row>
    <row r="3274" spans="1:11" x14ac:dyDescent="0.4">
      <c r="A3274" s="1">
        <v>3273</v>
      </c>
      <c r="B3274" s="21">
        <v>43086</v>
      </c>
      <c r="C3274" s="22">
        <v>19818</v>
      </c>
      <c r="D3274" s="19">
        <f t="shared" si="409"/>
        <v>26757.5560558713</v>
      </c>
      <c r="E3274" s="19">
        <f t="shared" si="410"/>
        <v>1.1060464251324595</v>
      </c>
      <c r="F3274" s="19">
        <f t="shared" si="411"/>
        <v>0.82060996229675554</v>
      </c>
      <c r="G3274" s="20">
        <f t="shared" si="415"/>
        <v>22281.468829313188</v>
      </c>
      <c r="H3274" s="7">
        <f t="shared" si="412"/>
        <v>-2463.4688293131876</v>
      </c>
      <c r="I3274" s="7">
        <f t="shared" si="416"/>
        <v>2463.4688293131876</v>
      </c>
      <c r="J3274" s="12">
        <f t="shared" si="413"/>
        <v>0.12430461344803652</v>
      </c>
      <c r="K3274" s="7">
        <f t="shared" si="414"/>
        <v>6068678.672997687</v>
      </c>
    </row>
    <row r="3275" spans="1:11" x14ac:dyDescent="0.4">
      <c r="A3275" s="1">
        <v>3274</v>
      </c>
      <c r="B3275" s="21">
        <v>43087</v>
      </c>
      <c r="C3275" s="22">
        <v>23207</v>
      </c>
      <c r="D3275" s="19">
        <f t="shared" si="409"/>
        <v>26902.354923849201</v>
      </c>
      <c r="E3275" s="19">
        <f t="shared" si="410"/>
        <v>1.109380098592484</v>
      </c>
      <c r="F3275" s="19">
        <f t="shared" si="411"/>
        <v>0.8273354162604597</v>
      </c>
      <c r="G3275" s="20">
        <f t="shared" si="415"/>
        <v>22113.469220617873</v>
      </c>
      <c r="H3275" s="7">
        <f t="shared" si="412"/>
        <v>1093.5307793821266</v>
      </c>
      <c r="I3275" s="7">
        <f t="shared" si="416"/>
        <v>1093.5307793821266</v>
      </c>
      <c r="J3275" s="12">
        <f t="shared" si="413"/>
        <v>4.7120729925545161E-2</v>
      </c>
      <c r="K3275" s="7">
        <f t="shared" si="414"/>
        <v>1195809.5654560814</v>
      </c>
    </row>
    <row r="3276" spans="1:11" x14ac:dyDescent="0.4">
      <c r="A3276" s="1">
        <v>3275</v>
      </c>
      <c r="B3276" s="21">
        <v>43088</v>
      </c>
      <c r="C3276" s="22">
        <v>23788</v>
      </c>
      <c r="D3276" s="19">
        <f t="shared" si="409"/>
        <v>27080.90452417453</v>
      </c>
      <c r="E3276" s="19">
        <f t="shared" si="410"/>
        <v>1.1134967117017442</v>
      </c>
      <c r="F3276" s="19">
        <f t="shared" si="411"/>
        <v>0.8347228405121534</v>
      </c>
      <c r="G3276" s="20">
        <f t="shared" si="415"/>
        <v>22425.934882094509</v>
      </c>
      <c r="H3276" s="7">
        <f t="shared" si="412"/>
        <v>1362.0651179054912</v>
      </c>
      <c r="I3276" s="7">
        <f t="shared" si="416"/>
        <v>1362.0651179054912</v>
      </c>
      <c r="J3276" s="12">
        <f t="shared" si="413"/>
        <v>5.7258496632986849E-2</v>
      </c>
      <c r="K3276" s="7">
        <f t="shared" si="414"/>
        <v>1855221.3854148996</v>
      </c>
    </row>
    <row r="3277" spans="1:11" x14ac:dyDescent="0.4">
      <c r="A3277" s="1">
        <v>3276</v>
      </c>
      <c r="B3277" s="21">
        <v>43089</v>
      </c>
      <c r="C3277" s="22">
        <v>20925</v>
      </c>
      <c r="D3277" s="19">
        <f t="shared" si="409"/>
        <v>26910.150712100076</v>
      </c>
      <c r="E3277" s="19">
        <f t="shared" si="410"/>
        <v>1.1095093901379054</v>
      </c>
      <c r="F3277" s="19">
        <f t="shared" si="411"/>
        <v>0.81950422021810454</v>
      </c>
      <c r="G3277" s="20">
        <f t="shared" si="415"/>
        <v>22223.773787039507</v>
      </c>
      <c r="H3277" s="7">
        <f t="shared" si="412"/>
        <v>-1298.7737870395067</v>
      </c>
      <c r="I3277" s="7">
        <f t="shared" si="416"/>
        <v>1298.7737870395067</v>
      </c>
      <c r="J3277" s="12">
        <f t="shared" si="413"/>
        <v>6.2068042391374277E-2</v>
      </c>
      <c r="K3277" s="7">
        <f t="shared" si="414"/>
        <v>1686813.3499009418</v>
      </c>
    </row>
    <row r="3278" spans="1:11" x14ac:dyDescent="0.4">
      <c r="A3278" s="1">
        <v>3277</v>
      </c>
      <c r="B3278" s="21">
        <v>43090</v>
      </c>
      <c r="C3278" s="22">
        <v>18539</v>
      </c>
      <c r="D3278" s="19">
        <f t="shared" si="409"/>
        <v>26422.252558754604</v>
      </c>
      <c r="E3278" s="19">
        <f t="shared" si="410"/>
        <v>1.0981644123624392</v>
      </c>
      <c r="F3278" s="19">
        <f t="shared" si="411"/>
        <v>0.82410493410643404</v>
      </c>
      <c r="G3278" s="20">
        <f t="shared" si="415"/>
        <v>22264.638677440158</v>
      </c>
      <c r="H3278" s="7">
        <f t="shared" si="412"/>
        <v>-3725.6386774401581</v>
      </c>
      <c r="I3278" s="7">
        <f t="shared" si="416"/>
        <v>3725.6386774401581</v>
      </c>
      <c r="J3278" s="12">
        <f t="shared" si="413"/>
        <v>0.20096222436162459</v>
      </c>
      <c r="K3278" s="7">
        <f t="shared" si="414"/>
        <v>13880383.55483805</v>
      </c>
    </row>
    <row r="3279" spans="1:11" x14ac:dyDescent="0.4">
      <c r="A3279" s="1">
        <v>3278</v>
      </c>
      <c r="B3279" s="21">
        <v>43091</v>
      </c>
      <c r="C3279" s="22">
        <v>19610</v>
      </c>
      <c r="D3279" s="19">
        <f t="shared" si="409"/>
        <v>26105.120325608616</v>
      </c>
      <c r="E3279" s="19">
        <f t="shared" si="410"/>
        <v>1.0907814671390854</v>
      </c>
      <c r="F3279" s="19">
        <f t="shared" si="411"/>
        <v>0.8325760079956801</v>
      </c>
      <c r="G3279" s="20">
        <f t="shared" si="415"/>
        <v>22056.174371490793</v>
      </c>
      <c r="H3279" s="7">
        <f t="shared" si="412"/>
        <v>-2446.1743714907934</v>
      </c>
      <c r="I3279" s="7">
        <f t="shared" si="416"/>
        <v>2446.1743714907934</v>
      </c>
      <c r="J3279" s="12">
        <f t="shared" si="413"/>
        <v>0.12474117141717457</v>
      </c>
      <c r="K3279" s="7">
        <f t="shared" si="414"/>
        <v>5983769.0557383783</v>
      </c>
    </row>
    <row r="3280" spans="1:11" x14ac:dyDescent="0.4">
      <c r="A3280" s="1">
        <v>3279</v>
      </c>
      <c r="B3280" s="21">
        <v>43092</v>
      </c>
      <c r="C3280" s="22">
        <v>15645</v>
      </c>
      <c r="D3280" s="19">
        <f t="shared" si="409"/>
        <v>25344.397008611541</v>
      </c>
      <c r="E3280" s="19">
        <f t="shared" si="410"/>
        <v>1.0731073800547155</v>
      </c>
      <c r="F3280" s="19">
        <f t="shared" si="411"/>
        <v>0.81430715529268027</v>
      </c>
      <c r="G3280" s="20">
        <f t="shared" si="415"/>
        <v>21394.150176153333</v>
      </c>
      <c r="H3280" s="7">
        <f t="shared" si="412"/>
        <v>-5749.1501761533327</v>
      </c>
      <c r="I3280" s="7">
        <f t="shared" si="416"/>
        <v>5749.1501761533327</v>
      </c>
      <c r="J3280" s="12">
        <f t="shared" si="413"/>
        <v>0.36747524296282086</v>
      </c>
      <c r="K3280" s="7">
        <f t="shared" si="414"/>
        <v>33052727.747963898</v>
      </c>
    </row>
    <row r="3281" spans="1:11" x14ac:dyDescent="0.4">
      <c r="A3281" s="1">
        <v>3280</v>
      </c>
      <c r="B3281" s="21">
        <v>43093</v>
      </c>
      <c r="C3281" s="22">
        <v>15330</v>
      </c>
      <c r="D3281" s="19">
        <f t="shared" si="409"/>
        <v>24613.185377924638</v>
      </c>
      <c r="E3281" s="19">
        <f t="shared" si="410"/>
        <v>1.0561183741315621</v>
      </c>
      <c r="F3281" s="19">
        <f t="shared" si="411"/>
        <v>0.81893202818701405</v>
      </c>
      <c r="G3281" s="20">
        <f t="shared" si="415"/>
        <v>20887.326979835849</v>
      </c>
      <c r="H3281" s="7">
        <f t="shared" si="412"/>
        <v>-5557.3269798358488</v>
      </c>
      <c r="I3281" s="7">
        <f t="shared" si="416"/>
        <v>5557.3269798358488</v>
      </c>
      <c r="J3281" s="12">
        <f t="shared" si="413"/>
        <v>0.36251317546222106</v>
      </c>
      <c r="K3281" s="7">
        <f t="shared" si="414"/>
        <v>30883883.160811435</v>
      </c>
    </row>
    <row r="3282" spans="1:11" x14ac:dyDescent="0.4">
      <c r="A3282" s="1">
        <v>3281</v>
      </c>
      <c r="B3282" s="21">
        <v>43094</v>
      </c>
      <c r="C3282" s="22">
        <v>17515</v>
      </c>
      <c r="D3282" s="19">
        <f t="shared" si="409"/>
        <v>24225.795686902646</v>
      </c>
      <c r="E3282" s="19">
        <f t="shared" si="410"/>
        <v>1.0471064313535721</v>
      </c>
      <c r="F3282" s="19">
        <f t="shared" si="411"/>
        <v>0.82975946628251429</v>
      </c>
      <c r="G3282" s="20">
        <f t="shared" si="415"/>
        <v>20493.226924830044</v>
      </c>
      <c r="H3282" s="7">
        <f t="shared" si="412"/>
        <v>-2978.2269248300436</v>
      </c>
      <c r="I3282" s="7">
        <f t="shared" si="416"/>
        <v>2978.2269248300436</v>
      </c>
      <c r="J3282" s="12">
        <f t="shared" si="413"/>
        <v>0.17003864829175241</v>
      </c>
      <c r="K3282" s="7">
        <f t="shared" si="414"/>
        <v>8869835.6157826185</v>
      </c>
    </row>
    <row r="3283" spans="1:11" x14ac:dyDescent="0.4">
      <c r="A3283" s="1">
        <v>3282</v>
      </c>
      <c r="B3283" s="21">
        <v>43095</v>
      </c>
      <c r="C3283" s="22">
        <v>13708</v>
      </c>
      <c r="D3283" s="19">
        <f t="shared" si="409"/>
        <v>23424.03536276914</v>
      </c>
      <c r="E3283" s="19">
        <f t="shared" si="410"/>
        <v>1.0284812989644674</v>
      </c>
      <c r="F3283" s="19">
        <f t="shared" si="411"/>
        <v>0.80841901939703442</v>
      </c>
      <c r="G3283" s="20">
        <f t="shared" si="415"/>
        <v>19728.091436762781</v>
      </c>
      <c r="H3283" s="7">
        <f t="shared" si="412"/>
        <v>-6020.0914367627811</v>
      </c>
      <c r="I3283" s="7">
        <f t="shared" si="416"/>
        <v>6020.0914367627811</v>
      </c>
      <c r="J3283" s="12">
        <f t="shared" si="413"/>
        <v>0.43916628514464406</v>
      </c>
      <c r="K3283" s="7">
        <f t="shared" si="414"/>
        <v>36241500.906984568</v>
      </c>
    </row>
    <row r="3284" spans="1:11" x14ac:dyDescent="0.4">
      <c r="A3284" s="1">
        <v>3283</v>
      </c>
      <c r="B3284" s="21">
        <v>43096</v>
      </c>
      <c r="C3284" s="22">
        <v>19352</v>
      </c>
      <c r="D3284" s="19">
        <f t="shared" si="409"/>
        <v>23447.402562934622</v>
      </c>
      <c r="E3284" s="19">
        <f t="shared" si="410"/>
        <v>1.0289995572421706</v>
      </c>
      <c r="F3284" s="19">
        <f t="shared" si="411"/>
        <v>0.81909663631830842</v>
      </c>
      <c r="G3284" s="20">
        <f t="shared" si="415"/>
        <v>19183.535044232984</v>
      </c>
      <c r="H3284" s="7">
        <f t="shared" si="412"/>
        <v>168.46495576701636</v>
      </c>
      <c r="I3284" s="7">
        <f t="shared" si="416"/>
        <v>168.46495576701636</v>
      </c>
      <c r="J3284" s="12">
        <f t="shared" si="413"/>
        <v>8.7052994918879884E-3</v>
      </c>
      <c r="K3284" s="7">
        <f t="shared" si="414"/>
        <v>28380.441321582781</v>
      </c>
    </row>
    <row r="3285" spans="1:11" x14ac:dyDescent="0.4">
      <c r="A3285" s="1">
        <v>3284</v>
      </c>
      <c r="B3285" s="21">
        <v>43097</v>
      </c>
      <c r="C3285" s="22">
        <v>16757</v>
      </c>
      <c r="D3285" s="19">
        <f t="shared" si="409"/>
        <v>23095.136959391217</v>
      </c>
      <c r="E3285" s="19">
        <f t="shared" si="410"/>
        <v>1.0208031224502356</v>
      </c>
      <c r="F3285" s="19">
        <f t="shared" si="411"/>
        <v>0.82708147855616365</v>
      </c>
      <c r="G3285" s="20">
        <f t="shared" si="415"/>
        <v>19456.55805845531</v>
      </c>
      <c r="H3285" s="7">
        <f t="shared" si="412"/>
        <v>-2699.5580584553099</v>
      </c>
      <c r="I3285" s="7">
        <f t="shared" si="416"/>
        <v>2699.5580584553099</v>
      </c>
      <c r="J3285" s="12">
        <f t="shared" si="413"/>
        <v>0.16110031977414274</v>
      </c>
      <c r="K3285" s="7">
        <f t="shared" si="414"/>
        <v>7287613.7109710025</v>
      </c>
    </row>
    <row r="3286" spans="1:11" x14ac:dyDescent="0.4">
      <c r="A3286" s="1">
        <v>3285</v>
      </c>
      <c r="B3286" s="21">
        <v>43098</v>
      </c>
      <c r="C3286" s="22">
        <v>21011</v>
      </c>
      <c r="D3286" s="19">
        <f t="shared" si="409"/>
        <v>23410.430428709235</v>
      </c>
      <c r="E3286" s="19">
        <f t="shared" si="410"/>
        <v>1.0280942483059727</v>
      </c>
      <c r="F3286" s="19">
        <f t="shared" si="411"/>
        <v>0.81070869332507645</v>
      </c>
      <c r="G3286" s="20">
        <f t="shared" si="415"/>
        <v>18671.373210210502</v>
      </c>
      <c r="H3286" s="7">
        <f t="shared" si="412"/>
        <v>2339.6267897894977</v>
      </c>
      <c r="I3286" s="7">
        <f t="shared" si="416"/>
        <v>2339.6267897894977</v>
      </c>
      <c r="J3286" s="12">
        <f t="shared" si="413"/>
        <v>0.11135247202843737</v>
      </c>
      <c r="K3286" s="7">
        <f t="shared" si="414"/>
        <v>5473853.5155007103</v>
      </c>
    </row>
    <row r="3287" spans="1:11" x14ac:dyDescent="0.4">
      <c r="A3287" s="1">
        <v>3286</v>
      </c>
      <c r="B3287" s="21">
        <v>43099</v>
      </c>
      <c r="C3287" s="22">
        <v>19839</v>
      </c>
      <c r="D3287" s="19">
        <f t="shared" si="409"/>
        <v>23499.322964731578</v>
      </c>
      <c r="E3287" s="19">
        <f t="shared" si="410"/>
        <v>1.0301327033551304</v>
      </c>
      <c r="F3287" s="19">
        <f t="shared" si="411"/>
        <v>0.81974278557923974</v>
      </c>
      <c r="G3287" s="20">
        <f t="shared" si="415"/>
        <v>19176.246927460117</v>
      </c>
      <c r="H3287" s="7">
        <f t="shared" si="412"/>
        <v>662.75307253988285</v>
      </c>
      <c r="I3287" s="7">
        <f t="shared" si="416"/>
        <v>662.75307253988285</v>
      </c>
      <c r="J3287" s="12">
        <f t="shared" si="413"/>
        <v>3.3406576568369518E-2</v>
      </c>
      <c r="K3287" s="7">
        <f t="shared" si="414"/>
        <v>439241.63516105519</v>
      </c>
    </row>
    <row r="3288" spans="1:11" x14ac:dyDescent="0.4">
      <c r="A3288" s="1">
        <v>3287</v>
      </c>
      <c r="B3288" s="21">
        <v>43100</v>
      </c>
      <c r="C3288" s="22">
        <v>18677</v>
      </c>
      <c r="D3288" s="19">
        <f t="shared" si="409"/>
        <v>23400.607380242538</v>
      </c>
      <c r="E3288" s="19">
        <f t="shared" si="410"/>
        <v>1.0278186027162668</v>
      </c>
      <c r="F3288" s="19">
        <f t="shared" si="411"/>
        <v>0.82633768000490571</v>
      </c>
      <c r="G3288" s="20">
        <f t="shared" si="415"/>
        <v>19436.706786418406</v>
      </c>
      <c r="H3288" s="7">
        <f t="shared" si="412"/>
        <v>-759.70678641840641</v>
      </c>
      <c r="I3288" s="7">
        <f t="shared" si="416"/>
        <v>759.70678641840641</v>
      </c>
      <c r="J3288" s="12">
        <f t="shared" si="413"/>
        <v>4.0676060738791368E-2</v>
      </c>
      <c r="K3288" s="7">
        <f t="shared" si="414"/>
        <v>577154.40133018221</v>
      </c>
    </row>
    <row r="3289" spans="1:11" x14ac:dyDescent="0.4">
      <c r="A3289" s="1">
        <v>3288</v>
      </c>
      <c r="B3289" s="21">
        <v>43101</v>
      </c>
      <c r="C3289" s="22">
        <v>14978</v>
      </c>
      <c r="D3289" s="19">
        <f t="shared" si="409"/>
        <v>22866.664627264876</v>
      </c>
      <c r="E3289" s="19">
        <f t="shared" si="410"/>
        <v>1.015407285455602</v>
      </c>
      <c r="F3289" s="19">
        <f t="shared" si="411"/>
        <v>0.80670711054515554</v>
      </c>
      <c r="G3289" s="20">
        <f t="shared" si="415"/>
        <v>18971.909093725953</v>
      </c>
      <c r="H3289" s="7">
        <f t="shared" si="412"/>
        <v>-3993.9090937259534</v>
      </c>
      <c r="I3289" s="7">
        <f t="shared" si="416"/>
        <v>3993.9090937259534</v>
      </c>
      <c r="J3289" s="12">
        <f t="shared" si="413"/>
        <v>0.26665169540165268</v>
      </c>
      <c r="K3289" s="7">
        <f t="shared" si="414"/>
        <v>15951309.848946868</v>
      </c>
    </row>
    <row r="3290" spans="1:11" x14ac:dyDescent="0.4">
      <c r="A3290" s="1">
        <v>3289</v>
      </c>
      <c r="B3290" s="21">
        <v>43102</v>
      </c>
      <c r="C3290" s="22">
        <v>18237</v>
      </c>
      <c r="D3290" s="19">
        <f t="shared" ref="D3290:D3353" si="417">$R$2*(C3290/F3287)+(1-$R$2)*(D3289+E3289)</f>
        <v>22800.303490296661</v>
      </c>
      <c r="E3290" s="19">
        <f t="shared" ref="E3290:E3353" si="418">$R$3*(D3290-D3289)+(1-$R$3)*E3289</f>
        <v>1.0138441496289168</v>
      </c>
      <c r="F3290" s="19">
        <f t="shared" ref="F3290:F3353" si="419">$R$4*(C3290/D3290)+(1-$R$4)*F3287</f>
        <v>0.81923170943116785</v>
      </c>
      <c r="G3290" s="20">
        <f t="shared" si="415"/>
        <v>18745.615731257054</v>
      </c>
      <c r="H3290" s="7">
        <f t="shared" ref="H3290:H3353" si="420">C3290-G3290</f>
        <v>-508.61573125705399</v>
      </c>
      <c r="I3290" s="7">
        <f t="shared" si="416"/>
        <v>508.61573125705399</v>
      </c>
      <c r="J3290" s="12">
        <f t="shared" ref="J3290:J3353" si="421">I3290/C3290</f>
        <v>2.7889221432091573E-2</v>
      </c>
      <c r="K3290" s="7">
        <f t="shared" ref="K3290:K3353" si="422">H3290^2</f>
        <v>258689.96208214777</v>
      </c>
    </row>
    <row r="3291" spans="1:11" x14ac:dyDescent="0.4">
      <c r="A3291" s="1">
        <v>3290</v>
      </c>
      <c r="B3291" s="21">
        <v>43103</v>
      </c>
      <c r="C3291" s="22">
        <v>19908</v>
      </c>
      <c r="D3291" s="19">
        <f t="shared" si="417"/>
        <v>22941.457991473653</v>
      </c>
      <c r="E3291" s="19">
        <f t="shared" si="418"/>
        <v>1.0170954128719516</v>
      </c>
      <c r="F3291" s="19">
        <f t="shared" si="419"/>
        <v>0.8274026579061865</v>
      </c>
      <c r="G3291" s="20">
        <f t="shared" si="415"/>
        <v>18841.587667201988</v>
      </c>
      <c r="H3291" s="7">
        <f t="shared" si="420"/>
        <v>1066.4123327980124</v>
      </c>
      <c r="I3291" s="7">
        <f t="shared" si="416"/>
        <v>1066.4123327980124</v>
      </c>
      <c r="J3291" s="12">
        <f t="shared" si="421"/>
        <v>5.3567024954692205E-2</v>
      </c>
      <c r="K3291" s="7">
        <f t="shared" si="422"/>
        <v>1137235.2635436987</v>
      </c>
    </row>
    <row r="3292" spans="1:11" x14ac:dyDescent="0.4">
      <c r="A3292" s="1">
        <v>3291</v>
      </c>
      <c r="B3292" s="21">
        <v>43104</v>
      </c>
      <c r="C3292" s="22">
        <v>16222</v>
      </c>
      <c r="D3292" s="19">
        <f t="shared" si="417"/>
        <v>22634.773405555818</v>
      </c>
      <c r="E3292" s="19">
        <f t="shared" si="418"/>
        <v>1.0099567338650792</v>
      </c>
      <c r="F3292" s="19">
        <f t="shared" si="419"/>
        <v>0.80439339742980198</v>
      </c>
      <c r="G3292" s="20">
        <f t="shared" si="415"/>
        <v>18507.857786096447</v>
      </c>
      <c r="H3292" s="7">
        <f t="shared" si="420"/>
        <v>-2285.8577860964469</v>
      </c>
      <c r="I3292" s="7">
        <f t="shared" si="416"/>
        <v>2285.8577860964469</v>
      </c>
      <c r="J3292" s="12">
        <f t="shared" si="421"/>
        <v>0.14091097189597132</v>
      </c>
      <c r="K3292" s="7">
        <f t="shared" si="422"/>
        <v>5225145.81825775</v>
      </c>
    </row>
    <row r="3293" spans="1:11" x14ac:dyDescent="0.4">
      <c r="A3293" s="1">
        <v>3292</v>
      </c>
      <c r="B3293" s="21">
        <v>43105</v>
      </c>
      <c r="C3293" s="22">
        <v>19583</v>
      </c>
      <c r="D3293" s="19">
        <f t="shared" si="417"/>
        <v>22773.512431806284</v>
      </c>
      <c r="E3293" s="19">
        <f t="shared" si="418"/>
        <v>1.0131520482778644</v>
      </c>
      <c r="F3293" s="19">
        <f t="shared" si="419"/>
        <v>0.82027701256938357</v>
      </c>
      <c r="G3293" s="20">
        <f t="shared" si="415"/>
        <v>18543.951498202165</v>
      </c>
      <c r="H3293" s="7">
        <f t="shared" si="420"/>
        <v>1039.0485017978353</v>
      </c>
      <c r="I3293" s="7">
        <f t="shared" si="416"/>
        <v>1039.0485017978353</v>
      </c>
      <c r="J3293" s="12">
        <f t="shared" si="421"/>
        <v>5.3058698963276071E-2</v>
      </c>
      <c r="K3293" s="7">
        <f t="shared" si="422"/>
        <v>1079621.7890883263</v>
      </c>
    </row>
    <row r="3294" spans="1:11" x14ac:dyDescent="0.4">
      <c r="A3294" s="1">
        <v>3293</v>
      </c>
      <c r="B3294" s="21">
        <v>43106</v>
      </c>
      <c r="C3294" s="22">
        <v>16358</v>
      </c>
      <c r="D3294" s="19">
        <f t="shared" si="417"/>
        <v>22448.291846262349</v>
      </c>
      <c r="E3294" s="19">
        <f t="shared" si="418"/>
        <v>1.005583425565725</v>
      </c>
      <c r="F3294" s="19">
        <f t="shared" si="419"/>
        <v>0.82486576351173557</v>
      </c>
      <c r="G3294" s="20">
        <f t="shared" si="415"/>
        <v>18843.703000633708</v>
      </c>
      <c r="H3294" s="7">
        <f t="shared" si="420"/>
        <v>-2485.7030006337081</v>
      </c>
      <c r="I3294" s="7">
        <f t="shared" si="416"/>
        <v>2485.7030006337081</v>
      </c>
      <c r="J3294" s="12">
        <f t="shared" si="421"/>
        <v>0.15195641280313657</v>
      </c>
      <c r="K3294" s="7">
        <f t="shared" si="422"/>
        <v>6178719.4073594203</v>
      </c>
    </row>
    <row r="3295" spans="1:11" x14ac:dyDescent="0.4">
      <c r="A3295" s="1">
        <v>3294</v>
      </c>
      <c r="B3295" s="21">
        <v>43107</v>
      </c>
      <c r="C3295" s="22">
        <v>17439</v>
      </c>
      <c r="D3295" s="19">
        <f t="shared" si="417"/>
        <v>22365.724535225199</v>
      </c>
      <c r="E3295" s="19">
        <f t="shared" si="418"/>
        <v>1.0036445344141902</v>
      </c>
      <c r="F3295" s="19">
        <f t="shared" si="419"/>
        <v>0.80375924906836982</v>
      </c>
      <c r="G3295" s="20">
        <f t="shared" si="415"/>
        <v>18058.066629378784</v>
      </c>
      <c r="H3295" s="7">
        <f t="shared" si="420"/>
        <v>-619.06662937878355</v>
      </c>
      <c r="I3295" s="7">
        <f t="shared" si="416"/>
        <v>619.06662937878355</v>
      </c>
      <c r="J3295" s="12">
        <f t="shared" si="421"/>
        <v>3.5498975249657866E-2</v>
      </c>
      <c r="K3295" s="7">
        <f t="shared" si="422"/>
        <v>383243.49161040812</v>
      </c>
    </row>
    <row r="3296" spans="1:11" x14ac:dyDescent="0.4">
      <c r="A3296" s="1">
        <v>3295</v>
      </c>
      <c r="B3296" s="21">
        <v>43108</v>
      </c>
      <c r="C3296" s="22">
        <v>17172</v>
      </c>
      <c r="D3296" s="19">
        <f t="shared" si="417"/>
        <v>22211.188319414159</v>
      </c>
      <c r="E3296" s="19">
        <f t="shared" si="418"/>
        <v>1.0000360096541756</v>
      </c>
      <c r="F3296" s="19">
        <f t="shared" si="419"/>
        <v>0.81906510260377274</v>
      </c>
      <c r="G3296" s="20">
        <f t="shared" si="415"/>
        <v>18346.912972244663</v>
      </c>
      <c r="H3296" s="7">
        <f t="shared" si="420"/>
        <v>-1174.9129722446633</v>
      </c>
      <c r="I3296" s="7">
        <f t="shared" si="416"/>
        <v>1174.9129722446633</v>
      </c>
      <c r="J3296" s="12">
        <f t="shared" si="421"/>
        <v>6.8420275579120851E-2</v>
      </c>
      <c r="K3296" s="7">
        <f t="shared" si="422"/>
        <v>1380420.4923487888</v>
      </c>
    </row>
    <row r="3297" spans="1:11" x14ac:dyDescent="0.4">
      <c r="A3297" s="1">
        <v>3296</v>
      </c>
      <c r="B3297" s="21">
        <v>43109</v>
      </c>
      <c r="C3297" s="22">
        <v>20878</v>
      </c>
      <c r="D3297" s="19">
        <f t="shared" si="417"/>
        <v>22548.670167440963</v>
      </c>
      <c r="E3297" s="19">
        <f t="shared" si="418"/>
        <v>1.0078423876929734</v>
      </c>
      <c r="F3297" s="19">
        <f t="shared" si="419"/>
        <v>0.82746271504083091</v>
      </c>
      <c r="G3297" s="20">
        <f t="shared" si="415"/>
        <v>18322.073707063144</v>
      </c>
      <c r="H3297" s="7">
        <f t="shared" si="420"/>
        <v>2555.926292936856</v>
      </c>
      <c r="I3297" s="7">
        <f t="shared" si="416"/>
        <v>2555.926292936856</v>
      </c>
      <c r="J3297" s="12">
        <f t="shared" si="421"/>
        <v>0.12242198931587585</v>
      </c>
      <c r="K3297" s="7">
        <f t="shared" si="422"/>
        <v>6532759.2149259392</v>
      </c>
    </row>
    <row r="3298" spans="1:11" x14ac:dyDescent="0.4">
      <c r="A3298" s="1">
        <v>3297</v>
      </c>
      <c r="B3298" s="21">
        <v>43110</v>
      </c>
      <c r="C3298" s="22">
        <v>21785</v>
      </c>
      <c r="D3298" s="19">
        <f t="shared" si="417"/>
        <v>23044.227227861724</v>
      </c>
      <c r="E3298" s="19">
        <f t="shared" si="418"/>
        <v>1.0193159295513405</v>
      </c>
      <c r="F3298" s="19">
        <f t="shared" si="419"/>
        <v>0.80739851053767919</v>
      </c>
      <c r="G3298" s="20">
        <f t="shared" si="415"/>
        <v>18124.51226391341</v>
      </c>
      <c r="H3298" s="7">
        <f t="shared" si="420"/>
        <v>3660.4877360865903</v>
      </c>
      <c r="I3298" s="7">
        <f t="shared" si="416"/>
        <v>3660.4877360865903</v>
      </c>
      <c r="J3298" s="12">
        <f t="shared" si="421"/>
        <v>0.16802789699731882</v>
      </c>
      <c r="K3298" s="7">
        <f t="shared" si="422"/>
        <v>13399170.466040332</v>
      </c>
    </row>
    <row r="3299" spans="1:11" x14ac:dyDescent="0.4">
      <c r="A3299" s="1">
        <v>3298</v>
      </c>
      <c r="B3299" s="21">
        <v>43111</v>
      </c>
      <c r="C3299" s="22">
        <v>17637</v>
      </c>
      <c r="D3299" s="19">
        <f t="shared" si="417"/>
        <v>22881.038585486742</v>
      </c>
      <c r="E3299" s="19">
        <f t="shared" si="418"/>
        <v>1.0155063049186752</v>
      </c>
      <c r="F3299" s="19">
        <f t="shared" si="419"/>
        <v>0.81782494524179783</v>
      </c>
      <c r="G3299" s="20">
        <f t="shared" si="415"/>
        <v>18875.557224919641</v>
      </c>
      <c r="H3299" s="7">
        <f t="shared" si="420"/>
        <v>-1238.5572249196412</v>
      </c>
      <c r="I3299" s="7">
        <f t="shared" si="416"/>
        <v>1238.5572249196412</v>
      </c>
      <c r="J3299" s="12">
        <f t="shared" si="421"/>
        <v>7.0224937626560138E-2</v>
      </c>
      <c r="K3299" s="7">
        <f t="shared" si="422"/>
        <v>1534023.9994006425</v>
      </c>
    </row>
    <row r="3300" spans="1:11" x14ac:dyDescent="0.4">
      <c r="A3300" s="1">
        <v>3299</v>
      </c>
      <c r="B3300" s="21">
        <v>43112</v>
      </c>
      <c r="C3300" s="22">
        <v>22180</v>
      </c>
      <c r="D3300" s="19">
        <f t="shared" si="417"/>
        <v>23308.035252977348</v>
      </c>
      <c r="E3300" s="19">
        <f t="shared" si="418"/>
        <v>1.0253890678581832</v>
      </c>
      <c r="F3300" s="19">
        <f t="shared" si="419"/>
        <v>0.83065332022079952</v>
      </c>
      <c r="G3300" s="20">
        <f t="shared" si="415"/>
        <v>18934.046604505082</v>
      </c>
      <c r="H3300" s="7">
        <f t="shared" si="420"/>
        <v>3245.9533954949184</v>
      </c>
      <c r="I3300" s="7">
        <f t="shared" si="416"/>
        <v>3245.9533954949184</v>
      </c>
      <c r="J3300" s="12">
        <f t="shared" si="421"/>
        <v>0.14634596012150219</v>
      </c>
      <c r="K3300" s="7">
        <f t="shared" si="422"/>
        <v>10536213.44572499</v>
      </c>
    </row>
    <row r="3301" spans="1:11" x14ac:dyDescent="0.4">
      <c r="A3301" s="1">
        <v>3300</v>
      </c>
      <c r="B3301" s="21">
        <v>43113</v>
      </c>
      <c r="C3301" s="22">
        <v>19551</v>
      </c>
      <c r="D3301" s="19">
        <f t="shared" si="417"/>
        <v>23407.417279936093</v>
      </c>
      <c r="E3301" s="19">
        <f t="shared" si="418"/>
        <v>1.0276709418572518</v>
      </c>
      <c r="F3301" s="19">
        <f t="shared" si="419"/>
        <v>0.8081142880118326</v>
      </c>
      <c r="G3301" s="20">
        <f t="shared" si="415"/>
        <v>18819.700844419738</v>
      </c>
      <c r="H3301" s="7">
        <f t="shared" si="420"/>
        <v>731.29915558026187</v>
      </c>
      <c r="I3301" s="7">
        <f t="shared" si="416"/>
        <v>731.29915558026187</v>
      </c>
      <c r="J3301" s="12">
        <f t="shared" si="421"/>
        <v>3.7404693140006232E-2</v>
      </c>
      <c r="K3301" s="7">
        <f t="shared" si="422"/>
        <v>534798.45495240402</v>
      </c>
    </row>
    <row r="3302" spans="1:11" x14ac:dyDescent="0.4">
      <c r="A3302" s="1">
        <v>3301</v>
      </c>
      <c r="B3302" s="21">
        <v>43114</v>
      </c>
      <c r="C3302" s="22">
        <v>19626</v>
      </c>
      <c r="D3302" s="19">
        <f t="shared" si="417"/>
        <v>23472.444075262352</v>
      </c>
      <c r="E3302" s="19">
        <f t="shared" si="418"/>
        <v>1.0291557215429699</v>
      </c>
      <c r="F3302" s="19">
        <f t="shared" si="419"/>
        <v>0.8182953979551717</v>
      </c>
      <c r="G3302" s="20">
        <f t="shared" si="415"/>
        <v>19144.0102101474</v>
      </c>
      <c r="H3302" s="7">
        <f t="shared" si="420"/>
        <v>481.98978985259964</v>
      </c>
      <c r="I3302" s="7">
        <f t="shared" si="416"/>
        <v>481.98978985259964</v>
      </c>
      <c r="J3302" s="12">
        <f t="shared" si="421"/>
        <v>2.4558737891195333E-2</v>
      </c>
      <c r="K3302" s="7">
        <f t="shared" si="422"/>
        <v>232314.15752215317</v>
      </c>
    </row>
    <row r="3303" spans="1:11" x14ac:dyDescent="0.4">
      <c r="A3303" s="1">
        <v>3302</v>
      </c>
      <c r="B3303" s="21">
        <v>43115</v>
      </c>
      <c r="C3303" s="22">
        <v>16278</v>
      </c>
      <c r="D3303" s="19">
        <f t="shared" si="417"/>
        <v>23052.479561562875</v>
      </c>
      <c r="E3303" s="19">
        <f t="shared" si="418"/>
        <v>1.0193886684124023</v>
      </c>
      <c r="F3303" s="19">
        <f t="shared" si="419"/>
        <v>0.82745282170375689</v>
      </c>
      <c r="G3303" s="20">
        <f t="shared" si="415"/>
        <v>19498.318476430832</v>
      </c>
      <c r="H3303" s="7">
        <f t="shared" si="420"/>
        <v>-3220.3184764308317</v>
      </c>
      <c r="I3303" s="7">
        <f t="shared" si="416"/>
        <v>3220.3184764308317</v>
      </c>
      <c r="J3303" s="12">
        <f t="shared" si="421"/>
        <v>0.19783256397781249</v>
      </c>
      <c r="K3303" s="7">
        <f t="shared" si="422"/>
        <v>10370451.089641793</v>
      </c>
    </row>
    <row r="3304" spans="1:11" x14ac:dyDescent="0.4">
      <c r="A3304" s="1">
        <v>3303</v>
      </c>
      <c r="B3304" s="21">
        <v>43116</v>
      </c>
      <c r="C3304" s="22">
        <v>17514</v>
      </c>
      <c r="D3304" s="19">
        <f t="shared" si="417"/>
        <v>22903.553184310425</v>
      </c>
      <c r="E3304" s="19">
        <f t="shared" si="418"/>
        <v>1.0159099266430383</v>
      </c>
      <c r="F3304" s="19">
        <f t="shared" si="419"/>
        <v>0.80699808282814911</v>
      </c>
      <c r="G3304" s="20">
        <f t="shared" si="415"/>
        <v>18629.861890347689</v>
      </c>
      <c r="H3304" s="7">
        <f t="shared" si="420"/>
        <v>-1115.861890347689</v>
      </c>
      <c r="I3304" s="7">
        <f t="shared" si="416"/>
        <v>1115.861890347689</v>
      </c>
      <c r="J3304" s="12">
        <f t="shared" si="421"/>
        <v>6.3712566538066062E-2</v>
      </c>
      <c r="K3304" s="7">
        <f t="shared" si="422"/>
        <v>1245147.7583303179</v>
      </c>
    </row>
    <row r="3305" spans="1:11" x14ac:dyDescent="0.4">
      <c r="A3305" s="1">
        <v>3304</v>
      </c>
      <c r="B3305" s="21">
        <v>43117</v>
      </c>
      <c r="C3305" s="22">
        <v>18348</v>
      </c>
      <c r="D3305" s="19">
        <f t="shared" si="417"/>
        <v>22852.190070963836</v>
      </c>
      <c r="E3305" s="19">
        <f t="shared" si="418"/>
        <v>1.0146947333030993</v>
      </c>
      <c r="F3305" s="19">
        <f t="shared" si="419"/>
        <v>0.81789968562559678</v>
      </c>
      <c r="G3305" s="20">
        <f t="shared" si="415"/>
        <v>18742.703481960449</v>
      </c>
      <c r="H3305" s="7">
        <f t="shared" si="420"/>
        <v>-394.7034819604487</v>
      </c>
      <c r="I3305" s="7">
        <f t="shared" si="416"/>
        <v>394.7034819604487</v>
      </c>
      <c r="J3305" s="12">
        <f t="shared" si="421"/>
        <v>2.1512071177264482E-2</v>
      </c>
      <c r="K3305" s="7">
        <f t="shared" si="422"/>
        <v>155790.83867170225</v>
      </c>
    </row>
    <row r="3306" spans="1:11" x14ac:dyDescent="0.4">
      <c r="A3306" s="1">
        <v>3305</v>
      </c>
      <c r="B3306" s="21">
        <v>43118</v>
      </c>
      <c r="C3306" s="22">
        <v>16595</v>
      </c>
      <c r="D3306" s="19">
        <f t="shared" si="417"/>
        <v>22549.399924792211</v>
      </c>
      <c r="E3306" s="19">
        <f t="shared" si="418"/>
        <v>1.0076464609941049</v>
      </c>
      <c r="F3306" s="19">
        <f t="shared" si="419"/>
        <v>0.8251007917557398</v>
      </c>
      <c r="G3306" s="20">
        <f t="shared" si="415"/>
        <v>18909.948768349841</v>
      </c>
      <c r="H3306" s="7">
        <f t="shared" si="420"/>
        <v>-2314.948768349841</v>
      </c>
      <c r="I3306" s="7">
        <f t="shared" si="416"/>
        <v>2314.948768349841</v>
      </c>
      <c r="J3306" s="12">
        <f t="shared" si="421"/>
        <v>0.13949676217835741</v>
      </c>
      <c r="K3306" s="7">
        <f t="shared" si="422"/>
        <v>5358987.8000844456</v>
      </c>
    </row>
    <row r="3307" spans="1:11" x14ac:dyDescent="0.4">
      <c r="A3307" s="1">
        <v>3306</v>
      </c>
      <c r="B3307" s="21">
        <v>43119</v>
      </c>
      <c r="C3307" s="22">
        <v>18150</v>
      </c>
      <c r="D3307" s="19">
        <f t="shared" si="417"/>
        <v>22543.930314266694</v>
      </c>
      <c r="E3307" s="19">
        <f t="shared" si="418"/>
        <v>1.007496188632018</v>
      </c>
      <c r="F3307" s="19">
        <f t="shared" si="419"/>
        <v>0.80694916424125906</v>
      </c>
      <c r="G3307" s="20">
        <f t="shared" si="415"/>
        <v>18198.135676994716</v>
      </c>
      <c r="H3307" s="7">
        <f t="shared" si="420"/>
        <v>-48.13567699471605</v>
      </c>
      <c r="I3307" s="7">
        <f t="shared" si="416"/>
        <v>48.13567699471605</v>
      </c>
      <c r="J3307" s="12">
        <f t="shared" si="421"/>
        <v>2.6521034156868346E-3</v>
      </c>
      <c r="K3307" s="7">
        <f t="shared" si="422"/>
        <v>2317.0433997396358</v>
      </c>
    </row>
    <row r="3308" spans="1:11" x14ac:dyDescent="0.4">
      <c r="A3308" s="1">
        <v>3307</v>
      </c>
      <c r="B3308" s="21">
        <v>43120</v>
      </c>
      <c r="C3308" s="22">
        <v>21318</v>
      </c>
      <c r="D3308" s="19">
        <f t="shared" si="417"/>
        <v>22927.113545368346</v>
      </c>
      <c r="E3308" s="19">
        <f t="shared" si="418"/>
        <v>1.016362665682</v>
      </c>
      <c r="F3308" s="19">
        <f t="shared" si="419"/>
        <v>0.8207761147283974</v>
      </c>
      <c r="G3308" s="20">
        <f t="shared" si="415"/>
        <v>18439.497547620042</v>
      </c>
      <c r="H3308" s="7">
        <f t="shared" si="420"/>
        <v>2878.5024523799584</v>
      </c>
      <c r="I3308" s="7">
        <f t="shared" si="416"/>
        <v>2878.5024523799584</v>
      </c>
      <c r="J3308" s="12">
        <f t="shared" si="421"/>
        <v>0.13502685300590855</v>
      </c>
      <c r="K3308" s="7">
        <f t="shared" si="422"/>
        <v>8285776.3683574349</v>
      </c>
    </row>
    <row r="3309" spans="1:11" x14ac:dyDescent="0.4">
      <c r="A3309" s="1">
        <v>3308</v>
      </c>
      <c r="B3309" s="21">
        <v>43121</v>
      </c>
      <c r="C3309" s="22">
        <v>18935</v>
      </c>
      <c r="D3309" s="19">
        <f t="shared" si="417"/>
        <v>22930.36489391499</v>
      </c>
      <c r="E3309" s="19">
        <f t="shared" si="418"/>
        <v>1.0164145173544381</v>
      </c>
      <c r="F3309" s="19">
        <f t="shared" si="419"/>
        <v>0.825117758977158</v>
      </c>
      <c r="G3309" s="20">
        <f t="shared" si="415"/>
        <v>18918.018140597334</v>
      </c>
      <c r="H3309" s="7">
        <f t="shared" si="420"/>
        <v>16.981859402665577</v>
      </c>
      <c r="I3309" s="7">
        <f t="shared" si="416"/>
        <v>16.981859402665577</v>
      </c>
      <c r="J3309" s="12">
        <f t="shared" si="421"/>
        <v>8.9685024571774903E-4</v>
      </c>
      <c r="K3309" s="7">
        <f t="shared" si="422"/>
        <v>288.3835487719013</v>
      </c>
    </row>
    <row r="3310" spans="1:11" x14ac:dyDescent="0.4">
      <c r="A3310" s="1">
        <v>3309</v>
      </c>
      <c r="B3310" s="21">
        <v>43122</v>
      </c>
      <c r="C3310" s="22">
        <v>17522</v>
      </c>
      <c r="D3310" s="19">
        <f t="shared" si="417"/>
        <v>22799.171158393121</v>
      </c>
      <c r="E3310" s="19">
        <f t="shared" si="418"/>
        <v>1.0133472418735283</v>
      </c>
      <c r="F3310" s="19">
        <f t="shared" si="419"/>
        <v>0.80596190360661879</v>
      </c>
      <c r="G3310" s="20">
        <f t="shared" si="415"/>
        <v>18504.458981737109</v>
      </c>
      <c r="H3310" s="7">
        <f t="shared" si="420"/>
        <v>-982.45898173710884</v>
      </c>
      <c r="I3310" s="7">
        <f t="shared" si="416"/>
        <v>982.45898173710884</v>
      </c>
      <c r="J3310" s="12">
        <f t="shared" si="421"/>
        <v>5.6070025210427393E-2</v>
      </c>
      <c r="K3310" s="7">
        <f t="shared" si="422"/>
        <v>965225.65079591679</v>
      </c>
    </row>
    <row r="3311" spans="1:11" x14ac:dyDescent="0.4">
      <c r="A3311" s="1">
        <v>3310</v>
      </c>
      <c r="B3311" s="21">
        <v>43123</v>
      </c>
      <c r="C3311" s="22">
        <v>20908</v>
      </c>
      <c r="D3311" s="19">
        <f t="shared" si="417"/>
        <v>23090.478983274908</v>
      </c>
      <c r="E3311" s="19">
        <f t="shared" si="418"/>
        <v>1.0200820737547742</v>
      </c>
      <c r="F3311" s="19">
        <f t="shared" si="419"/>
        <v>0.82295317497306986</v>
      </c>
      <c r="G3311" s="20">
        <f t="shared" si="415"/>
        <v>18713.846853625699</v>
      </c>
      <c r="H3311" s="7">
        <f t="shared" si="420"/>
        <v>2194.1531463743013</v>
      </c>
      <c r="I3311" s="7">
        <f t="shared" si="416"/>
        <v>2194.1531463743013</v>
      </c>
      <c r="J3311" s="12">
        <f t="shared" si="421"/>
        <v>0.10494323447361303</v>
      </c>
      <c r="K3311" s="7">
        <f t="shared" si="422"/>
        <v>4814308.029744246</v>
      </c>
    </row>
    <row r="3312" spans="1:11" x14ac:dyDescent="0.4">
      <c r="A3312" s="1">
        <v>3311</v>
      </c>
      <c r="B3312" s="21">
        <v>43124</v>
      </c>
      <c r="C3312" s="22">
        <v>21313</v>
      </c>
      <c r="D3312" s="19">
        <f t="shared" si="417"/>
        <v>23388.904890905418</v>
      </c>
      <c r="E3312" s="19">
        <f t="shared" si="418"/>
        <v>1.0269818889076909</v>
      </c>
      <c r="F3312" s="19">
        <f t="shared" si="419"/>
        <v>0.82733134000121156</v>
      </c>
      <c r="G3312" s="20">
        <f t="shared" si="415"/>
        <v>19053.20596022363</v>
      </c>
      <c r="H3312" s="7">
        <f t="shared" si="420"/>
        <v>2259.7940397763705</v>
      </c>
      <c r="I3312" s="7">
        <f t="shared" si="416"/>
        <v>2259.7940397763705</v>
      </c>
      <c r="J3312" s="12">
        <f t="shared" si="421"/>
        <v>0.10602890441403699</v>
      </c>
      <c r="K3312" s="7">
        <f t="shared" si="422"/>
        <v>5106669.1022088081</v>
      </c>
    </row>
    <row r="3313" spans="1:11" x14ac:dyDescent="0.4">
      <c r="A3313" s="1">
        <v>3312</v>
      </c>
      <c r="B3313" s="21">
        <v>43125</v>
      </c>
      <c r="C3313" s="22">
        <v>17266</v>
      </c>
      <c r="D3313" s="19">
        <f t="shared" si="417"/>
        <v>23176.323019845993</v>
      </c>
      <c r="E3313" s="19">
        <f t="shared" si="418"/>
        <v>1.0220261635192895</v>
      </c>
      <c r="F3313" s="19">
        <f t="shared" si="419"/>
        <v>0.80439468661360958</v>
      </c>
      <c r="G3313" s="20">
        <f t="shared" si="415"/>
        <v>18851.394017426439</v>
      </c>
      <c r="H3313" s="7">
        <f t="shared" si="420"/>
        <v>-1585.3940174264389</v>
      </c>
      <c r="I3313" s="7">
        <f t="shared" si="416"/>
        <v>1585.3940174264389</v>
      </c>
      <c r="J3313" s="12">
        <f t="shared" si="421"/>
        <v>9.1821731578040022E-2</v>
      </c>
      <c r="K3313" s="7">
        <f t="shared" si="422"/>
        <v>2513474.1904915436</v>
      </c>
    </row>
    <row r="3314" spans="1:11" x14ac:dyDescent="0.4">
      <c r="A3314" s="1">
        <v>3313</v>
      </c>
      <c r="B3314" s="21">
        <v>43126</v>
      </c>
      <c r="C3314" s="22">
        <v>21719</v>
      </c>
      <c r="D3314" s="19">
        <f t="shared" si="417"/>
        <v>23526.37965592388</v>
      </c>
      <c r="E3314" s="19">
        <f t="shared" si="418"/>
        <v>1.0301237664693028</v>
      </c>
      <c r="F3314" s="19">
        <f t="shared" si="419"/>
        <v>0.82552907155338073</v>
      </c>
      <c r="G3314" s="20">
        <f t="shared" si="415"/>
        <v>19073.869693059878</v>
      </c>
      <c r="H3314" s="7">
        <f t="shared" si="420"/>
        <v>2645.130306940122</v>
      </c>
      <c r="I3314" s="7">
        <f t="shared" si="416"/>
        <v>2645.130306940122</v>
      </c>
      <c r="J3314" s="12">
        <f t="shared" si="421"/>
        <v>0.12178877052074782</v>
      </c>
      <c r="K3314" s="7">
        <f t="shared" si="422"/>
        <v>6996714.3406931441</v>
      </c>
    </row>
    <row r="3315" spans="1:11" x14ac:dyDescent="0.4">
      <c r="A3315" s="1">
        <v>3314</v>
      </c>
      <c r="B3315" s="21">
        <v>43127</v>
      </c>
      <c r="C3315" s="22">
        <v>21610</v>
      </c>
      <c r="D3315" s="19">
        <f t="shared" si="417"/>
        <v>23808.957338095275</v>
      </c>
      <c r="E3315" s="19">
        <f t="shared" si="418"/>
        <v>1.036655669824297</v>
      </c>
      <c r="F3315" s="19">
        <f t="shared" si="419"/>
        <v>0.82939544017317202</v>
      </c>
      <c r="G3315" s="20">
        <f t="shared" si="415"/>
        <v>19464.963459788825</v>
      </c>
      <c r="H3315" s="7">
        <f t="shared" si="420"/>
        <v>2145.0365402111747</v>
      </c>
      <c r="I3315" s="7">
        <f t="shared" si="416"/>
        <v>2145.0365402111747</v>
      </c>
      <c r="J3315" s="12">
        <f t="shared" si="421"/>
        <v>9.9261292929716555E-2</v>
      </c>
      <c r="K3315" s="7">
        <f t="shared" si="422"/>
        <v>4601181.7588411262</v>
      </c>
    </row>
    <row r="3316" spans="1:11" x14ac:dyDescent="0.4">
      <c r="A3316" s="1">
        <v>3315</v>
      </c>
      <c r="B3316" s="21">
        <v>43128</v>
      </c>
      <c r="C3316" s="22">
        <v>19258</v>
      </c>
      <c r="D3316" s="19">
        <f t="shared" si="417"/>
        <v>23824.218374978707</v>
      </c>
      <c r="E3316" s="19">
        <f t="shared" si="418"/>
        <v>1.0369856754684528</v>
      </c>
      <c r="F3316" s="19">
        <f t="shared" si="419"/>
        <v>0.80449601329526998</v>
      </c>
      <c r="G3316" s="20">
        <f t="shared" si="415"/>
        <v>19152.632656886602</v>
      </c>
      <c r="H3316" s="7">
        <f t="shared" si="420"/>
        <v>105.36734311339751</v>
      </c>
      <c r="I3316" s="7">
        <f t="shared" si="416"/>
        <v>105.36734311339751</v>
      </c>
      <c r="J3316" s="12">
        <f t="shared" si="421"/>
        <v>5.4713544040605206E-3</v>
      </c>
      <c r="K3316" s="7">
        <f t="shared" si="422"/>
        <v>11102.276994776437</v>
      </c>
    </row>
    <row r="3317" spans="1:11" x14ac:dyDescent="0.4">
      <c r="A3317" s="1">
        <v>3316</v>
      </c>
      <c r="B3317" s="21">
        <v>43129</v>
      </c>
      <c r="C3317" s="22">
        <v>15721</v>
      </c>
      <c r="D3317" s="19">
        <f t="shared" si="417"/>
        <v>23306.001402528134</v>
      </c>
      <c r="E3317" s="19">
        <f t="shared" si="418"/>
        <v>1.0249389836399285</v>
      </c>
      <c r="F3317" s="19">
        <f t="shared" si="419"/>
        <v>0.82164860160364872</v>
      </c>
      <c r="G3317" s="20">
        <f t="shared" si="415"/>
        <v>19668.440937403051</v>
      </c>
      <c r="H3317" s="7">
        <f t="shared" si="420"/>
        <v>-3947.4409374030511</v>
      </c>
      <c r="I3317" s="7">
        <f t="shared" si="416"/>
        <v>3947.4409374030511</v>
      </c>
      <c r="J3317" s="12">
        <f t="shared" si="421"/>
        <v>0.25109350152045362</v>
      </c>
      <c r="K3317" s="7">
        <f t="shared" si="422"/>
        <v>15582289.954285478</v>
      </c>
    </row>
    <row r="3318" spans="1:11" x14ac:dyDescent="0.4">
      <c r="A3318" s="1">
        <v>3317</v>
      </c>
      <c r="B3318" s="21">
        <v>43130</v>
      </c>
      <c r="C3318" s="22">
        <v>21482</v>
      </c>
      <c r="D3318" s="19">
        <f t="shared" si="417"/>
        <v>23588.687868029076</v>
      </c>
      <c r="E3318" s="19">
        <f t="shared" si="418"/>
        <v>1.03147353105513</v>
      </c>
      <c r="F3318" s="19">
        <f t="shared" si="419"/>
        <v>0.83148485798990535</v>
      </c>
      <c r="G3318" s="20">
        <f t="shared" si="415"/>
        <v>19330.741371645872</v>
      </c>
      <c r="H3318" s="7">
        <f t="shared" si="420"/>
        <v>2151.2586283541277</v>
      </c>
      <c r="I3318" s="7">
        <f t="shared" si="416"/>
        <v>2151.2586283541277</v>
      </c>
      <c r="J3318" s="12">
        <f t="shared" si="421"/>
        <v>0.10014238098659937</v>
      </c>
      <c r="K3318" s="7">
        <f t="shared" si="422"/>
        <v>4627913.6860680832</v>
      </c>
    </row>
    <row r="3319" spans="1:11" x14ac:dyDescent="0.4">
      <c r="A3319" s="1">
        <v>3318</v>
      </c>
      <c r="B3319" s="21">
        <v>43131</v>
      </c>
      <c r="C3319" s="22">
        <v>19628</v>
      </c>
      <c r="D3319" s="19">
        <f t="shared" si="417"/>
        <v>23677.479243028534</v>
      </c>
      <c r="E3319" s="19">
        <f t="shared" si="418"/>
        <v>1.0335095607691971</v>
      </c>
      <c r="F3319" s="19">
        <f t="shared" si="419"/>
        <v>0.80512512021769378</v>
      </c>
      <c r="G3319" s="20">
        <f t="shared" si="415"/>
        <v>18977.835165039447</v>
      </c>
      <c r="H3319" s="7">
        <f t="shared" si="420"/>
        <v>650.16483496055298</v>
      </c>
      <c r="I3319" s="7">
        <f t="shared" si="416"/>
        <v>650.16483496055298</v>
      </c>
      <c r="J3319" s="12">
        <f t="shared" si="421"/>
        <v>3.3124354746308995E-2</v>
      </c>
      <c r="K3319" s="7">
        <f t="shared" si="422"/>
        <v>422714.3126192831</v>
      </c>
    </row>
    <row r="3320" spans="1:11" x14ac:dyDescent="0.4">
      <c r="A3320" s="1">
        <v>3319</v>
      </c>
      <c r="B3320" s="21">
        <v>43132</v>
      </c>
      <c r="C3320" s="22">
        <v>14907</v>
      </c>
      <c r="D3320" s="19">
        <f t="shared" si="417"/>
        <v>23077.379586087241</v>
      </c>
      <c r="E3320" s="19">
        <f t="shared" si="418"/>
        <v>1.0195632713063494</v>
      </c>
      <c r="F3320" s="19">
        <f t="shared" si="419"/>
        <v>0.81713305610823372</v>
      </c>
      <c r="G3320" s="20">
        <f t="shared" si="415"/>
        <v>19455.416891219164</v>
      </c>
      <c r="H3320" s="7">
        <f t="shared" si="420"/>
        <v>-4548.4168912191635</v>
      </c>
      <c r="I3320" s="7">
        <f t="shared" si="416"/>
        <v>4548.4168912191635</v>
      </c>
      <c r="J3320" s="12">
        <f t="shared" si="421"/>
        <v>0.305119533857863</v>
      </c>
      <c r="K3320" s="7">
        <f t="shared" si="422"/>
        <v>20688096.216327801</v>
      </c>
    </row>
    <row r="3321" spans="1:11" x14ac:dyDescent="0.4">
      <c r="A3321" s="1">
        <v>3320</v>
      </c>
      <c r="B3321" s="21">
        <v>43133</v>
      </c>
      <c r="C3321" s="22">
        <v>20083</v>
      </c>
      <c r="D3321" s="19">
        <f t="shared" si="417"/>
        <v>23195.11095659776</v>
      </c>
      <c r="E3321" s="19">
        <f t="shared" si="418"/>
        <v>1.022270985234299</v>
      </c>
      <c r="F3321" s="19">
        <f t="shared" si="419"/>
        <v>0.83236755689874531</v>
      </c>
      <c r="G3321" s="20">
        <f t="shared" si="415"/>
        <v>19189.339439338746</v>
      </c>
      <c r="H3321" s="7">
        <f t="shared" si="420"/>
        <v>893.66056066125384</v>
      </c>
      <c r="I3321" s="7">
        <f t="shared" si="416"/>
        <v>893.66056066125384</v>
      </c>
      <c r="J3321" s="12">
        <f t="shared" si="421"/>
        <v>4.4498359839727823E-2</v>
      </c>
      <c r="K3321" s="7">
        <f t="shared" si="422"/>
        <v>798629.19768138661</v>
      </c>
    </row>
    <row r="3322" spans="1:11" x14ac:dyDescent="0.4">
      <c r="A3322" s="1">
        <v>3321</v>
      </c>
      <c r="B3322" s="21">
        <v>43134</v>
      </c>
      <c r="C3322" s="22">
        <v>22966</v>
      </c>
      <c r="D3322" s="19">
        <f t="shared" si="417"/>
        <v>23774.777642790883</v>
      </c>
      <c r="E3322" s="19">
        <f t="shared" si="418"/>
        <v>1.035695535667122</v>
      </c>
      <c r="F3322" s="19">
        <f t="shared" si="419"/>
        <v>0.80925938782216089</v>
      </c>
      <c r="G3322" s="20">
        <f t="shared" si="415"/>
        <v>18675.789553443399</v>
      </c>
      <c r="H3322" s="7">
        <f t="shared" si="420"/>
        <v>4290.2104465566008</v>
      </c>
      <c r="I3322" s="7">
        <f t="shared" si="416"/>
        <v>4290.2104465566008</v>
      </c>
      <c r="J3322" s="12">
        <f t="shared" si="421"/>
        <v>0.18680703851591923</v>
      </c>
      <c r="K3322" s="7">
        <f t="shared" si="422"/>
        <v>18405905.67574339</v>
      </c>
    </row>
    <row r="3323" spans="1:11" x14ac:dyDescent="0.4">
      <c r="A3323" s="1">
        <v>3322</v>
      </c>
      <c r="B3323" s="21">
        <v>43135</v>
      </c>
      <c r="C3323" s="22">
        <v>18530</v>
      </c>
      <c r="D3323" s="19">
        <f t="shared" si="417"/>
        <v>23656.474567115933</v>
      </c>
      <c r="E3323" s="19">
        <f t="shared" si="418"/>
        <v>1.0329268761750356</v>
      </c>
      <c r="F3323" s="19">
        <f t="shared" si="419"/>
        <v>0.81626336661598475</v>
      </c>
      <c r="G3323" s="20">
        <f t="shared" si="415"/>
        <v>19428.003014605678</v>
      </c>
      <c r="H3323" s="7">
        <f t="shared" si="420"/>
        <v>-898.00301460567789</v>
      </c>
      <c r="I3323" s="7">
        <f t="shared" si="416"/>
        <v>898.00301460567789</v>
      </c>
      <c r="J3323" s="12">
        <f t="shared" si="421"/>
        <v>4.8462116276615105E-2</v>
      </c>
      <c r="K3323" s="7">
        <f t="shared" si="422"/>
        <v>806409.41424088529</v>
      </c>
    </row>
    <row r="3324" spans="1:11" x14ac:dyDescent="0.4">
      <c r="A3324" s="1">
        <v>3323</v>
      </c>
      <c r="B3324" s="21">
        <v>43136</v>
      </c>
      <c r="C3324" s="22">
        <v>20862</v>
      </c>
      <c r="D3324" s="19">
        <f t="shared" si="417"/>
        <v>23810.180805938391</v>
      </c>
      <c r="E3324" s="19">
        <f t="shared" si="418"/>
        <v>1.0364688970121894</v>
      </c>
      <c r="F3324" s="19">
        <f t="shared" si="419"/>
        <v>0.83349360121625504</v>
      </c>
      <c r="G3324" s="20">
        <f t="shared" si="415"/>
        <v>19691.74171508797</v>
      </c>
      <c r="H3324" s="7">
        <f t="shared" si="420"/>
        <v>1170.2582849120299</v>
      </c>
      <c r="I3324" s="7">
        <f t="shared" si="416"/>
        <v>1170.2582849120299</v>
      </c>
      <c r="J3324" s="12">
        <f t="shared" si="421"/>
        <v>5.6095210665901153E-2</v>
      </c>
      <c r="K3324" s="7">
        <f t="shared" si="422"/>
        <v>1369504.4534052459</v>
      </c>
    </row>
    <row r="3325" spans="1:11" x14ac:dyDescent="0.4">
      <c r="A3325" s="1">
        <v>3324</v>
      </c>
      <c r="B3325" s="21">
        <v>43137</v>
      </c>
      <c r="C3325" s="22">
        <v>23693</v>
      </c>
      <c r="D3325" s="19">
        <f t="shared" si="417"/>
        <v>24404.797783677237</v>
      </c>
      <c r="E3325" s="19">
        <f t="shared" si="418"/>
        <v>1.05023996481732</v>
      </c>
      <c r="F3325" s="19">
        <f t="shared" si="419"/>
        <v>0.81341210227851801</v>
      </c>
      <c r="G3325" s="20">
        <f t="shared" si="415"/>
        <v>19269.451115133761</v>
      </c>
      <c r="H3325" s="7">
        <f t="shared" si="420"/>
        <v>4423.548884866239</v>
      </c>
      <c r="I3325" s="7">
        <f t="shared" si="416"/>
        <v>4423.548884866239</v>
      </c>
      <c r="J3325" s="12">
        <f t="shared" si="421"/>
        <v>0.1867027765528316</v>
      </c>
      <c r="K3325" s="7">
        <f t="shared" si="422"/>
        <v>19567784.736801345</v>
      </c>
    </row>
    <row r="3326" spans="1:11" x14ac:dyDescent="0.4">
      <c r="A3326" s="1">
        <v>3325</v>
      </c>
      <c r="B3326" s="21">
        <v>43138</v>
      </c>
      <c r="C3326" s="22">
        <v>23870</v>
      </c>
      <c r="D3326" s="19">
        <f t="shared" si="417"/>
        <v>24931.123856450638</v>
      </c>
      <c r="E3326" s="19">
        <f t="shared" si="418"/>
        <v>1.0624263641384792</v>
      </c>
      <c r="F3326" s="19">
        <f t="shared" si="419"/>
        <v>0.81989177176951533</v>
      </c>
      <c r="G3326" s="20">
        <f t="shared" si="415"/>
        <v>19921.59967289614</v>
      </c>
      <c r="H3326" s="7">
        <f t="shared" si="420"/>
        <v>3948.40032710386</v>
      </c>
      <c r="I3326" s="7">
        <f t="shared" si="416"/>
        <v>3948.40032710386</v>
      </c>
      <c r="J3326" s="12">
        <f t="shared" si="421"/>
        <v>0.16541266556781986</v>
      </c>
      <c r="K3326" s="7">
        <f t="shared" si="422"/>
        <v>15589865.143073868</v>
      </c>
    </row>
    <row r="3327" spans="1:11" x14ac:dyDescent="0.4">
      <c r="A3327" s="1">
        <v>3326</v>
      </c>
      <c r="B3327" s="21">
        <v>43139</v>
      </c>
      <c r="C3327" s="22">
        <v>19703</v>
      </c>
      <c r="D3327" s="19">
        <f t="shared" si="417"/>
        <v>24791.762845160534</v>
      </c>
      <c r="E3327" s="19">
        <f t="shared" si="418"/>
        <v>1.0591685403849009</v>
      </c>
      <c r="F3327" s="19">
        <f t="shared" si="419"/>
        <v>0.83249756674911468</v>
      </c>
      <c r="G3327" s="20">
        <f t="shared" si="415"/>
        <v>20780.817731057807</v>
      </c>
      <c r="H3327" s="7">
        <f t="shared" si="420"/>
        <v>-1077.8177310578067</v>
      </c>
      <c r="I3327" s="7">
        <f t="shared" si="416"/>
        <v>1077.8177310578067</v>
      </c>
      <c r="J3327" s="12">
        <f t="shared" si="421"/>
        <v>5.4703229511130623E-2</v>
      </c>
      <c r="K3327" s="7">
        <f t="shared" si="422"/>
        <v>1161691.0613825985</v>
      </c>
    </row>
    <row r="3328" spans="1:11" x14ac:dyDescent="0.4">
      <c r="A3328" s="1">
        <v>3327</v>
      </c>
      <c r="B3328" s="21">
        <v>43140</v>
      </c>
      <c r="C3328" s="22">
        <v>24797</v>
      </c>
      <c r="D3328" s="19">
        <f t="shared" si="417"/>
        <v>25410.962807149728</v>
      </c>
      <c r="E3328" s="19">
        <f t="shared" si="418"/>
        <v>1.0735094067929134</v>
      </c>
      <c r="F3328" s="19">
        <f t="shared" si="419"/>
        <v>0.81758672103232022</v>
      </c>
      <c r="G3328" s="20">
        <f t="shared" si="415"/>
        <v>20166.781475581585</v>
      </c>
      <c r="H3328" s="7">
        <f t="shared" si="420"/>
        <v>4630.2185244184147</v>
      </c>
      <c r="I3328" s="7">
        <f t="shared" si="416"/>
        <v>4630.2185244184147</v>
      </c>
      <c r="J3328" s="12">
        <f t="shared" si="421"/>
        <v>0.18672494755084948</v>
      </c>
      <c r="K3328" s="7">
        <f t="shared" si="422"/>
        <v>21438923.583867442</v>
      </c>
    </row>
    <row r="3329" spans="1:11" x14ac:dyDescent="0.4">
      <c r="A3329" s="1">
        <v>3328</v>
      </c>
      <c r="B3329" s="21">
        <v>43141</v>
      </c>
      <c r="C3329" s="22">
        <v>24324</v>
      </c>
      <c r="D3329" s="19">
        <f t="shared" si="417"/>
        <v>25874.125833128273</v>
      </c>
      <c r="E3329" s="19">
        <f t="shared" si="418"/>
        <v>1.084229883577378</v>
      </c>
      <c r="F3329" s="19">
        <f t="shared" si="419"/>
        <v>0.82298104885551904</v>
      </c>
      <c r="G3329" s="20">
        <f t="shared" si="415"/>
        <v>20835.119479852794</v>
      </c>
      <c r="H3329" s="7">
        <f t="shared" si="420"/>
        <v>3488.880520147206</v>
      </c>
      <c r="I3329" s="7">
        <f t="shared" si="416"/>
        <v>3488.880520147206</v>
      </c>
      <c r="J3329" s="12">
        <f t="shared" si="421"/>
        <v>0.14343366716605846</v>
      </c>
      <c r="K3329" s="7">
        <f t="shared" si="422"/>
        <v>12172287.283862639</v>
      </c>
    </row>
    <row r="3330" spans="1:11" x14ac:dyDescent="0.4">
      <c r="A3330" s="1">
        <v>3329</v>
      </c>
      <c r="B3330" s="21">
        <v>43142</v>
      </c>
      <c r="C3330" s="22">
        <v>21590</v>
      </c>
      <c r="D3330" s="19">
        <f t="shared" si="417"/>
        <v>25881.595218043127</v>
      </c>
      <c r="E3330" s="19">
        <f t="shared" si="418"/>
        <v>1.0843780191741037</v>
      </c>
      <c r="F3330" s="19">
        <f t="shared" si="419"/>
        <v>0.83254089820527755</v>
      </c>
      <c r="G3330" s="20">
        <f t="shared" si="415"/>
        <v>21541.049416579572</v>
      </c>
      <c r="H3330" s="7">
        <f t="shared" si="420"/>
        <v>48.950583420428302</v>
      </c>
      <c r="I3330" s="7">
        <f t="shared" si="416"/>
        <v>48.950583420428302</v>
      </c>
      <c r="J3330" s="12">
        <f t="shared" si="421"/>
        <v>2.2672803807516581E-3</v>
      </c>
      <c r="K3330" s="7">
        <f t="shared" si="422"/>
        <v>2396.1596172003101</v>
      </c>
    </row>
    <row r="3331" spans="1:11" x14ac:dyDescent="0.4">
      <c r="A3331" s="1">
        <v>3330</v>
      </c>
      <c r="B3331" s="21">
        <v>43143</v>
      </c>
      <c r="C3331" s="22">
        <v>19124</v>
      </c>
      <c r="D3331" s="19">
        <f t="shared" si="417"/>
        <v>25612.081214875787</v>
      </c>
      <c r="E3331" s="19">
        <f t="shared" si="418"/>
        <v>1.0781001367305767</v>
      </c>
      <c r="F3331" s="19">
        <f t="shared" si="419"/>
        <v>0.81576427759390713</v>
      </c>
      <c r="G3331" s="20">
        <f t="shared" si="415"/>
        <v>21161.335142474716</v>
      </c>
      <c r="H3331" s="7">
        <f t="shared" si="420"/>
        <v>-2037.3351424747161</v>
      </c>
      <c r="I3331" s="7">
        <f t="shared" si="416"/>
        <v>2037.3351424747161</v>
      </c>
      <c r="J3331" s="12">
        <f t="shared" si="421"/>
        <v>0.10653289805870718</v>
      </c>
      <c r="K3331" s="7">
        <f t="shared" si="422"/>
        <v>4150734.4827624718</v>
      </c>
    </row>
    <row r="3332" spans="1:11" x14ac:dyDescent="0.4">
      <c r="A3332" s="1">
        <v>3331</v>
      </c>
      <c r="B3332" s="21">
        <v>43144</v>
      </c>
      <c r="C3332" s="22">
        <v>24505</v>
      </c>
      <c r="D3332" s="19">
        <f t="shared" si="417"/>
        <v>26065.198127584426</v>
      </c>
      <c r="E3332" s="19">
        <f t="shared" si="418"/>
        <v>1.088587437182245</v>
      </c>
      <c r="F3332" s="19">
        <f t="shared" si="419"/>
        <v>0.82599228236685052</v>
      </c>
      <c r="G3332" s="20">
        <f t="shared" si="415"/>
        <v>21079.144717572512</v>
      </c>
      <c r="H3332" s="7">
        <f t="shared" si="420"/>
        <v>3425.8552824274884</v>
      </c>
      <c r="I3332" s="7">
        <f t="shared" si="416"/>
        <v>3425.8552824274884</v>
      </c>
      <c r="J3332" s="12">
        <f t="shared" si="421"/>
        <v>0.13980229677320907</v>
      </c>
      <c r="K3332" s="7">
        <f t="shared" si="422"/>
        <v>11736484.416136326</v>
      </c>
    </row>
    <row r="3333" spans="1:11" x14ac:dyDescent="0.4">
      <c r="A3333" s="1">
        <v>3332</v>
      </c>
      <c r="B3333" s="21">
        <v>43145</v>
      </c>
      <c r="C3333" s="22">
        <v>24666</v>
      </c>
      <c r="D3333" s="19">
        <f t="shared" si="417"/>
        <v>26452.991088057315</v>
      </c>
      <c r="E3333" s="19">
        <f t="shared" si="418"/>
        <v>1.0975589786366733</v>
      </c>
      <c r="F3333" s="19">
        <f t="shared" si="419"/>
        <v>0.83510863071827057</v>
      </c>
      <c r="G3333" s="20">
        <f t="shared" si="415"/>
        <v>21701.249754600383</v>
      </c>
      <c r="H3333" s="7">
        <f t="shared" si="420"/>
        <v>2964.7502453996167</v>
      </c>
      <c r="I3333" s="7">
        <f t="shared" si="416"/>
        <v>2964.7502453996167</v>
      </c>
      <c r="J3333" s="12">
        <f t="shared" si="421"/>
        <v>0.12019582605203992</v>
      </c>
      <c r="K3333" s="7">
        <f t="shared" si="422"/>
        <v>8789744.0175970867</v>
      </c>
    </row>
    <row r="3334" spans="1:11" x14ac:dyDescent="0.4">
      <c r="A3334" s="1">
        <v>3333</v>
      </c>
      <c r="B3334" s="21">
        <v>43146</v>
      </c>
      <c r="C3334" s="22">
        <v>19299</v>
      </c>
      <c r="D3334" s="19">
        <f t="shared" si="417"/>
        <v>26150.409925996781</v>
      </c>
      <c r="E3334" s="19">
        <f t="shared" si="418"/>
        <v>1.0905136323085645</v>
      </c>
      <c r="F3334" s="19">
        <f t="shared" si="419"/>
        <v>0.81376561055898855</v>
      </c>
      <c r="G3334" s="20">
        <f t="shared" ref="G3334:G3397" si="423">(D3333+1*E3333)*F3331</f>
        <v>21580.300514554463</v>
      </c>
      <c r="H3334" s="7">
        <f t="shared" si="420"/>
        <v>-2281.300514554463</v>
      </c>
      <c r="I3334" s="7">
        <f t="shared" si="416"/>
        <v>2281.300514554463</v>
      </c>
      <c r="J3334" s="12">
        <f t="shared" si="421"/>
        <v>0.11820822397815757</v>
      </c>
      <c r="K3334" s="7">
        <f t="shared" si="422"/>
        <v>5204332.037706458</v>
      </c>
    </row>
    <row r="3335" spans="1:11" x14ac:dyDescent="0.4">
      <c r="A3335" s="1">
        <v>3334</v>
      </c>
      <c r="B3335" s="21">
        <v>43147</v>
      </c>
      <c r="C3335" s="22">
        <v>23835</v>
      </c>
      <c r="D3335" s="19">
        <f t="shared" si="417"/>
        <v>26445.208502670488</v>
      </c>
      <c r="E3335" s="19">
        <f t="shared" si="418"/>
        <v>1.097327659371125</v>
      </c>
      <c r="F3335" s="19">
        <f t="shared" si="419"/>
        <v>0.82792774489958443</v>
      </c>
      <c r="G3335" s="20">
        <f t="shared" si="423"/>
        <v>21600.937535446927</v>
      </c>
      <c r="H3335" s="7">
        <f t="shared" si="420"/>
        <v>2234.0624645530734</v>
      </c>
      <c r="I3335" s="7">
        <f t="shared" si="416"/>
        <v>2234.0624645530734</v>
      </c>
      <c r="J3335" s="12">
        <f t="shared" si="421"/>
        <v>9.3730332055929233E-2</v>
      </c>
      <c r="K3335" s="7">
        <f t="shared" si="422"/>
        <v>4991035.0955249518</v>
      </c>
    </row>
    <row r="3336" spans="1:11" x14ac:dyDescent="0.4">
      <c r="A3336" s="1">
        <v>3335</v>
      </c>
      <c r="B3336" s="21">
        <v>43148</v>
      </c>
      <c r="C3336" s="22">
        <v>23407</v>
      </c>
      <c r="D3336" s="19">
        <f t="shared" si="417"/>
        <v>26618.13946315377</v>
      </c>
      <c r="E3336" s="19">
        <f t="shared" si="418"/>
        <v>1.1013141996526397</v>
      </c>
      <c r="F3336" s="19">
        <f t="shared" si="419"/>
        <v>0.83624603105646145</v>
      </c>
      <c r="G3336" s="20">
        <f t="shared" si="423"/>
        <v>22085.538249523386</v>
      </c>
      <c r="H3336" s="7">
        <f t="shared" si="420"/>
        <v>1321.4617504766138</v>
      </c>
      <c r="I3336" s="7">
        <f t="shared" ref="I3336:I3399" si="424">ABS(H3336)</f>
        <v>1321.4617504766138</v>
      </c>
      <c r="J3336" s="12">
        <f t="shared" si="421"/>
        <v>5.6455835881429224E-2</v>
      </c>
      <c r="K3336" s="7">
        <f t="shared" si="422"/>
        <v>1746261.1579727163</v>
      </c>
    </row>
    <row r="3337" spans="1:11" x14ac:dyDescent="0.4">
      <c r="A3337" s="1">
        <v>3336</v>
      </c>
      <c r="B3337" s="21">
        <v>43149</v>
      </c>
      <c r="C3337" s="22">
        <v>20875</v>
      </c>
      <c r="D3337" s="19">
        <f t="shared" si="417"/>
        <v>26514.244450025046</v>
      </c>
      <c r="E3337" s="19">
        <f t="shared" si="418"/>
        <v>1.0988782848586214</v>
      </c>
      <c r="F3337" s="19">
        <f t="shared" si="419"/>
        <v>0.81308572770275733</v>
      </c>
      <c r="G3337" s="20">
        <f t="shared" si="423"/>
        <v>21661.822723799731</v>
      </c>
      <c r="H3337" s="7">
        <f t="shared" si="420"/>
        <v>-786.82272379973074</v>
      </c>
      <c r="I3337" s="7">
        <f t="shared" si="424"/>
        <v>786.82272379973074</v>
      </c>
      <c r="J3337" s="12">
        <f t="shared" si="421"/>
        <v>3.7692106529328417E-2</v>
      </c>
      <c r="K3337" s="7">
        <f t="shared" si="422"/>
        <v>619089.99868762738</v>
      </c>
    </row>
    <row r="3338" spans="1:11" x14ac:dyDescent="0.4">
      <c r="A3338" s="1">
        <v>3337</v>
      </c>
      <c r="B3338" s="21">
        <v>43150</v>
      </c>
      <c r="C3338" s="22">
        <v>19018</v>
      </c>
      <c r="D3338" s="19">
        <f t="shared" si="417"/>
        <v>26130.414085744167</v>
      </c>
      <c r="E3338" s="19">
        <f t="shared" si="418"/>
        <v>1.0899479264310963</v>
      </c>
      <c r="F3338" s="19">
        <f t="shared" si="419"/>
        <v>0.82535458393147387</v>
      </c>
      <c r="G3338" s="20">
        <f t="shared" si="423"/>
        <v>21952.78840704586</v>
      </c>
      <c r="H3338" s="7">
        <f t="shared" si="420"/>
        <v>-2934.7884070458604</v>
      </c>
      <c r="I3338" s="7">
        <f t="shared" si="424"/>
        <v>2934.7884070458604</v>
      </c>
      <c r="J3338" s="12">
        <f t="shared" si="421"/>
        <v>0.15431635329928806</v>
      </c>
      <c r="K3338" s="7">
        <f t="shared" si="422"/>
        <v>8612982.9941307791</v>
      </c>
    </row>
    <row r="3339" spans="1:11" x14ac:dyDescent="0.4">
      <c r="A3339" s="1">
        <v>3338</v>
      </c>
      <c r="B3339" s="21">
        <v>43151</v>
      </c>
      <c r="C3339" s="22">
        <v>22544</v>
      </c>
      <c r="D3339" s="19">
        <f t="shared" si="417"/>
        <v>26221.31688343066</v>
      </c>
      <c r="E3339" s="19">
        <f t="shared" si="418"/>
        <v>1.0920315845455297</v>
      </c>
      <c r="F3339" s="19">
        <f t="shared" si="419"/>
        <v>0.83685033851247037</v>
      </c>
      <c r="G3339" s="20">
        <f t="shared" si="423"/>
        <v>21852.366533692948</v>
      </c>
      <c r="H3339" s="7">
        <f t="shared" si="420"/>
        <v>691.633466307052</v>
      </c>
      <c r="I3339" s="7">
        <f t="shared" si="424"/>
        <v>691.633466307052</v>
      </c>
      <c r="J3339" s="12">
        <f t="shared" si="421"/>
        <v>3.0679270152016148E-2</v>
      </c>
      <c r="K3339" s="7">
        <f t="shared" si="422"/>
        <v>478356.85171590804</v>
      </c>
    </row>
    <row r="3340" spans="1:11" x14ac:dyDescent="0.4">
      <c r="A3340" s="1">
        <v>3339</v>
      </c>
      <c r="B3340" s="21">
        <v>43152</v>
      </c>
      <c r="C3340" s="22">
        <v>23023</v>
      </c>
      <c r="D3340" s="19">
        <f t="shared" si="417"/>
        <v>26449.710682321729</v>
      </c>
      <c r="E3340" s="19">
        <f t="shared" si="418"/>
        <v>1.0973049855470411</v>
      </c>
      <c r="F3340" s="19">
        <f t="shared" si="419"/>
        <v>0.81455993355089162</v>
      </c>
      <c r="G3340" s="20">
        <f t="shared" si="423"/>
        <v>21321.06643478441</v>
      </c>
      <c r="H3340" s="7">
        <f t="shared" si="420"/>
        <v>1701.9335652155896</v>
      </c>
      <c r="I3340" s="7">
        <f t="shared" si="424"/>
        <v>1701.9335652155896</v>
      </c>
      <c r="J3340" s="12">
        <f t="shared" si="421"/>
        <v>7.3923188342769827E-2</v>
      </c>
      <c r="K3340" s="7">
        <f t="shared" si="422"/>
        <v>2896577.8604074474</v>
      </c>
    </row>
    <row r="3341" spans="1:11" x14ac:dyDescent="0.4">
      <c r="A3341" s="1">
        <v>3340</v>
      </c>
      <c r="B3341" s="21">
        <v>43153</v>
      </c>
      <c r="C3341" s="22">
        <v>18512</v>
      </c>
      <c r="D3341" s="19">
        <f t="shared" si="417"/>
        <v>26014.089162941287</v>
      </c>
      <c r="E3341" s="19">
        <f t="shared" si="418"/>
        <v>1.0871731088217502</v>
      </c>
      <c r="F3341" s="19">
        <f t="shared" si="419"/>
        <v>0.82243128141309918</v>
      </c>
      <c r="G3341" s="20">
        <f t="shared" si="423"/>
        <v>21831.295621015302</v>
      </c>
      <c r="H3341" s="7">
        <f t="shared" si="420"/>
        <v>-3319.2956210153025</v>
      </c>
      <c r="I3341" s="7">
        <f t="shared" si="424"/>
        <v>3319.2956210153025</v>
      </c>
      <c r="J3341" s="12">
        <f t="shared" si="421"/>
        <v>0.17930507892260708</v>
      </c>
      <c r="K3341" s="7">
        <f t="shared" si="422"/>
        <v>11017723.419691361</v>
      </c>
    </row>
    <row r="3342" spans="1:11" x14ac:dyDescent="0.4">
      <c r="A3342" s="1">
        <v>3341</v>
      </c>
      <c r="B3342" s="21">
        <v>43154</v>
      </c>
      <c r="C3342" s="22">
        <v>22809</v>
      </c>
      <c r="D3342" s="19">
        <f t="shared" si="417"/>
        <v>26149.894439064075</v>
      </c>
      <c r="E3342" s="19">
        <f t="shared" si="418"/>
        <v>1.0902985688116744</v>
      </c>
      <c r="F3342" s="19">
        <f t="shared" si="419"/>
        <v>0.83775992441400626</v>
      </c>
      <c r="G3342" s="20">
        <f t="shared" si="423"/>
        <v>21770.809123285144</v>
      </c>
      <c r="H3342" s="7">
        <f t="shared" si="420"/>
        <v>1038.1908767148561</v>
      </c>
      <c r="I3342" s="7">
        <f t="shared" si="424"/>
        <v>1038.1908767148561</v>
      </c>
      <c r="J3342" s="12">
        <f t="shared" si="421"/>
        <v>4.5516720448720072E-2</v>
      </c>
      <c r="K3342" s="7">
        <f t="shared" si="422"/>
        <v>1077840.2964939617</v>
      </c>
    </row>
    <row r="3343" spans="1:11" x14ac:dyDescent="0.4">
      <c r="A3343" s="1">
        <v>3342</v>
      </c>
      <c r="B3343" s="21">
        <v>43155</v>
      </c>
      <c r="C3343" s="22">
        <v>22150</v>
      </c>
      <c r="D3343" s="19">
        <f t="shared" si="417"/>
        <v>26264.095161035955</v>
      </c>
      <c r="E3343" s="19">
        <f t="shared" si="418"/>
        <v>1.0929227306346256</v>
      </c>
      <c r="F3343" s="19">
        <f t="shared" si="419"/>
        <v>0.81530005524523208</v>
      </c>
      <c r="G3343" s="20">
        <f t="shared" si="423"/>
        <v>21301.544390176627</v>
      </c>
      <c r="H3343" s="7">
        <f t="shared" si="420"/>
        <v>848.45560982337338</v>
      </c>
      <c r="I3343" s="7">
        <f t="shared" si="424"/>
        <v>848.45560982337338</v>
      </c>
      <c r="J3343" s="12">
        <f t="shared" si="421"/>
        <v>3.8304993671484128E-2</v>
      </c>
      <c r="K3343" s="7">
        <f t="shared" si="422"/>
        <v>719876.92184075236</v>
      </c>
    </row>
    <row r="3344" spans="1:11" x14ac:dyDescent="0.4">
      <c r="A3344" s="1">
        <v>3343</v>
      </c>
      <c r="B3344" s="21">
        <v>43156</v>
      </c>
      <c r="C3344" s="22">
        <v>19727</v>
      </c>
      <c r="D3344" s="19">
        <f t="shared" si="417"/>
        <v>26017.708783279129</v>
      </c>
      <c r="E3344" s="19">
        <f t="shared" si="418"/>
        <v>1.0871812108633165</v>
      </c>
      <c r="F3344" s="19">
        <f t="shared" si="419"/>
        <v>0.82078080486678728</v>
      </c>
      <c r="G3344" s="20">
        <f t="shared" si="423"/>
        <v>21601.312292288218</v>
      </c>
      <c r="H3344" s="7">
        <f t="shared" si="420"/>
        <v>-1874.3122922882176</v>
      </c>
      <c r="I3344" s="7">
        <f t="shared" si="424"/>
        <v>1874.3122922882176</v>
      </c>
      <c r="J3344" s="12">
        <f t="shared" si="421"/>
        <v>9.5012535727085595E-2</v>
      </c>
      <c r="K3344" s="7">
        <f t="shared" si="422"/>
        <v>3513046.5690227128</v>
      </c>
    </row>
    <row r="3345" spans="1:11" x14ac:dyDescent="0.4">
      <c r="A3345" s="1">
        <v>3344</v>
      </c>
      <c r="B3345" s="21">
        <v>43157</v>
      </c>
      <c r="C3345" s="22">
        <v>17907</v>
      </c>
      <c r="D3345" s="19">
        <f t="shared" si="417"/>
        <v>25514.503020022694</v>
      </c>
      <c r="E3345" s="19">
        <f t="shared" si="418"/>
        <v>1.0754816145516752</v>
      </c>
      <c r="F3345" s="19">
        <f t="shared" si="419"/>
        <v>0.83426646851405073</v>
      </c>
      <c r="G3345" s="20">
        <f t="shared" si="423"/>
        <v>21797.504540554586</v>
      </c>
      <c r="H3345" s="7">
        <f t="shared" si="420"/>
        <v>-3890.5045405545861</v>
      </c>
      <c r="I3345" s="7">
        <f t="shared" si="424"/>
        <v>3890.5045405545861</v>
      </c>
      <c r="J3345" s="12">
        <f t="shared" si="421"/>
        <v>0.2172616597171266</v>
      </c>
      <c r="K3345" s="7">
        <f t="shared" si="422"/>
        <v>15136025.580075851</v>
      </c>
    </row>
    <row r="3346" spans="1:11" x14ac:dyDescent="0.4">
      <c r="A3346" s="1">
        <v>3345</v>
      </c>
      <c r="B3346" s="21">
        <v>43158</v>
      </c>
      <c r="C3346" s="22">
        <v>20986</v>
      </c>
      <c r="D3346" s="19">
        <f t="shared" si="417"/>
        <v>25539.972327706255</v>
      </c>
      <c r="E3346" s="19">
        <f t="shared" si="418"/>
        <v>1.0760475513164762</v>
      </c>
      <c r="F3346" s="19">
        <f t="shared" si="419"/>
        <v>0.81546434741966589</v>
      </c>
      <c r="G3346" s="20">
        <f t="shared" si="423"/>
        <v>20802.852561998901</v>
      </c>
      <c r="H3346" s="7">
        <f t="shared" si="420"/>
        <v>183.14743800109864</v>
      </c>
      <c r="I3346" s="7">
        <f t="shared" si="424"/>
        <v>183.14743800109864</v>
      </c>
      <c r="J3346" s="12">
        <f t="shared" si="421"/>
        <v>8.7271246545839436E-3</v>
      </c>
      <c r="K3346" s="7">
        <f t="shared" si="422"/>
        <v>33542.984046366269</v>
      </c>
    </row>
    <row r="3347" spans="1:11" x14ac:dyDescent="0.4">
      <c r="A3347" s="1">
        <v>3346</v>
      </c>
      <c r="B3347" s="21">
        <v>43159</v>
      </c>
      <c r="C3347" s="22">
        <v>21043</v>
      </c>
      <c r="D3347" s="19">
        <f t="shared" si="417"/>
        <v>25551.552928618647</v>
      </c>
      <c r="E3347" s="19">
        <f t="shared" si="418"/>
        <v>1.0762912569544534</v>
      </c>
      <c r="F3347" s="19">
        <f t="shared" si="419"/>
        <v>0.82085199624293792</v>
      </c>
      <c r="G3347" s="20">
        <f t="shared" si="423"/>
        <v>20963.602242585457</v>
      </c>
      <c r="H3347" s="7">
        <f t="shared" si="420"/>
        <v>79.397757414542866</v>
      </c>
      <c r="I3347" s="7">
        <f t="shared" si="424"/>
        <v>79.397757414542866</v>
      </c>
      <c r="J3347" s="12">
        <f t="shared" si="421"/>
        <v>3.7731196794441317E-3</v>
      </c>
      <c r="K3347" s="7">
        <f t="shared" si="422"/>
        <v>6304.0038824585963</v>
      </c>
    </row>
    <row r="3348" spans="1:11" x14ac:dyDescent="0.4">
      <c r="A3348" s="1">
        <v>3347</v>
      </c>
      <c r="B3348" s="21">
        <v>43160</v>
      </c>
      <c r="C3348" s="22">
        <v>16973</v>
      </c>
      <c r="D3348" s="19">
        <f t="shared" si="417"/>
        <v>24987.1043267522</v>
      </c>
      <c r="E3348" s="19">
        <f t="shared" si="418"/>
        <v>1.0631710794339906</v>
      </c>
      <c r="F3348" s="19">
        <f t="shared" si="419"/>
        <v>0.8302828247945292</v>
      </c>
      <c r="G3348" s="20">
        <f t="shared" si="423"/>
        <v>21317.70174051456</v>
      </c>
      <c r="H3348" s="7">
        <f t="shared" si="420"/>
        <v>-4344.7017405145598</v>
      </c>
      <c r="I3348" s="7">
        <f t="shared" si="424"/>
        <v>4344.7017405145598</v>
      </c>
      <c r="J3348" s="12">
        <f t="shared" si="421"/>
        <v>0.25597724270986627</v>
      </c>
      <c r="K3348" s="7">
        <f t="shared" si="422"/>
        <v>18876433.214030243</v>
      </c>
    </row>
    <row r="3349" spans="1:11" x14ac:dyDescent="0.4">
      <c r="A3349" s="1">
        <v>3348</v>
      </c>
      <c r="B3349" s="21">
        <v>43161</v>
      </c>
      <c r="C3349" s="22">
        <v>21307</v>
      </c>
      <c r="D3349" s="19">
        <f t="shared" si="417"/>
        <v>25112.016734838729</v>
      </c>
      <c r="E3349" s="19">
        <f t="shared" si="418"/>
        <v>1.0660443817325553</v>
      </c>
      <c r="F3349" s="19">
        <f t="shared" si="419"/>
        <v>0.81631285675884724</v>
      </c>
      <c r="G3349" s="20">
        <f t="shared" si="423"/>
        <v>20376.959701832577</v>
      </c>
      <c r="H3349" s="7">
        <f t="shared" si="420"/>
        <v>930.04029816742332</v>
      </c>
      <c r="I3349" s="7">
        <f t="shared" si="424"/>
        <v>930.04029816742332</v>
      </c>
      <c r="J3349" s="12">
        <f t="shared" si="421"/>
        <v>4.3649518851430202E-2</v>
      </c>
      <c r="K3349" s="7">
        <f t="shared" si="422"/>
        <v>864974.95621534961</v>
      </c>
    </row>
    <row r="3350" spans="1:11" x14ac:dyDescent="0.4">
      <c r="A3350" s="1">
        <v>3349</v>
      </c>
      <c r="B3350" s="21">
        <v>43162</v>
      </c>
      <c r="C3350" s="22">
        <v>21503</v>
      </c>
      <c r="D3350" s="19">
        <f t="shared" si="417"/>
        <v>25230.673432828404</v>
      </c>
      <c r="E3350" s="19">
        <f t="shared" si="418"/>
        <v>1.0687724848962594</v>
      </c>
      <c r="F3350" s="19">
        <f t="shared" si="419"/>
        <v>0.82165913597421913</v>
      </c>
      <c r="G3350" s="20">
        <f t="shared" si="423"/>
        <v>20614.124131137265</v>
      </c>
      <c r="H3350" s="7">
        <f t="shared" si="420"/>
        <v>888.87586886273493</v>
      </c>
      <c r="I3350" s="7">
        <f t="shared" si="424"/>
        <v>888.87586886273493</v>
      </c>
      <c r="J3350" s="12">
        <f t="shared" si="421"/>
        <v>4.1337295673289073E-2</v>
      </c>
      <c r="K3350" s="7">
        <f t="shared" si="422"/>
        <v>790100.31024648191</v>
      </c>
    </row>
    <row r="3351" spans="1:11" x14ac:dyDescent="0.4">
      <c r="A3351" s="1">
        <v>3350</v>
      </c>
      <c r="B3351" s="21">
        <v>43163</v>
      </c>
      <c r="C3351" s="22">
        <v>18995</v>
      </c>
      <c r="D3351" s="19">
        <f t="shared" si="417"/>
        <v>24976.117861471201</v>
      </c>
      <c r="E3351" s="19">
        <f t="shared" si="418"/>
        <v>1.0628420001191226</v>
      </c>
      <c r="F3351" s="19">
        <f t="shared" si="419"/>
        <v>0.82848997776926425</v>
      </c>
      <c r="G3351" s="20">
        <f t="shared" si="423"/>
        <v>20949.482192714873</v>
      </c>
      <c r="H3351" s="7">
        <f t="shared" si="420"/>
        <v>-1954.4821927148732</v>
      </c>
      <c r="I3351" s="7">
        <f t="shared" si="424"/>
        <v>1954.4821927148732</v>
      </c>
      <c r="J3351" s="12">
        <f t="shared" si="421"/>
        <v>0.10289456134324156</v>
      </c>
      <c r="K3351" s="7">
        <f t="shared" si="422"/>
        <v>3820000.641639539</v>
      </c>
    </row>
    <row r="3352" spans="1:11" x14ac:dyDescent="0.4">
      <c r="A3352" s="1">
        <v>3351</v>
      </c>
      <c r="B3352" s="21">
        <v>43164</v>
      </c>
      <c r="C3352" s="22">
        <v>17503</v>
      </c>
      <c r="D3352" s="19">
        <f t="shared" si="417"/>
        <v>24593.238909576536</v>
      </c>
      <c r="E3352" s="19">
        <f t="shared" si="418"/>
        <v>1.0539345505007636</v>
      </c>
      <c r="F3352" s="19">
        <f t="shared" si="419"/>
        <v>0.81362413288816471</v>
      </c>
      <c r="G3352" s="20">
        <f t="shared" si="423"/>
        <v>20389.193733832628</v>
      </c>
      <c r="H3352" s="7">
        <f t="shared" si="420"/>
        <v>-2886.1937338326279</v>
      </c>
      <c r="I3352" s="7">
        <f t="shared" si="424"/>
        <v>2886.1937338326279</v>
      </c>
      <c r="J3352" s="12">
        <f t="shared" si="421"/>
        <v>0.16489708814675358</v>
      </c>
      <c r="K3352" s="7">
        <f t="shared" si="422"/>
        <v>8330114.2692147261</v>
      </c>
    </row>
    <row r="3353" spans="1:11" x14ac:dyDescent="0.4">
      <c r="A3353" s="1">
        <v>3352</v>
      </c>
      <c r="B3353" s="21">
        <v>43165</v>
      </c>
      <c r="C3353" s="22">
        <v>20751</v>
      </c>
      <c r="D3353" s="19">
        <f t="shared" si="417"/>
        <v>24666.039947840163</v>
      </c>
      <c r="E3353" s="19">
        <f t="shared" si="418"/>
        <v>1.055599083306908</v>
      </c>
      <c r="F3353" s="19">
        <f t="shared" si="419"/>
        <v>0.82216337509569026</v>
      </c>
      <c r="G3353" s="20">
        <f t="shared" si="423"/>
        <v>20208.125408202341</v>
      </c>
      <c r="H3353" s="7">
        <f t="shared" si="420"/>
        <v>542.87459179765938</v>
      </c>
      <c r="I3353" s="7">
        <f t="shared" si="424"/>
        <v>542.87459179765938</v>
      </c>
      <c r="J3353" s="12">
        <f t="shared" si="421"/>
        <v>2.616137014108522E-2</v>
      </c>
      <c r="K3353" s="7">
        <f t="shared" si="422"/>
        <v>294712.8224194753</v>
      </c>
    </row>
    <row r="3354" spans="1:11" x14ac:dyDescent="0.4">
      <c r="A3354" s="1">
        <v>3353</v>
      </c>
      <c r="B3354" s="21">
        <v>43166</v>
      </c>
      <c r="C3354" s="22">
        <v>21589</v>
      </c>
      <c r="D3354" s="19">
        <f t="shared" ref="D3354:D3417" si="425">$R$2*(C3354/F3351)+(1-$R$2)*(D3353+E3353)</f>
        <v>24818.163480205159</v>
      </c>
      <c r="E3354" s="19">
        <f t="shared" ref="E3354:E3417" si="426">$R$3*(D3354-D3353)+(1-$R$3)*E3353</f>
        <v>1.0591038593590432</v>
      </c>
      <c r="F3354" s="19">
        <f t="shared" ref="F3354:F3417" si="427">$R$4*(C3354/D3354)+(1-$R$4)*F3351</f>
        <v>0.82955394881930322</v>
      </c>
      <c r="G3354" s="20">
        <f t="shared" si="423"/>
        <v>20436.441441302941</v>
      </c>
      <c r="H3354" s="7">
        <f t="shared" ref="H3354:H3417" si="428">C3354-G3354</f>
        <v>1152.5585586970592</v>
      </c>
      <c r="I3354" s="7">
        <f t="shared" si="424"/>
        <v>1152.5585586970592</v>
      </c>
      <c r="J3354" s="12">
        <f t="shared" ref="J3354:J3417" si="429">I3354/C3354</f>
        <v>5.3386380040625278E-2</v>
      </c>
      <c r="K3354" s="7">
        <f t="shared" ref="K3354:K3417" si="430">H3354^2</f>
        <v>1328391.2312258424</v>
      </c>
    </row>
    <row r="3355" spans="1:11" x14ac:dyDescent="0.4">
      <c r="A3355" s="1">
        <v>3354</v>
      </c>
      <c r="B3355" s="21">
        <v>43167</v>
      </c>
      <c r="C3355" s="22">
        <v>17394</v>
      </c>
      <c r="D3355" s="19">
        <f t="shared" si="425"/>
        <v>24445.580264266682</v>
      </c>
      <c r="E3355" s="19">
        <f t="shared" si="426"/>
        <v>1.0504353575397334</v>
      </c>
      <c r="F3355" s="19">
        <f t="shared" si="427"/>
        <v>0.8110004011050943</v>
      </c>
      <c r="G3355" s="20">
        <f t="shared" si="423"/>
        <v>20193.518453917848</v>
      </c>
      <c r="H3355" s="7">
        <f t="shared" si="428"/>
        <v>-2799.5184539178481</v>
      </c>
      <c r="I3355" s="7">
        <f t="shared" si="424"/>
        <v>2799.5184539178481</v>
      </c>
      <c r="J3355" s="12">
        <f t="shared" si="429"/>
        <v>0.16094736425881614</v>
      </c>
      <c r="K3355" s="7">
        <f t="shared" si="430"/>
        <v>7837303.5738265784</v>
      </c>
    </row>
    <row r="3356" spans="1:11" x14ac:dyDescent="0.4">
      <c r="A3356" s="1">
        <v>3355</v>
      </c>
      <c r="B3356" s="21">
        <v>43168</v>
      </c>
      <c r="C3356" s="22">
        <v>21681</v>
      </c>
      <c r="D3356" s="19">
        <f t="shared" si="425"/>
        <v>24655.565482511534</v>
      </c>
      <c r="E3356" s="19">
        <f t="shared" si="426"/>
        <v>1.055282644502719</v>
      </c>
      <c r="F3356" s="19">
        <f t="shared" si="427"/>
        <v>0.82363329547186359</v>
      </c>
      <c r="G3356" s="20">
        <f t="shared" si="423"/>
        <v>20099.124405720966</v>
      </c>
      <c r="H3356" s="7">
        <f t="shared" si="428"/>
        <v>1581.875594279034</v>
      </c>
      <c r="I3356" s="7">
        <f t="shared" si="424"/>
        <v>1581.875594279034</v>
      </c>
      <c r="J3356" s="12">
        <f t="shared" si="429"/>
        <v>7.2961376056410399E-2</v>
      </c>
      <c r="K3356" s="7">
        <f t="shared" si="430"/>
        <v>2502330.3957756469</v>
      </c>
    </row>
    <row r="3357" spans="1:11" x14ac:dyDescent="0.4">
      <c r="A3357" s="1">
        <v>3356</v>
      </c>
      <c r="B3357" s="21">
        <v>43169</v>
      </c>
      <c r="C3357" s="22">
        <v>21345</v>
      </c>
      <c r="D3357" s="19">
        <f t="shared" si="425"/>
        <v>24773.256336081133</v>
      </c>
      <c r="E3357" s="19">
        <f t="shared" si="426"/>
        <v>1.0579885897481811</v>
      </c>
      <c r="F3357" s="19">
        <f t="shared" si="427"/>
        <v>0.83037795878357801</v>
      </c>
      <c r="G3357" s="20">
        <f t="shared" si="423"/>
        <v>20453.99712027522</v>
      </c>
      <c r="H3357" s="7">
        <f t="shared" si="428"/>
        <v>891.00287972477963</v>
      </c>
      <c r="I3357" s="7">
        <f t="shared" si="424"/>
        <v>891.00287972477963</v>
      </c>
      <c r="J3357" s="12">
        <f t="shared" si="429"/>
        <v>4.1742931821259294E-2</v>
      </c>
      <c r="K3357" s="7">
        <f t="shared" si="430"/>
        <v>793886.13167785015</v>
      </c>
    </row>
    <row r="3358" spans="1:11" x14ac:dyDescent="0.4">
      <c r="A3358" s="1">
        <v>3357</v>
      </c>
      <c r="B3358" s="21">
        <v>43170</v>
      </c>
      <c r="C3358" s="22">
        <v>18961</v>
      </c>
      <c r="D3358" s="19">
        <f t="shared" si="425"/>
        <v>24622.878034128105</v>
      </c>
      <c r="E3358" s="19">
        <f t="shared" si="426"/>
        <v>1.0544752678075888</v>
      </c>
      <c r="F3358" s="19">
        <f t="shared" si="427"/>
        <v>0.80994807068858266</v>
      </c>
      <c r="G3358" s="20">
        <f t="shared" si="423"/>
        <v>20091.978854411769</v>
      </c>
      <c r="H3358" s="7">
        <f t="shared" si="428"/>
        <v>-1130.9788544117691</v>
      </c>
      <c r="I3358" s="7">
        <f t="shared" si="424"/>
        <v>1130.9788544117691</v>
      </c>
      <c r="J3358" s="12">
        <f t="shared" si="429"/>
        <v>5.9647637488094991E-2</v>
      </c>
      <c r="K3358" s="7">
        <f t="shared" si="430"/>
        <v>1279113.1691265577</v>
      </c>
    </row>
    <row r="3359" spans="1:11" x14ac:dyDescent="0.4">
      <c r="A3359" s="1">
        <v>3358</v>
      </c>
      <c r="B3359" s="21">
        <v>43171</v>
      </c>
      <c r="C3359" s="22">
        <v>17346</v>
      </c>
      <c r="D3359" s="19">
        <f t="shared" si="425"/>
        <v>24236.95638076702</v>
      </c>
      <c r="E3359" s="19">
        <f t="shared" si="426"/>
        <v>1.0454974216233983</v>
      </c>
      <c r="F3359" s="19">
        <f t="shared" si="427"/>
        <v>0.82085882635913709</v>
      </c>
      <c r="G3359" s="20">
        <f t="shared" si="423"/>
        <v>20281.090680190511</v>
      </c>
      <c r="H3359" s="7">
        <f t="shared" si="428"/>
        <v>-2935.0906801905112</v>
      </c>
      <c r="I3359" s="7">
        <f t="shared" si="424"/>
        <v>2935.0906801905112</v>
      </c>
      <c r="J3359" s="12">
        <f t="shared" si="429"/>
        <v>0.16920850225933998</v>
      </c>
      <c r="K3359" s="7">
        <f t="shared" si="430"/>
        <v>8614757.3009411972</v>
      </c>
    </row>
    <row r="3360" spans="1:11" x14ac:dyDescent="0.4">
      <c r="A3360" s="1">
        <v>3359</v>
      </c>
      <c r="B3360" s="21">
        <v>43172</v>
      </c>
      <c r="C3360" s="22">
        <v>20382</v>
      </c>
      <c r="D3360" s="19">
        <f t="shared" si="425"/>
        <v>24271.388098436168</v>
      </c>
      <c r="E3360" s="19">
        <f t="shared" si="426"/>
        <v>1.0462719819331407</v>
      </c>
      <c r="F3360" s="19">
        <f t="shared" si="427"/>
        <v>0.83061894286617877</v>
      </c>
      <c r="G3360" s="20">
        <f t="shared" si="423"/>
        <v>20126.702524602817</v>
      </c>
      <c r="H3360" s="7">
        <f t="shared" si="428"/>
        <v>255.29747539718301</v>
      </c>
      <c r="I3360" s="7">
        <f t="shared" si="424"/>
        <v>255.29747539718301</v>
      </c>
      <c r="J3360" s="12">
        <f t="shared" si="429"/>
        <v>1.252563415745182E-2</v>
      </c>
      <c r="K3360" s="7">
        <f t="shared" si="430"/>
        <v>65176.800944175266</v>
      </c>
    </row>
    <row r="3361" spans="1:11" x14ac:dyDescent="0.4">
      <c r="A3361" s="1">
        <v>3360</v>
      </c>
      <c r="B3361" s="21">
        <v>43173</v>
      </c>
      <c r="C3361" s="22">
        <v>20745</v>
      </c>
      <c r="D3361" s="19">
        <f t="shared" si="425"/>
        <v>24417.98183683493</v>
      </c>
      <c r="E3361" s="19">
        <f t="shared" si="426"/>
        <v>1.0496486831540111</v>
      </c>
      <c r="F3361" s="19">
        <f t="shared" si="427"/>
        <v>0.81096664322964407</v>
      </c>
      <c r="G3361" s="20">
        <f t="shared" si="423"/>
        <v>19659.411389235382</v>
      </c>
      <c r="H3361" s="7">
        <f t="shared" si="428"/>
        <v>1085.5886107646184</v>
      </c>
      <c r="I3361" s="7">
        <f t="shared" si="424"/>
        <v>1085.5886107646184</v>
      </c>
      <c r="J3361" s="12">
        <f t="shared" si="429"/>
        <v>5.2330133080964972E-2</v>
      </c>
      <c r="K3361" s="7">
        <f t="shared" si="430"/>
        <v>1178502.631821854</v>
      </c>
    </row>
    <row r="3362" spans="1:11" x14ac:dyDescent="0.4">
      <c r="A3362" s="1">
        <v>3361</v>
      </c>
      <c r="B3362" s="21">
        <v>43174</v>
      </c>
      <c r="C3362" s="22">
        <v>16338</v>
      </c>
      <c r="D3362" s="19">
        <f t="shared" si="425"/>
        <v>23928.687149988953</v>
      </c>
      <c r="E3362" s="19">
        <f t="shared" si="426"/>
        <v>1.0382726945697351</v>
      </c>
      <c r="F3362" s="19">
        <f t="shared" si="427"/>
        <v>0.81730995163720743</v>
      </c>
      <c r="G3362" s="20">
        <f t="shared" si="423"/>
        <v>20044.577526029192</v>
      </c>
      <c r="H3362" s="7">
        <f t="shared" si="428"/>
        <v>-3706.5775260291921</v>
      </c>
      <c r="I3362" s="7">
        <f t="shared" si="424"/>
        <v>3706.5775260291921</v>
      </c>
      <c r="J3362" s="12">
        <f t="shared" si="429"/>
        <v>0.2268684983491977</v>
      </c>
      <c r="K3362" s="7">
        <f t="shared" si="430"/>
        <v>13738716.956464685</v>
      </c>
    </row>
    <row r="3363" spans="1:11" x14ac:dyDescent="0.4">
      <c r="A3363" s="1">
        <v>3362</v>
      </c>
      <c r="B3363" s="21">
        <v>43175</v>
      </c>
      <c r="C3363" s="22">
        <v>20526</v>
      </c>
      <c r="D3363" s="19">
        <f t="shared" si="425"/>
        <v>24014.64055326665</v>
      </c>
      <c r="E3363" s="19">
        <f t="shared" si="426"/>
        <v>1.0402427255992637</v>
      </c>
      <c r="F3363" s="19">
        <f t="shared" si="427"/>
        <v>0.83123859896403252</v>
      </c>
      <c r="G3363" s="20">
        <f t="shared" si="423"/>
        <v>19876.48323366731</v>
      </c>
      <c r="H3363" s="7">
        <f t="shared" si="428"/>
        <v>649.51676633269017</v>
      </c>
      <c r="I3363" s="7">
        <f t="shared" si="424"/>
        <v>649.51676633269017</v>
      </c>
      <c r="J3363" s="12">
        <f t="shared" si="429"/>
        <v>3.16436113384337E-2</v>
      </c>
      <c r="K3363" s="7">
        <f t="shared" si="430"/>
        <v>421872.02974727441</v>
      </c>
    </row>
    <row r="3364" spans="1:11" x14ac:dyDescent="0.4">
      <c r="A3364" s="1">
        <v>3363</v>
      </c>
      <c r="B3364" s="21">
        <v>43176</v>
      </c>
      <c r="C3364" s="22">
        <v>20418</v>
      </c>
      <c r="D3364" s="19">
        <f t="shared" si="425"/>
        <v>24141.829608085201</v>
      </c>
      <c r="E3364" s="19">
        <f t="shared" si="426"/>
        <v>1.0431693780398201</v>
      </c>
      <c r="F3364" s="19">
        <f t="shared" si="427"/>
        <v>0.8118606810299055</v>
      </c>
      <c r="G3364" s="20">
        <f t="shared" si="423"/>
        <v>19475.916040000458</v>
      </c>
      <c r="H3364" s="7">
        <f t="shared" si="428"/>
        <v>942.08395999954155</v>
      </c>
      <c r="I3364" s="7">
        <f t="shared" si="424"/>
        <v>942.08395999954155</v>
      </c>
      <c r="J3364" s="12">
        <f t="shared" si="429"/>
        <v>4.6139874620410498E-2</v>
      </c>
      <c r="K3364" s="7">
        <f t="shared" si="430"/>
        <v>887522.18768841785</v>
      </c>
    </row>
    <row r="3365" spans="1:11" x14ac:dyDescent="0.4">
      <c r="A3365" s="1">
        <v>3364</v>
      </c>
      <c r="B3365" s="21">
        <v>43177</v>
      </c>
      <c r="C3365" s="22">
        <v>18321</v>
      </c>
      <c r="D3365" s="19">
        <f t="shared" si="425"/>
        <v>23955.372695804079</v>
      </c>
      <c r="E3365" s="19">
        <f t="shared" si="426"/>
        <v>1.0388193761453275</v>
      </c>
      <c r="F3365" s="19">
        <f t="shared" si="427"/>
        <v>0.8159602890122466</v>
      </c>
      <c r="G3365" s="20">
        <f t="shared" si="423"/>
        <v>19732.210182131734</v>
      </c>
      <c r="H3365" s="7">
        <f t="shared" si="428"/>
        <v>-1411.2101821317337</v>
      </c>
      <c r="I3365" s="7">
        <f t="shared" si="424"/>
        <v>1411.2101821317337</v>
      </c>
      <c r="J3365" s="12">
        <f t="shared" si="429"/>
        <v>7.7026918952662726E-2</v>
      </c>
      <c r="K3365" s="7">
        <f t="shared" si="430"/>
        <v>1991514.1781522811</v>
      </c>
    </row>
    <row r="3366" spans="1:11" x14ac:dyDescent="0.4">
      <c r="A3366" s="1">
        <v>3365</v>
      </c>
      <c r="B3366" s="21">
        <v>43178</v>
      </c>
      <c r="C3366" s="22">
        <v>16812</v>
      </c>
      <c r="D3366" s="19">
        <f t="shared" si="425"/>
        <v>23551.237315764702</v>
      </c>
      <c r="E3366" s="19">
        <f t="shared" si="426"/>
        <v>1.0294193347188874</v>
      </c>
      <c r="F3366" s="19">
        <f t="shared" si="427"/>
        <v>0.8282214714800209</v>
      </c>
      <c r="G3366" s="20">
        <f t="shared" si="423"/>
        <v>19913.493944084224</v>
      </c>
      <c r="H3366" s="7">
        <f t="shared" si="428"/>
        <v>-3101.4939440842245</v>
      </c>
      <c r="I3366" s="7">
        <f t="shared" si="424"/>
        <v>3101.4939440842245</v>
      </c>
      <c r="J3366" s="12">
        <f t="shared" si="429"/>
        <v>0.18448096265073902</v>
      </c>
      <c r="K3366" s="7">
        <f t="shared" si="430"/>
        <v>9619264.6851911191</v>
      </c>
    </row>
    <row r="3367" spans="1:11" x14ac:dyDescent="0.4">
      <c r="A3367" s="1">
        <v>3366</v>
      </c>
      <c r="B3367" s="21">
        <v>43179</v>
      </c>
      <c r="C3367" s="22">
        <v>18836</v>
      </c>
      <c r="D3367" s="19">
        <f t="shared" si="425"/>
        <v>23514.124811195561</v>
      </c>
      <c r="E3367" s="19">
        <f t="shared" si="426"/>
        <v>1.0285344420843179</v>
      </c>
      <c r="F3367" s="19">
        <f t="shared" si="427"/>
        <v>0.81158284076118614</v>
      </c>
      <c r="G3367" s="20">
        <f t="shared" si="423"/>
        <v>19121.159311355805</v>
      </c>
      <c r="H3367" s="7">
        <f t="shared" si="428"/>
        <v>-285.15931135580468</v>
      </c>
      <c r="I3367" s="7">
        <f t="shared" si="424"/>
        <v>285.15931135580468</v>
      </c>
      <c r="J3367" s="12">
        <f t="shared" si="429"/>
        <v>1.5139058789329193E-2</v>
      </c>
      <c r="K3367" s="7">
        <f t="shared" si="430"/>
        <v>81315.832852916748</v>
      </c>
    </row>
    <row r="3368" spans="1:11" x14ac:dyDescent="0.4">
      <c r="A3368" s="1">
        <v>3367</v>
      </c>
      <c r="B3368" s="21">
        <v>43180</v>
      </c>
      <c r="C3368" s="22">
        <v>21447</v>
      </c>
      <c r="D3368" s="19">
        <f t="shared" si="425"/>
        <v>23815.866945784452</v>
      </c>
      <c r="E3368" s="19">
        <f t="shared" si="426"/>
        <v>1.0355109976077237</v>
      </c>
      <c r="F3368" s="19">
        <f t="shared" si="427"/>
        <v>0.81813396898066826</v>
      </c>
      <c r="G3368" s="20">
        <f t="shared" si="423"/>
        <v>19187.431320073792</v>
      </c>
      <c r="H3368" s="7">
        <f t="shared" si="428"/>
        <v>2259.5686799262076</v>
      </c>
      <c r="I3368" s="7">
        <f t="shared" si="424"/>
        <v>2259.5686799262076</v>
      </c>
      <c r="J3368" s="12">
        <f t="shared" si="429"/>
        <v>0.10535593229478284</v>
      </c>
      <c r="K3368" s="7">
        <f t="shared" si="430"/>
        <v>5105650.619303464</v>
      </c>
    </row>
    <row r="3369" spans="1:11" x14ac:dyDescent="0.4">
      <c r="A3369" s="1">
        <v>3368</v>
      </c>
      <c r="B3369" s="21">
        <v>43181</v>
      </c>
      <c r="C3369" s="22">
        <v>17579</v>
      </c>
      <c r="D3369" s="19">
        <f t="shared" si="425"/>
        <v>23535.443321982577</v>
      </c>
      <c r="E3369" s="19">
        <f t="shared" si="426"/>
        <v>1.0289811456803757</v>
      </c>
      <c r="F3369" s="19">
        <f t="shared" si="427"/>
        <v>0.82613179355131017</v>
      </c>
      <c r="G3369" s="20">
        <f t="shared" si="423"/>
        <v>19725.669998852161</v>
      </c>
      <c r="H3369" s="7">
        <f t="shared" si="428"/>
        <v>-2146.6699988521614</v>
      </c>
      <c r="I3369" s="7">
        <f t="shared" si="424"/>
        <v>2146.6699988521614</v>
      </c>
      <c r="J3369" s="12">
        <f t="shared" si="429"/>
        <v>0.12211559240299001</v>
      </c>
      <c r="K3369" s="7">
        <f t="shared" si="430"/>
        <v>4608192.0839719381</v>
      </c>
    </row>
    <row r="3370" spans="1:11" x14ac:dyDescent="0.4">
      <c r="A3370" s="1">
        <v>3369</v>
      </c>
      <c r="B3370" s="21">
        <v>43182</v>
      </c>
      <c r="C3370" s="22">
        <v>21372</v>
      </c>
      <c r="D3370" s="19">
        <f t="shared" si="425"/>
        <v>23840.230757087738</v>
      </c>
      <c r="E3370" s="19">
        <f t="shared" si="426"/>
        <v>1.0360283418122356</v>
      </c>
      <c r="F3370" s="19">
        <f t="shared" si="427"/>
        <v>0.81376451890296175</v>
      </c>
      <c r="G3370" s="20">
        <f t="shared" si="423"/>
        <v>19101.797053269805</v>
      </c>
      <c r="H3370" s="7">
        <f t="shared" si="428"/>
        <v>2270.2029467301945</v>
      </c>
      <c r="I3370" s="7">
        <f t="shared" si="424"/>
        <v>2270.2029467301945</v>
      </c>
      <c r="J3370" s="12">
        <f t="shared" si="429"/>
        <v>0.1062232335172279</v>
      </c>
      <c r="K3370" s="7">
        <f t="shared" si="430"/>
        <v>5153821.4193424582</v>
      </c>
    </row>
    <row r="3371" spans="1:11" x14ac:dyDescent="0.4">
      <c r="A3371" s="1">
        <v>3370</v>
      </c>
      <c r="B3371" s="21">
        <v>43183</v>
      </c>
      <c r="C3371" s="22">
        <v>20803</v>
      </c>
      <c r="D3371" s="19">
        <f t="shared" si="425"/>
        <v>24013.505041313678</v>
      </c>
      <c r="E3371" s="19">
        <f t="shared" si="426"/>
        <v>1.0400242693487474</v>
      </c>
      <c r="F3371" s="19">
        <f t="shared" si="427"/>
        <v>0.81937201957941275</v>
      </c>
      <c r="G3371" s="20">
        <f t="shared" si="423"/>
        <v>19505.350220690456</v>
      </c>
      <c r="H3371" s="7">
        <f t="shared" si="428"/>
        <v>1297.6497793095441</v>
      </c>
      <c r="I3371" s="7">
        <f t="shared" si="424"/>
        <v>1297.6497793095441</v>
      </c>
      <c r="J3371" s="12">
        <f t="shared" si="429"/>
        <v>6.2378011792027309E-2</v>
      </c>
      <c r="K3371" s="7">
        <f t="shared" si="430"/>
        <v>1683894.9497421086</v>
      </c>
    </row>
    <row r="3372" spans="1:11" x14ac:dyDescent="0.4">
      <c r="A3372" s="1">
        <v>3371</v>
      </c>
      <c r="B3372" s="21">
        <v>43184</v>
      </c>
      <c r="C3372" s="22">
        <v>15342</v>
      </c>
      <c r="D3372" s="19">
        <f t="shared" si="425"/>
        <v>23423.409073648607</v>
      </c>
      <c r="E3372" s="19">
        <f t="shared" si="426"/>
        <v>1.0263099143358687</v>
      </c>
      <c r="F3372" s="19">
        <f t="shared" si="427"/>
        <v>0.82173307129102868</v>
      </c>
      <c r="G3372" s="20">
        <f t="shared" si="423"/>
        <v>19839.179186348872</v>
      </c>
      <c r="H3372" s="7">
        <f t="shared" si="428"/>
        <v>-4497.1791863488725</v>
      </c>
      <c r="I3372" s="7">
        <f t="shared" si="424"/>
        <v>4497.1791863488725</v>
      </c>
      <c r="J3372" s="12">
        <f t="shared" si="429"/>
        <v>0.29312861337171636</v>
      </c>
      <c r="K3372" s="7">
        <f t="shared" si="430"/>
        <v>20224620.634129506</v>
      </c>
    </row>
    <row r="3373" spans="1:11" x14ac:dyDescent="0.4">
      <c r="A3373" s="1">
        <v>3372</v>
      </c>
      <c r="B3373" s="21">
        <v>43185</v>
      </c>
      <c r="C3373" s="22">
        <v>14921</v>
      </c>
      <c r="D3373" s="19">
        <f t="shared" si="425"/>
        <v>22871.848793633908</v>
      </c>
      <c r="E3373" s="19">
        <f t="shared" si="426"/>
        <v>1.0134899054495152</v>
      </c>
      <c r="F3373" s="19">
        <f t="shared" si="427"/>
        <v>0.80961652866541389</v>
      </c>
      <c r="G3373" s="20">
        <f t="shared" si="423"/>
        <v>19061.974390478616</v>
      </c>
      <c r="H3373" s="7">
        <f t="shared" si="428"/>
        <v>-4140.9743904786155</v>
      </c>
      <c r="I3373" s="7">
        <f t="shared" si="424"/>
        <v>4140.9743904786155</v>
      </c>
      <c r="J3373" s="12">
        <f t="shared" si="429"/>
        <v>0.27752659945570779</v>
      </c>
      <c r="K3373" s="7">
        <f t="shared" si="430"/>
        <v>17147668.902599741</v>
      </c>
    </row>
    <row r="3374" spans="1:11" x14ac:dyDescent="0.4">
      <c r="A3374" s="1">
        <v>3373</v>
      </c>
      <c r="B3374" s="21">
        <v>43186</v>
      </c>
      <c r="C3374" s="22">
        <v>19708</v>
      </c>
      <c r="D3374" s="19">
        <f t="shared" si="425"/>
        <v>23000.96834620634</v>
      </c>
      <c r="E3374" s="19">
        <f t="shared" si="426"/>
        <v>1.0164619661033893</v>
      </c>
      <c r="F3374" s="19">
        <f t="shared" si="427"/>
        <v>0.82033483845918631</v>
      </c>
      <c r="G3374" s="20">
        <f t="shared" si="423"/>
        <v>18741.383362825422</v>
      </c>
      <c r="H3374" s="7">
        <f t="shared" si="428"/>
        <v>966.6166371745785</v>
      </c>
      <c r="I3374" s="7">
        <f t="shared" si="424"/>
        <v>966.6166371745785</v>
      </c>
      <c r="J3374" s="12">
        <f t="shared" si="429"/>
        <v>4.9046916844660976E-2</v>
      </c>
      <c r="K3374" s="7">
        <f t="shared" si="430"/>
        <v>934347.72326269071</v>
      </c>
    </row>
    <row r="3375" spans="1:11" x14ac:dyDescent="0.4">
      <c r="A3375" s="1">
        <v>3374</v>
      </c>
      <c r="B3375" s="21">
        <v>43187</v>
      </c>
      <c r="C3375" s="22">
        <v>12274</v>
      </c>
      <c r="D3375" s="19">
        <f t="shared" si="425"/>
        <v>22126.164586309842</v>
      </c>
      <c r="E3375" s="19">
        <f t="shared" si="426"/>
        <v>0.99614293695617706</v>
      </c>
      <c r="F3375" s="19">
        <f t="shared" si="427"/>
        <v>0.81487061642721126</v>
      </c>
      <c r="G3375" s="20">
        <f t="shared" si="423"/>
        <v>18901.491622209127</v>
      </c>
      <c r="H3375" s="7">
        <f t="shared" si="428"/>
        <v>-6627.4916222091269</v>
      </c>
      <c r="I3375" s="7">
        <f t="shared" si="424"/>
        <v>6627.4916222091269</v>
      </c>
      <c r="J3375" s="12">
        <f t="shared" si="429"/>
        <v>0.5399618398410565</v>
      </c>
      <c r="K3375" s="7">
        <f t="shared" si="430"/>
        <v>43923645.202452168</v>
      </c>
    </row>
    <row r="3376" spans="1:11" x14ac:dyDescent="0.4">
      <c r="A3376" s="1">
        <v>3375</v>
      </c>
      <c r="B3376" s="21">
        <v>43188</v>
      </c>
      <c r="C3376" s="22">
        <v>13945</v>
      </c>
      <c r="D3376" s="19">
        <f t="shared" si="425"/>
        <v>21594.740393702534</v>
      </c>
      <c r="E3376" s="19">
        <f t="shared" si="426"/>
        <v>0.98379078517155016</v>
      </c>
      <c r="F3376" s="19">
        <f t="shared" si="427"/>
        <v>0.80540513423386384</v>
      </c>
      <c r="G3376" s="20">
        <f t="shared" si="423"/>
        <v>17914.515058834462</v>
      </c>
      <c r="H3376" s="7">
        <f t="shared" si="428"/>
        <v>-3969.5150588344623</v>
      </c>
      <c r="I3376" s="7">
        <f t="shared" si="424"/>
        <v>3969.5150588344623</v>
      </c>
      <c r="J3376" s="12">
        <f t="shared" si="429"/>
        <v>0.28465507772208404</v>
      </c>
      <c r="K3376" s="7">
        <f t="shared" si="430"/>
        <v>15757049.802313564</v>
      </c>
    </row>
    <row r="3377" spans="1:11" x14ac:dyDescent="0.4">
      <c r="A3377" s="1">
        <v>3376</v>
      </c>
      <c r="B3377" s="21">
        <v>43189</v>
      </c>
      <c r="C3377" s="22">
        <v>13401</v>
      </c>
      <c r="D3377" s="19">
        <f t="shared" si="425"/>
        <v>21024.563240004507</v>
      </c>
      <c r="E3377" s="19">
        <f t="shared" si="426"/>
        <v>0.9705398512595399</v>
      </c>
      <c r="F3377" s="19">
        <f t="shared" si="427"/>
        <v>0.81563305545697085</v>
      </c>
      <c r="G3377" s="20">
        <f t="shared" si="423"/>
        <v>17715.724910290864</v>
      </c>
      <c r="H3377" s="7">
        <f t="shared" si="428"/>
        <v>-4314.7249102908645</v>
      </c>
      <c r="I3377" s="7">
        <f t="shared" si="424"/>
        <v>4314.7249102908645</v>
      </c>
      <c r="J3377" s="12">
        <f t="shared" si="429"/>
        <v>0.32197036865091144</v>
      </c>
      <c r="K3377" s="7">
        <f t="shared" si="430"/>
        <v>18616851.05148451</v>
      </c>
    </row>
    <row r="3378" spans="1:11" x14ac:dyDescent="0.4">
      <c r="A3378" s="1">
        <v>3377</v>
      </c>
      <c r="B3378" s="21">
        <v>43190</v>
      </c>
      <c r="C3378" s="22">
        <v>15688</v>
      </c>
      <c r="D3378" s="19">
        <f t="shared" si="425"/>
        <v>20832.957547289603</v>
      </c>
      <c r="E3378" s="19">
        <f t="shared" si="426"/>
        <v>0.96607208266400491</v>
      </c>
      <c r="F3378" s="19">
        <f t="shared" si="427"/>
        <v>0.81328140997208309</v>
      </c>
      <c r="G3378" s="20">
        <f t="shared" si="423"/>
        <v>17133.08967190222</v>
      </c>
      <c r="H3378" s="7">
        <f t="shared" si="428"/>
        <v>-1445.0896719022203</v>
      </c>
      <c r="I3378" s="7">
        <f t="shared" si="424"/>
        <v>1445.0896719022203</v>
      </c>
      <c r="J3378" s="12">
        <f t="shared" si="429"/>
        <v>9.2114334007025775E-2</v>
      </c>
      <c r="K3378" s="7">
        <f t="shared" si="430"/>
        <v>2088284.1598384667</v>
      </c>
    </row>
    <row r="3379" spans="1:11" x14ac:dyDescent="0.4">
      <c r="A3379" s="1">
        <v>3378</v>
      </c>
      <c r="B3379" s="21">
        <v>43191</v>
      </c>
      <c r="C3379" s="22">
        <v>18182</v>
      </c>
      <c r="D3379" s="19">
        <f t="shared" si="425"/>
        <v>21022.987207648235</v>
      </c>
      <c r="E3379" s="19">
        <f t="shared" si="426"/>
        <v>0.9704583579120073</v>
      </c>
      <c r="F3379" s="19">
        <f t="shared" si="427"/>
        <v>0.80693329050942886</v>
      </c>
      <c r="G3379" s="20">
        <f t="shared" si="423"/>
        <v>16779.749049278587</v>
      </c>
      <c r="H3379" s="7">
        <f t="shared" si="428"/>
        <v>1402.2509507214127</v>
      </c>
      <c r="I3379" s="7">
        <f t="shared" si="424"/>
        <v>1402.2509507214127</v>
      </c>
      <c r="J3379" s="12">
        <f t="shared" si="429"/>
        <v>7.7123031059367103E-2</v>
      </c>
      <c r="K3379" s="7">
        <f t="shared" si="430"/>
        <v>1966307.7287991056</v>
      </c>
    </row>
    <row r="3380" spans="1:11" x14ac:dyDescent="0.4">
      <c r="A3380" s="1">
        <v>3379</v>
      </c>
      <c r="B3380" s="21">
        <v>43192</v>
      </c>
      <c r="C3380" s="22">
        <v>15501</v>
      </c>
      <c r="D3380" s="19">
        <f t="shared" si="425"/>
        <v>20804.701522065068</v>
      </c>
      <c r="E3380" s="19">
        <f t="shared" si="426"/>
        <v>0.96537161537257421</v>
      </c>
      <c r="F3380" s="19">
        <f t="shared" si="427"/>
        <v>0.81381952436386629</v>
      </c>
      <c r="G3380" s="20">
        <f t="shared" si="423"/>
        <v>17147.834828922598</v>
      </c>
      <c r="H3380" s="7">
        <f t="shared" si="428"/>
        <v>-1646.8348289225978</v>
      </c>
      <c r="I3380" s="7">
        <f t="shared" si="424"/>
        <v>1646.8348289225978</v>
      </c>
      <c r="J3380" s="12">
        <f t="shared" si="429"/>
        <v>0.10624055408829093</v>
      </c>
      <c r="K3380" s="7">
        <f t="shared" si="430"/>
        <v>2712064.9537525219</v>
      </c>
    </row>
    <row r="3381" spans="1:11" x14ac:dyDescent="0.4">
      <c r="A3381" s="1">
        <v>3380</v>
      </c>
      <c r="B3381" s="21">
        <v>43193</v>
      </c>
      <c r="C3381" s="22">
        <v>21103</v>
      </c>
      <c r="D3381" s="19">
        <f t="shared" si="425"/>
        <v>21364.078003057279</v>
      </c>
      <c r="E3381" s="19">
        <f t="shared" si="426"/>
        <v>0.97832675311011685</v>
      </c>
      <c r="F3381" s="19">
        <f t="shared" si="427"/>
        <v>0.81776628809419027</v>
      </c>
      <c r="G3381" s="20">
        <f t="shared" si="423"/>
        <v>16920.862106701919</v>
      </c>
      <c r="H3381" s="7">
        <f t="shared" si="428"/>
        <v>4182.1378932980806</v>
      </c>
      <c r="I3381" s="7">
        <f t="shared" si="424"/>
        <v>4182.1378932980806</v>
      </c>
      <c r="J3381" s="12">
        <f t="shared" si="429"/>
        <v>0.19817741047709239</v>
      </c>
      <c r="K3381" s="7">
        <f t="shared" si="430"/>
        <v>17490277.358559709</v>
      </c>
    </row>
    <row r="3382" spans="1:11" x14ac:dyDescent="0.4">
      <c r="A3382" s="1">
        <v>3381</v>
      </c>
      <c r="B3382" s="21">
        <v>43194</v>
      </c>
      <c r="C3382" s="22">
        <v>21670</v>
      </c>
      <c r="D3382" s="19">
        <f t="shared" si="425"/>
        <v>21961.192486739226</v>
      </c>
      <c r="E3382" s="19">
        <f t="shared" si="426"/>
        <v>0.99215711195086587</v>
      </c>
      <c r="F3382" s="19">
        <f t="shared" si="427"/>
        <v>0.81155462158966074</v>
      </c>
      <c r="G3382" s="20">
        <f t="shared" si="423"/>
        <v>17240.175206133197</v>
      </c>
      <c r="H3382" s="7">
        <f t="shared" si="428"/>
        <v>4429.8247938668028</v>
      </c>
      <c r="I3382" s="7">
        <f t="shared" si="424"/>
        <v>4429.8247938668028</v>
      </c>
      <c r="J3382" s="12">
        <f t="shared" si="429"/>
        <v>0.20442200248577772</v>
      </c>
      <c r="K3382" s="7">
        <f t="shared" si="430"/>
        <v>19623347.704357062</v>
      </c>
    </row>
    <row r="3383" spans="1:11" x14ac:dyDescent="0.4">
      <c r="A3383" s="1">
        <v>3382</v>
      </c>
      <c r="B3383" s="21">
        <v>43195</v>
      </c>
      <c r="C3383" s="22">
        <v>14420</v>
      </c>
      <c r="D3383" s="19">
        <f t="shared" si="425"/>
        <v>21501.401006489861</v>
      </c>
      <c r="E3383" s="19">
        <f t="shared" si="426"/>
        <v>0.98146693156408338</v>
      </c>
      <c r="F3383" s="19">
        <f t="shared" si="427"/>
        <v>0.81013994393833599</v>
      </c>
      <c r="G3383" s="20">
        <f t="shared" si="423"/>
        <v>17873.254660850373</v>
      </c>
      <c r="H3383" s="7">
        <f t="shared" si="428"/>
        <v>-3453.2546608503726</v>
      </c>
      <c r="I3383" s="7">
        <f t="shared" si="424"/>
        <v>3453.2546608503726</v>
      </c>
      <c r="J3383" s="12">
        <f t="shared" si="429"/>
        <v>0.23947674485786219</v>
      </c>
      <c r="K3383" s="7">
        <f t="shared" si="430"/>
        <v>11924967.752684822</v>
      </c>
    </row>
    <row r="3384" spans="1:11" x14ac:dyDescent="0.4">
      <c r="A3384" s="1">
        <v>3383</v>
      </c>
      <c r="B3384" s="21">
        <v>43196</v>
      </c>
      <c r="C3384" s="22">
        <v>17899</v>
      </c>
      <c r="D3384" s="19">
        <f t="shared" si="425"/>
        <v>21544.22167185758</v>
      </c>
      <c r="E3384" s="19">
        <f t="shared" si="426"/>
        <v>0.98243760096780219</v>
      </c>
      <c r="F3384" s="19">
        <f t="shared" si="427"/>
        <v>0.8181013473773936</v>
      </c>
      <c r="G3384" s="20">
        <f t="shared" si="423"/>
        <v>17583.923500471414</v>
      </c>
      <c r="H3384" s="7">
        <f t="shared" si="428"/>
        <v>315.07649952858628</v>
      </c>
      <c r="I3384" s="7">
        <f t="shared" si="424"/>
        <v>315.07649952858628</v>
      </c>
      <c r="J3384" s="12">
        <f t="shared" si="429"/>
        <v>1.7603022488886882E-2</v>
      </c>
      <c r="K3384" s="7">
        <f t="shared" si="430"/>
        <v>99273.200555187228</v>
      </c>
    </row>
    <row r="3385" spans="1:11" x14ac:dyDescent="0.4">
      <c r="A3385" s="1">
        <v>3384</v>
      </c>
      <c r="B3385" s="21">
        <v>43197</v>
      </c>
      <c r="C3385" s="22">
        <v>17498</v>
      </c>
      <c r="D3385" s="19">
        <f t="shared" si="425"/>
        <v>21546.928885786208</v>
      </c>
      <c r="E3385" s="19">
        <f t="shared" si="426"/>
        <v>0.98247761577860382</v>
      </c>
      <c r="F3385" s="19">
        <f t="shared" si="427"/>
        <v>0.81156832741096485</v>
      </c>
      <c r="G3385" s="20">
        <f t="shared" si="423"/>
        <v>17485.109968123634</v>
      </c>
      <c r="H3385" s="7">
        <f t="shared" si="428"/>
        <v>12.890031876366265</v>
      </c>
      <c r="I3385" s="7">
        <f t="shared" si="424"/>
        <v>12.890031876366265</v>
      </c>
      <c r="J3385" s="12">
        <f t="shared" si="429"/>
        <v>7.3665743949972941E-4</v>
      </c>
      <c r="K3385" s="7">
        <f t="shared" si="430"/>
        <v>166.15292177373843</v>
      </c>
    </row>
    <row r="3386" spans="1:11" x14ac:dyDescent="0.4">
      <c r="A3386" s="1">
        <v>3385</v>
      </c>
      <c r="B3386" s="21">
        <v>43198</v>
      </c>
      <c r="C3386" s="22">
        <v>11210</v>
      </c>
      <c r="D3386" s="19">
        <f t="shared" si="425"/>
        <v>20710.583099792952</v>
      </c>
      <c r="E3386" s="19">
        <f t="shared" si="426"/>
        <v>0.96305160006287427</v>
      </c>
      <c r="F3386" s="19">
        <f t="shared" si="427"/>
        <v>0.8032295409380027</v>
      </c>
      <c r="G3386" s="20">
        <f t="shared" si="423"/>
        <v>17456.823703934719</v>
      </c>
      <c r="H3386" s="7">
        <f t="shared" si="428"/>
        <v>-6246.8237039347187</v>
      </c>
      <c r="I3386" s="7">
        <f t="shared" si="424"/>
        <v>6246.8237039347187</v>
      </c>
      <c r="J3386" s="12">
        <f t="shared" si="429"/>
        <v>0.55725456770158066</v>
      </c>
      <c r="K3386" s="7">
        <f t="shared" si="430"/>
        <v>39022806.388040677</v>
      </c>
    </row>
    <row r="3387" spans="1:11" x14ac:dyDescent="0.4">
      <c r="A3387" s="1">
        <v>3386</v>
      </c>
      <c r="B3387" s="21">
        <v>43199</v>
      </c>
      <c r="C3387" s="22">
        <v>15291</v>
      </c>
      <c r="D3387" s="19">
        <f t="shared" si="425"/>
        <v>20492.114094071883</v>
      </c>
      <c r="E3387" s="19">
        <f t="shared" si="426"/>
        <v>0.95796077633302401</v>
      </c>
      <c r="F3387" s="19">
        <f t="shared" si="427"/>
        <v>0.81625309904538479</v>
      </c>
      <c r="G3387" s="20">
        <f t="shared" si="423"/>
        <v>16944.143812723694</v>
      </c>
      <c r="H3387" s="7">
        <f t="shared" si="428"/>
        <v>-1653.1438127236943</v>
      </c>
      <c r="I3387" s="7">
        <f t="shared" si="424"/>
        <v>1653.1438127236943</v>
      </c>
      <c r="J3387" s="12">
        <f t="shared" si="429"/>
        <v>0.10811221062871587</v>
      </c>
      <c r="K3387" s="7">
        <f t="shared" si="430"/>
        <v>2732884.4655466327</v>
      </c>
    </row>
    <row r="3388" spans="1:11" x14ac:dyDescent="0.4">
      <c r="A3388" s="1">
        <v>3387</v>
      </c>
      <c r="B3388" s="21">
        <v>43200</v>
      </c>
      <c r="C3388" s="22">
        <v>14894</v>
      </c>
      <c r="D3388" s="19">
        <f t="shared" si="425"/>
        <v>20260.582566469631</v>
      </c>
      <c r="E3388" s="19">
        <f t="shared" si="426"/>
        <v>0.95256702020264084</v>
      </c>
      <c r="F3388" s="19">
        <f t="shared" si="427"/>
        <v>0.80960353628456627</v>
      </c>
      <c r="G3388" s="20">
        <f t="shared" si="423"/>
        <v>16631.528211065553</v>
      </c>
      <c r="H3388" s="7">
        <f t="shared" si="428"/>
        <v>-1737.5282110655535</v>
      </c>
      <c r="I3388" s="7">
        <f t="shared" si="424"/>
        <v>1737.5282110655535</v>
      </c>
      <c r="J3388" s="12">
        <f t="shared" si="429"/>
        <v>0.11665960863875073</v>
      </c>
      <c r="K3388" s="7">
        <f t="shared" si="430"/>
        <v>3019004.2842486626</v>
      </c>
    </row>
    <row r="3389" spans="1:11" x14ac:dyDescent="0.4">
      <c r="A3389" s="1">
        <v>3388</v>
      </c>
      <c r="B3389" s="21">
        <v>43201</v>
      </c>
      <c r="C3389" s="22">
        <v>17946</v>
      </c>
      <c r="D3389" s="19">
        <f t="shared" si="425"/>
        <v>20487.489508928724</v>
      </c>
      <c r="E3389" s="19">
        <f t="shared" si="426"/>
        <v>0.95780916171282315</v>
      </c>
      <c r="F3389" s="19">
        <f t="shared" si="427"/>
        <v>0.80509855078335824</v>
      </c>
      <c r="G3389" s="20">
        <f t="shared" si="423"/>
        <v>16274.663563972252</v>
      </c>
      <c r="H3389" s="7">
        <f t="shared" si="428"/>
        <v>1671.3364360277483</v>
      </c>
      <c r="I3389" s="7">
        <f t="shared" si="424"/>
        <v>1671.3364360277483</v>
      </c>
      <c r="J3389" s="12">
        <f t="shared" si="429"/>
        <v>9.3131418479201394E-2</v>
      </c>
      <c r="K3389" s="7">
        <f t="shared" si="430"/>
        <v>2793365.4823939353</v>
      </c>
    </row>
    <row r="3390" spans="1:11" x14ac:dyDescent="0.4">
      <c r="A3390" s="1">
        <v>3389</v>
      </c>
      <c r="B3390" s="21">
        <v>43202</v>
      </c>
      <c r="C3390" s="22">
        <v>16697</v>
      </c>
      <c r="D3390" s="19">
        <f t="shared" si="425"/>
        <v>20484.887437884459</v>
      </c>
      <c r="E3390" s="19">
        <f t="shared" si="426"/>
        <v>0.95772657249204451</v>
      </c>
      <c r="F3390" s="19">
        <f t="shared" si="427"/>
        <v>0.81622317181338977</v>
      </c>
      <c r="G3390" s="20">
        <f t="shared" si="423"/>
        <v>16723.758618019419</v>
      </c>
      <c r="H3390" s="7">
        <f t="shared" si="428"/>
        <v>-26.758618019419373</v>
      </c>
      <c r="I3390" s="7">
        <f t="shared" si="424"/>
        <v>26.758618019419373</v>
      </c>
      <c r="J3390" s="12">
        <f t="shared" si="429"/>
        <v>1.6026003485308362E-3</v>
      </c>
      <c r="K3390" s="7">
        <f t="shared" si="430"/>
        <v>716.02363830919512</v>
      </c>
    </row>
    <row r="3391" spans="1:11" x14ac:dyDescent="0.4">
      <c r="A3391" s="1">
        <v>3390</v>
      </c>
      <c r="B3391" s="21">
        <v>43203</v>
      </c>
      <c r="C3391" s="22">
        <v>19851</v>
      </c>
      <c r="D3391" s="19">
        <f t="shared" si="425"/>
        <v>20923.856601105177</v>
      </c>
      <c r="E3391" s="19">
        <f t="shared" si="426"/>
        <v>0.96788843782228329</v>
      </c>
      <c r="F3391" s="19">
        <f t="shared" si="427"/>
        <v>0.81317919464499722</v>
      </c>
      <c r="G3391" s="20">
        <f t="shared" si="423"/>
        <v>16585.412688922428</v>
      </c>
      <c r="H3391" s="7">
        <f t="shared" si="428"/>
        <v>3265.5873110775719</v>
      </c>
      <c r="I3391" s="7">
        <f t="shared" si="424"/>
        <v>3265.5873110775719</v>
      </c>
      <c r="J3391" s="12">
        <f t="shared" si="429"/>
        <v>0.16450492726198035</v>
      </c>
      <c r="K3391" s="7">
        <f t="shared" si="430"/>
        <v>10664060.486270847</v>
      </c>
    </row>
    <row r="3392" spans="1:11" x14ac:dyDescent="0.4">
      <c r="A3392" s="1">
        <v>3391</v>
      </c>
      <c r="B3392" s="21">
        <v>43204</v>
      </c>
      <c r="C3392" s="22">
        <v>22369</v>
      </c>
      <c r="D3392" s="19">
        <f t="shared" si="425"/>
        <v>21669.693007458482</v>
      </c>
      <c r="E3392" s="19">
        <f t="shared" si="426"/>
        <v>0.98516938743792248</v>
      </c>
      <c r="F3392" s="19">
        <f t="shared" si="427"/>
        <v>0.81093724606879547</v>
      </c>
      <c r="G3392" s="20">
        <f t="shared" si="423"/>
        <v>16846.545871927192</v>
      </c>
      <c r="H3392" s="7">
        <f t="shared" si="428"/>
        <v>5522.4541280728081</v>
      </c>
      <c r="I3392" s="7">
        <f t="shared" si="424"/>
        <v>5522.4541280728081</v>
      </c>
      <c r="J3392" s="12">
        <f t="shared" si="429"/>
        <v>0.24687979471915633</v>
      </c>
      <c r="K3392" s="7">
        <f t="shared" si="430"/>
        <v>30497499.5966684</v>
      </c>
    </row>
    <row r="3393" spans="1:11" x14ac:dyDescent="0.4">
      <c r="A3393" s="1">
        <v>3392</v>
      </c>
      <c r="B3393" s="21">
        <v>43205</v>
      </c>
      <c r="C3393" s="22">
        <v>20086</v>
      </c>
      <c r="D3393" s="19">
        <f t="shared" si="425"/>
        <v>21989.697465338817</v>
      </c>
      <c r="E3393" s="19">
        <f t="shared" si="426"/>
        <v>0.99257063493095765</v>
      </c>
      <c r="F3393" s="19">
        <f t="shared" si="427"/>
        <v>0.81872148288645497</v>
      </c>
      <c r="G3393" s="20">
        <f t="shared" si="423"/>
        <v>17688.109676852382</v>
      </c>
      <c r="H3393" s="7">
        <f t="shared" si="428"/>
        <v>2397.8903231476179</v>
      </c>
      <c r="I3393" s="7">
        <f t="shared" si="424"/>
        <v>2397.8903231476179</v>
      </c>
      <c r="J3393" s="12">
        <f t="shared" si="429"/>
        <v>0.11938117709586867</v>
      </c>
      <c r="K3393" s="7">
        <f t="shared" si="430"/>
        <v>5749878.0018449873</v>
      </c>
    </row>
    <row r="3394" spans="1:11" x14ac:dyDescent="0.4">
      <c r="A3394" s="1">
        <v>3393</v>
      </c>
      <c r="B3394" s="21">
        <v>43206</v>
      </c>
      <c r="C3394" s="22">
        <v>18567</v>
      </c>
      <c r="D3394" s="19">
        <f t="shared" si="425"/>
        <v>22082.11508263338</v>
      </c>
      <c r="E3394" s="19">
        <f t="shared" si="426"/>
        <v>0.99469169601346108</v>
      </c>
      <c r="F3394" s="19">
        <f t="shared" si="427"/>
        <v>0.81388950915387126</v>
      </c>
      <c r="G3394" s="20">
        <f t="shared" si="423"/>
        <v>17882.371613140898</v>
      </c>
      <c r="H3394" s="7">
        <f t="shared" si="428"/>
        <v>684.62838685910174</v>
      </c>
      <c r="I3394" s="7">
        <f t="shared" si="424"/>
        <v>684.62838685910174</v>
      </c>
      <c r="J3394" s="12">
        <f t="shared" si="429"/>
        <v>3.6873398333554248E-2</v>
      </c>
      <c r="K3394" s="7">
        <f t="shared" si="430"/>
        <v>468716.02809329587</v>
      </c>
    </row>
    <row r="3395" spans="1:11" x14ac:dyDescent="0.4">
      <c r="A3395" s="1">
        <v>3394</v>
      </c>
      <c r="B3395" s="21">
        <v>43207</v>
      </c>
      <c r="C3395" s="22">
        <v>18518</v>
      </c>
      <c r="D3395" s="19">
        <f t="shared" si="425"/>
        <v>22164.79200365533</v>
      </c>
      <c r="E3395" s="19">
        <f t="shared" si="426"/>
        <v>0.99658672373382284</v>
      </c>
      <c r="F3395" s="19">
        <f t="shared" si="427"/>
        <v>0.81156775475684984</v>
      </c>
      <c r="G3395" s="20">
        <f t="shared" si="423"/>
        <v>17908.01622502958</v>
      </c>
      <c r="H3395" s="7">
        <f t="shared" si="428"/>
        <v>609.9837749704202</v>
      </c>
      <c r="I3395" s="7">
        <f t="shared" si="424"/>
        <v>609.9837749704202</v>
      </c>
      <c r="J3395" s="12">
        <f t="shared" si="429"/>
        <v>3.2940046169695439E-2</v>
      </c>
      <c r="K3395" s="7">
        <f t="shared" si="430"/>
        <v>372080.20572716423</v>
      </c>
    </row>
    <row r="3396" spans="1:11" x14ac:dyDescent="0.4">
      <c r="A3396" s="1">
        <v>3395</v>
      </c>
      <c r="B3396" s="21">
        <v>43208</v>
      </c>
      <c r="C3396" s="22">
        <v>21565</v>
      </c>
      <c r="D3396" s="19">
        <f t="shared" si="425"/>
        <v>22619.05678643566</v>
      </c>
      <c r="E3396" s="19">
        <f t="shared" si="426"/>
        <v>1.0071025458823359</v>
      </c>
      <c r="F3396" s="19">
        <f t="shared" si="427"/>
        <v>0.82218292320606223</v>
      </c>
      <c r="G3396" s="20">
        <f t="shared" si="423"/>
        <v>18147.607304062811</v>
      </c>
      <c r="H3396" s="7">
        <f t="shared" si="428"/>
        <v>3417.3926959371893</v>
      </c>
      <c r="I3396" s="7">
        <f t="shared" si="424"/>
        <v>3417.3926959371893</v>
      </c>
      <c r="J3396" s="12">
        <f t="shared" si="429"/>
        <v>0.15846940393865938</v>
      </c>
      <c r="K3396" s="7">
        <f t="shared" si="430"/>
        <v>11678572.83824485</v>
      </c>
    </row>
    <row r="3397" spans="1:11" x14ac:dyDescent="0.4">
      <c r="A3397" s="1">
        <v>3396</v>
      </c>
      <c r="B3397" s="21">
        <v>43209</v>
      </c>
      <c r="C3397" s="22">
        <v>18427</v>
      </c>
      <c r="D3397" s="19">
        <f t="shared" si="425"/>
        <v>22622.30103506591</v>
      </c>
      <c r="E3397" s="19">
        <f t="shared" si="426"/>
        <v>1.0071544476714933</v>
      </c>
      <c r="F3397" s="19">
        <f t="shared" si="427"/>
        <v>0.81390649014061056</v>
      </c>
      <c r="G3397" s="20">
        <f t="shared" si="423"/>
        <v>18410.232695632396</v>
      </c>
      <c r="H3397" s="7">
        <f t="shared" si="428"/>
        <v>16.767304367604083</v>
      </c>
      <c r="I3397" s="7">
        <f t="shared" si="424"/>
        <v>16.767304367604083</v>
      </c>
      <c r="J3397" s="12">
        <f t="shared" si="429"/>
        <v>9.0993131641635015E-4</v>
      </c>
      <c r="K3397" s="7">
        <f t="shared" si="430"/>
        <v>281.14249575587496</v>
      </c>
    </row>
    <row r="3398" spans="1:11" x14ac:dyDescent="0.4">
      <c r="A3398" s="1">
        <v>3397</v>
      </c>
      <c r="B3398" s="21">
        <v>43210</v>
      </c>
      <c r="C3398" s="22">
        <v>14127</v>
      </c>
      <c r="D3398" s="19">
        <f t="shared" si="425"/>
        <v>22056.865891239973</v>
      </c>
      <c r="E3398" s="19">
        <f t="shared" si="426"/>
        <v>0.99401298635154545</v>
      </c>
      <c r="F3398" s="19">
        <f t="shared" si="427"/>
        <v>0.80717055128498671</v>
      </c>
      <c r="G3398" s="20">
        <f t="shared" ref="G3398:G3461" si="431">(D3397+1*E3397)*F3395</f>
        <v>18360.347432535789</v>
      </c>
      <c r="H3398" s="7">
        <f t="shared" si="428"/>
        <v>-4233.3474325357893</v>
      </c>
      <c r="I3398" s="7">
        <f t="shared" si="424"/>
        <v>4233.3474325357893</v>
      </c>
      <c r="J3398" s="12">
        <f t="shared" si="429"/>
        <v>0.29966358268109217</v>
      </c>
      <c r="K3398" s="7">
        <f t="shared" si="430"/>
        <v>17921230.48455736</v>
      </c>
    </row>
    <row r="3399" spans="1:11" x14ac:dyDescent="0.4">
      <c r="A3399" s="1">
        <v>3398</v>
      </c>
      <c r="B3399" s="21">
        <v>43211</v>
      </c>
      <c r="C3399" s="22">
        <v>20159</v>
      </c>
      <c r="D3399" s="19">
        <f t="shared" si="425"/>
        <v>22325.105622350118</v>
      </c>
      <c r="E3399" s="19">
        <f t="shared" si="426"/>
        <v>1.0002130870120174</v>
      </c>
      <c r="F3399" s="19">
        <f t="shared" si="427"/>
        <v>0.82425939287067007</v>
      </c>
      <c r="G3399" s="20">
        <f t="shared" si="431"/>
        <v>18135.595735726591</v>
      </c>
      <c r="H3399" s="7">
        <f t="shared" si="428"/>
        <v>2023.4042642734094</v>
      </c>
      <c r="I3399" s="7">
        <f t="shared" si="424"/>
        <v>2023.4042642734094</v>
      </c>
      <c r="J3399" s="12">
        <f t="shared" si="429"/>
        <v>0.10037225379599232</v>
      </c>
      <c r="K3399" s="7">
        <f t="shared" si="430"/>
        <v>4094164.8166798172</v>
      </c>
    </row>
    <row r="3400" spans="1:11" x14ac:dyDescent="0.4">
      <c r="A3400" s="1">
        <v>3399</v>
      </c>
      <c r="B3400" s="21">
        <v>43212</v>
      </c>
      <c r="C3400" s="22">
        <v>15847</v>
      </c>
      <c r="D3400" s="19">
        <f t="shared" si="425"/>
        <v>22015.988614093767</v>
      </c>
      <c r="E3400" s="19">
        <f t="shared" si="426"/>
        <v>0.99301836747685146</v>
      </c>
      <c r="F3400" s="19">
        <f t="shared" si="427"/>
        <v>0.81148767817152556</v>
      </c>
      <c r="G3400" s="20">
        <f t="shared" si="431"/>
        <v>18171.362439028439</v>
      </c>
      <c r="H3400" s="7">
        <f t="shared" si="428"/>
        <v>-2324.3624390284385</v>
      </c>
      <c r="I3400" s="7">
        <f t="shared" ref="I3400:I3463" si="432">ABS(H3400)</f>
        <v>2324.3624390284385</v>
      </c>
      <c r="J3400" s="12">
        <f t="shared" si="429"/>
        <v>0.14667523436792065</v>
      </c>
      <c r="K3400" s="7">
        <f t="shared" si="430"/>
        <v>5402660.7479662318</v>
      </c>
    </row>
    <row r="3401" spans="1:11" x14ac:dyDescent="0.4">
      <c r="A3401" s="1">
        <v>3400</v>
      </c>
      <c r="B3401" s="21">
        <v>43213</v>
      </c>
      <c r="C3401" s="22">
        <v>15066</v>
      </c>
      <c r="D3401" s="19">
        <f t="shared" si="425"/>
        <v>21653.006068790051</v>
      </c>
      <c r="E3401" s="19">
        <f t="shared" si="426"/>
        <v>0.98457413439967978</v>
      </c>
      <c r="F3401" s="19">
        <f t="shared" si="427"/>
        <v>0.80430796066581456</v>
      </c>
      <c r="G3401" s="20">
        <f t="shared" si="431"/>
        <v>17771.459201905171</v>
      </c>
      <c r="H3401" s="7">
        <f t="shared" si="428"/>
        <v>-2705.4592019051706</v>
      </c>
      <c r="I3401" s="7">
        <f t="shared" si="432"/>
        <v>2705.4592019051706</v>
      </c>
      <c r="J3401" s="12">
        <f t="shared" si="429"/>
        <v>0.17957382197697933</v>
      </c>
      <c r="K3401" s="7">
        <f t="shared" si="430"/>
        <v>7319509.4931733627</v>
      </c>
    </row>
    <row r="3402" spans="1:11" x14ac:dyDescent="0.4">
      <c r="A3402" s="1">
        <v>3401</v>
      </c>
      <c r="B3402" s="21">
        <v>43214</v>
      </c>
      <c r="C3402" s="22">
        <v>20161</v>
      </c>
      <c r="D3402" s="19">
        <f t="shared" si="425"/>
        <v>21958.649220787262</v>
      </c>
      <c r="E3402" s="19">
        <f t="shared" si="426"/>
        <v>0.99164221340609693</v>
      </c>
      <c r="F3402" s="19">
        <f t="shared" si="427"/>
        <v>0.82667213884423307</v>
      </c>
      <c r="G3402" s="20">
        <f t="shared" si="431"/>
        <v>17848.50518056408</v>
      </c>
      <c r="H3402" s="7">
        <f t="shared" si="428"/>
        <v>2312.4948194359204</v>
      </c>
      <c r="I3402" s="7">
        <f t="shared" si="432"/>
        <v>2312.4948194359204</v>
      </c>
      <c r="J3402" s="12">
        <f t="shared" si="429"/>
        <v>0.11470139474410597</v>
      </c>
      <c r="K3402" s="7">
        <f t="shared" si="430"/>
        <v>5347632.2899179701</v>
      </c>
    </row>
    <row r="3403" spans="1:11" x14ac:dyDescent="0.4">
      <c r="A3403" s="1">
        <v>3402</v>
      </c>
      <c r="B3403" s="21">
        <v>43215</v>
      </c>
      <c r="C3403" s="22">
        <v>19603</v>
      </c>
      <c r="D3403" s="19">
        <f t="shared" si="425"/>
        <v>22198.241349240365</v>
      </c>
      <c r="E3403" s="19">
        <f t="shared" si="426"/>
        <v>0.99717774468685794</v>
      </c>
      <c r="F3403" s="19">
        <f t="shared" si="427"/>
        <v>0.81332791869744214</v>
      </c>
      <c r="G3403" s="20">
        <f t="shared" si="431"/>
        <v>17819.977977396968</v>
      </c>
      <c r="H3403" s="7">
        <f t="shared" si="428"/>
        <v>1783.0220226030324</v>
      </c>
      <c r="I3403" s="7">
        <f t="shared" si="432"/>
        <v>1783.0220226030324</v>
      </c>
      <c r="J3403" s="12">
        <f t="shared" si="429"/>
        <v>9.0956589430343945E-2</v>
      </c>
      <c r="K3403" s="7">
        <f t="shared" si="430"/>
        <v>3179167.5330874086</v>
      </c>
    </row>
    <row r="3404" spans="1:11" x14ac:dyDescent="0.4">
      <c r="A3404" s="1">
        <v>3403</v>
      </c>
      <c r="B3404" s="21">
        <v>43216</v>
      </c>
      <c r="C3404" s="22">
        <v>17800</v>
      </c>
      <c r="D3404" s="19">
        <f t="shared" si="425"/>
        <v>22191.809559573885</v>
      </c>
      <c r="E3404" s="19">
        <f t="shared" si="426"/>
        <v>0.99700539264291888</v>
      </c>
      <c r="F3404" s="19">
        <f t="shared" si="427"/>
        <v>0.80425115416884607</v>
      </c>
      <c r="G3404" s="20">
        <f t="shared" si="431"/>
        <v>17855.024267973327</v>
      </c>
      <c r="H3404" s="7">
        <f t="shared" si="428"/>
        <v>-55.024267973327369</v>
      </c>
      <c r="I3404" s="7">
        <f t="shared" si="432"/>
        <v>55.024267973327369</v>
      </c>
      <c r="J3404" s="12">
        <f t="shared" si="429"/>
        <v>3.0912510097374927E-3</v>
      </c>
      <c r="K3404" s="7">
        <f t="shared" si="430"/>
        <v>3027.6700660005399</v>
      </c>
    </row>
    <row r="3405" spans="1:11" x14ac:dyDescent="0.4">
      <c r="A3405" s="1">
        <v>3404</v>
      </c>
      <c r="B3405" s="21">
        <v>43217</v>
      </c>
      <c r="C3405" s="22">
        <v>22461</v>
      </c>
      <c r="D3405" s="19">
        <f t="shared" si="425"/>
        <v>22733.330126141107</v>
      </c>
      <c r="E3405" s="19">
        <f t="shared" si="426"/>
        <v>1.0095455392621691</v>
      </c>
      <c r="F3405" s="19">
        <f t="shared" si="427"/>
        <v>0.83081905043857296</v>
      </c>
      <c r="G3405" s="20">
        <f t="shared" si="431"/>
        <v>18346.174870017217</v>
      </c>
      <c r="H3405" s="7">
        <f t="shared" si="428"/>
        <v>4114.8251299827825</v>
      </c>
      <c r="I3405" s="7">
        <f t="shared" si="432"/>
        <v>4114.8251299827825</v>
      </c>
      <c r="J3405" s="12">
        <f t="shared" si="429"/>
        <v>0.18319866123426307</v>
      </c>
      <c r="K3405" s="7">
        <f t="shared" si="430"/>
        <v>16931785.850337822</v>
      </c>
    </row>
    <row r="3406" spans="1:11" x14ac:dyDescent="0.4">
      <c r="A3406" s="1">
        <v>3405</v>
      </c>
      <c r="B3406" s="21">
        <v>43218</v>
      </c>
      <c r="C3406" s="22">
        <v>22262</v>
      </c>
      <c r="D3406" s="19">
        <f t="shared" si="425"/>
        <v>23237.896011639619</v>
      </c>
      <c r="E3406" s="19">
        <f t="shared" si="426"/>
        <v>1.0212280463492236</v>
      </c>
      <c r="F3406" s="19">
        <f t="shared" si="427"/>
        <v>0.81704632506442554</v>
      </c>
      <c r="G3406" s="20">
        <f t="shared" si="431"/>
        <v>18490.473168128483</v>
      </c>
      <c r="H3406" s="7">
        <f t="shared" si="428"/>
        <v>3771.5268318715171</v>
      </c>
      <c r="I3406" s="7">
        <f t="shared" si="432"/>
        <v>3771.5268318715171</v>
      </c>
      <c r="J3406" s="12">
        <f t="shared" si="429"/>
        <v>0.16941545377196646</v>
      </c>
      <c r="K3406" s="7">
        <f t="shared" si="430"/>
        <v>14224414.643526802</v>
      </c>
    </row>
    <row r="3407" spans="1:11" x14ac:dyDescent="0.4">
      <c r="A3407" s="1">
        <v>3406</v>
      </c>
      <c r="B3407" s="21">
        <v>43219</v>
      </c>
      <c r="C3407" s="22">
        <v>19899</v>
      </c>
      <c r="D3407" s="19">
        <f t="shared" si="425"/>
        <v>23402.168947045997</v>
      </c>
      <c r="E3407" s="19">
        <f t="shared" si="426"/>
        <v>1.0250154859599763</v>
      </c>
      <c r="F3407" s="19">
        <f t="shared" si="427"/>
        <v>0.80543483119857406</v>
      </c>
      <c r="G3407" s="20">
        <f t="shared" si="431"/>
        <v>18689.926011651736</v>
      </c>
      <c r="H3407" s="7">
        <f t="shared" si="428"/>
        <v>1209.0739883482638</v>
      </c>
      <c r="I3407" s="7">
        <f t="shared" si="432"/>
        <v>1209.0739883482638</v>
      </c>
      <c r="J3407" s="12">
        <f t="shared" si="429"/>
        <v>6.0760540145146182E-2</v>
      </c>
      <c r="K3407" s="7">
        <f t="shared" si="430"/>
        <v>1461859.9093003776</v>
      </c>
    </row>
    <row r="3408" spans="1:11" x14ac:dyDescent="0.4">
      <c r="A3408" s="1">
        <v>3407</v>
      </c>
      <c r="B3408" s="21">
        <v>43220</v>
      </c>
      <c r="C3408" s="22">
        <v>15038</v>
      </c>
      <c r="D3408" s="19">
        <f t="shared" si="425"/>
        <v>22827.33412539581</v>
      </c>
      <c r="E3408" s="19">
        <f t="shared" si="426"/>
        <v>1.0116555377384178</v>
      </c>
      <c r="F3408" s="19">
        <f t="shared" si="427"/>
        <v>0.82639716032469168</v>
      </c>
      <c r="G3408" s="20">
        <f t="shared" si="431"/>
        <v>19443.819385180544</v>
      </c>
      <c r="H3408" s="7">
        <f t="shared" si="428"/>
        <v>-4405.8193851805445</v>
      </c>
      <c r="I3408" s="7">
        <f t="shared" si="432"/>
        <v>4405.8193851805445</v>
      </c>
      <c r="J3408" s="12">
        <f t="shared" si="429"/>
        <v>0.29297907867938189</v>
      </c>
      <c r="K3408" s="7">
        <f t="shared" si="430"/>
        <v>19411244.454832669</v>
      </c>
    </row>
    <row r="3409" spans="1:11" x14ac:dyDescent="0.4">
      <c r="A3409" s="1">
        <v>3408</v>
      </c>
      <c r="B3409" s="21">
        <v>43221</v>
      </c>
      <c r="C3409" s="22">
        <v>22774</v>
      </c>
      <c r="D3409" s="19">
        <f t="shared" si="425"/>
        <v>23376.215422751804</v>
      </c>
      <c r="E3409" s="19">
        <f t="shared" si="426"/>
        <v>1.0243661134286013</v>
      </c>
      <c r="F3409" s="19">
        <f t="shared" si="427"/>
        <v>0.8210864018715871</v>
      </c>
      <c r="G3409" s="20">
        <f t="shared" si="431"/>
        <v>18651.816027611738</v>
      </c>
      <c r="H3409" s="7">
        <f t="shared" si="428"/>
        <v>4122.1839723882622</v>
      </c>
      <c r="I3409" s="7">
        <f t="shared" si="432"/>
        <v>4122.1839723882622</v>
      </c>
      <c r="J3409" s="12">
        <f t="shared" si="429"/>
        <v>0.1810039506625214</v>
      </c>
      <c r="K3409" s="7">
        <f t="shared" si="430"/>
        <v>16992400.702214673</v>
      </c>
    </row>
    <row r="3410" spans="1:11" x14ac:dyDescent="0.4">
      <c r="A3410" s="1">
        <v>3409</v>
      </c>
      <c r="B3410" s="21">
        <v>43222</v>
      </c>
      <c r="C3410" s="22">
        <v>20910</v>
      </c>
      <c r="D3410" s="19">
        <f t="shared" si="425"/>
        <v>23657.828985671313</v>
      </c>
      <c r="E3410" s="19">
        <f t="shared" si="426"/>
        <v>1.0308757827945023</v>
      </c>
      <c r="F3410" s="19">
        <f t="shared" si="427"/>
        <v>0.80745025493881228</v>
      </c>
      <c r="G3410" s="20">
        <f t="shared" si="431"/>
        <v>18828.843183233257</v>
      </c>
      <c r="H3410" s="7">
        <f t="shared" si="428"/>
        <v>2081.1568167667428</v>
      </c>
      <c r="I3410" s="7">
        <f t="shared" si="432"/>
        <v>2081.1568167667428</v>
      </c>
      <c r="J3410" s="12">
        <f t="shared" si="429"/>
        <v>9.9529259529734238E-2</v>
      </c>
      <c r="K3410" s="7">
        <f t="shared" si="430"/>
        <v>4331213.6959746825</v>
      </c>
    </row>
    <row r="3411" spans="1:11" x14ac:dyDescent="0.4">
      <c r="A3411" s="1">
        <v>3410</v>
      </c>
      <c r="B3411" s="21">
        <v>43223</v>
      </c>
      <c r="C3411" s="22">
        <v>12192</v>
      </c>
      <c r="D3411" s="19">
        <f t="shared" si="425"/>
        <v>22691.778967418049</v>
      </c>
      <c r="E3411" s="19">
        <f t="shared" si="426"/>
        <v>1.0084395060528659</v>
      </c>
      <c r="F3411" s="19">
        <f t="shared" si="427"/>
        <v>0.81896657577506893</v>
      </c>
      <c r="G3411" s="20">
        <f t="shared" si="431"/>
        <v>19551.614606025501</v>
      </c>
      <c r="H3411" s="7">
        <f t="shared" si="428"/>
        <v>-7359.6146060255014</v>
      </c>
      <c r="I3411" s="7">
        <f t="shared" si="432"/>
        <v>7359.6146060255014</v>
      </c>
      <c r="J3411" s="12">
        <f t="shared" si="429"/>
        <v>0.60364293028424387</v>
      </c>
      <c r="K3411" s="7">
        <f t="shared" si="430"/>
        <v>54163927.149223894</v>
      </c>
    </row>
    <row r="3412" spans="1:11" x14ac:dyDescent="0.4">
      <c r="A3412" s="1">
        <v>3411</v>
      </c>
      <c r="B3412" s="21">
        <v>43224</v>
      </c>
      <c r="C3412" s="22">
        <v>23556</v>
      </c>
      <c r="D3412" s="19">
        <f t="shared" si="425"/>
        <v>23343.906653352933</v>
      </c>
      <c r="E3412" s="19">
        <f t="shared" si="426"/>
        <v>1.0235454725700146</v>
      </c>
      <c r="F3412" s="19">
        <f t="shared" si="427"/>
        <v>0.82591827764376724</v>
      </c>
      <c r="G3412" s="20">
        <f t="shared" si="431"/>
        <v>18632.739160388173</v>
      </c>
      <c r="H3412" s="7">
        <f t="shared" si="428"/>
        <v>4923.2608396118267</v>
      </c>
      <c r="I3412" s="7">
        <f t="shared" si="432"/>
        <v>4923.2608396118267</v>
      </c>
      <c r="J3412" s="12">
        <f t="shared" si="429"/>
        <v>0.20900241295686137</v>
      </c>
      <c r="K3412" s="7">
        <f t="shared" si="430"/>
        <v>24238497.294855349</v>
      </c>
    </row>
    <row r="3413" spans="1:11" x14ac:dyDescent="0.4">
      <c r="A3413" s="1">
        <v>3412</v>
      </c>
      <c r="B3413" s="21">
        <v>43225</v>
      </c>
      <c r="C3413" s="22">
        <v>21010</v>
      </c>
      <c r="D3413" s="19">
        <f t="shared" si="425"/>
        <v>23635.4399346055</v>
      </c>
      <c r="E3413" s="19">
        <f t="shared" si="426"/>
        <v>1.0302852984401105</v>
      </c>
      <c r="F3413" s="19">
        <f t="shared" si="427"/>
        <v>0.80954413924714563</v>
      </c>
      <c r="G3413" s="20">
        <f t="shared" si="431"/>
        <v>18849.869840570431</v>
      </c>
      <c r="H3413" s="7">
        <f t="shared" si="428"/>
        <v>2160.1301594295692</v>
      </c>
      <c r="I3413" s="7">
        <f t="shared" si="432"/>
        <v>2160.1301594295692</v>
      </c>
      <c r="J3413" s="12">
        <f t="shared" si="429"/>
        <v>0.10281438169583861</v>
      </c>
      <c r="K3413" s="7">
        <f t="shared" si="430"/>
        <v>4666162.3056772156</v>
      </c>
    </row>
    <row r="3414" spans="1:11" x14ac:dyDescent="0.4">
      <c r="A3414" s="1">
        <v>3413</v>
      </c>
      <c r="B3414" s="21">
        <v>43226</v>
      </c>
      <c r="C3414" s="22">
        <v>19490</v>
      </c>
      <c r="D3414" s="19">
        <f t="shared" si="425"/>
        <v>23654.041961725565</v>
      </c>
      <c r="E3414" s="19">
        <f t="shared" si="426"/>
        <v>1.0306929628503723</v>
      </c>
      <c r="F3414" s="19">
        <f t="shared" si="427"/>
        <v>0.819094931585581</v>
      </c>
      <c r="G3414" s="20">
        <f t="shared" si="431"/>
        <v>19357.479079404118</v>
      </c>
      <c r="H3414" s="7">
        <f t="shared" si="428"/>
        <v>132.52092059588176</v>
      </c>
      <c r="I3414" s="7">
        <f t="shared" si="432"/>
        <v>132.52092059588176</v>
      </c>
      <c r="J3414" s="12">
        <f t="shared" si="429"/>
        <v>6.7994315339087617E-3</v>
      </c>
      <c r="K3414" s="7">
        <f t="shared" si="430"/>
        <v>17561.79439558</v>
      </c>
    </row>
    <row r="3415" spans="1:11" x14ac:dyDescent="0.4">
      <c r="A3415" s="1">
        <v>3414</v>
      </c>
      <c r="B3415" s="21">
        <v>43227</v>
      </c>
      <c r="C3415" s="22">
        <v>19767</v>
      </c>
      <c r="D3415" s="19">
        <f t="shared" si="425"/>
        <v>23685.292414435637</v>
      </c>
      <c r="E3415" s="19">
        <f t="shared" si="426"/>
        <v>1.031394061276508</v>
      </c>
      <c r="F3415" s="19">
        <f t="shared" si="427"/>
        <v>0.8261406031239471</v>
      </c>
      <c r="G3415" s="20">
        <f t="shared" si="431"/>
        <v>19537.156864498433</v>
      </c>
      <c r="H3415" s="7">
        <f t="shared" si="428"/>
        <v>229.8431355015673</v>
      </c>
      <c r="I3415" s="7">
        <f t="shared" si="432"/>
        <v>229.8431355015673</v>
      </c>
      <c r="J3415" s="12">
        <f t="shared" si="429"/>
        <v>1.1627618530964097E-2</v>
      </c>
      <c r="K3415" s="7">
        <f t="shared" si="430"/>
        <v>52827.866937191829</v>
      </c>
    </row>
    <row r="3416" spans="1:11" x14ac:dyDescent="0.4">
      <c r="A3416" s="1">
        <v>3415</v>
      </c>
      <c r="B3416" s="21">
        <v>43228</v>
      </c>
      <c r="C3416" s="22">
        <v>22565</v>
      </c>
      <c r="D3416" s="19">
        <f t="shared" si="425"/>
        <v>24141.039296263629</v>
      </c>
      <c r="E3416" s="19">
        <f t="shared" si="426"/>
        <v>1.0419434605926958</v>
      </c>
      <c r="F3416" s="19">
        <f t="shared" si="427"/>
        <v>0.81276123673860234</v>
      </c>
      <c r="G3416" s="20">
        <f t="shared" si="431"/>
        <v>19175.124619478804</v>
      </c>
      <c r="H3416" s="7">
        <f t="shared" si="428"/>
        <v>3389.8753805211963</v>
      </c>
      <c r="I3416" s="7">
        <f t="shared" si="432"/>
        <v>3389.8753805211963</v>
      </c>
      <c r="J3416" s="12">
        <f t="shared" si="429"/>
        <v>0.15022713851190767</v>
      </c>
      <c r="K3416" s="7">
        <f t="shared" si="430"/>
        <v>11491255.095463725</v>
      </c>
    </row>
    <row r="3417" spans="1:11" x14ac:dyDescent="0.4">
      <c r="A3417" s="1">
        <v>3416</v>
      </c>
      <c r="B3417" s="21">
        <v>43229</v>
      </c>
      <c r="C3417" s="22">
        <v>26542</v>
      </c>
      <c r="D3417" s="19">
        <f t="shared" si="425"/>
        <v>25039.263209152687</v>
      </c>
      <c r="E3417" s="19">
        <f t="shared" si="426"/>
        <v>1.0627580822834362</v>
      </c>
      <c r="F3417" s="19">
        <f t="shared" si="427"/>
        <v>0.82528696277903169</v>
      </c>
      <c r="G3417" s="20">
        <f t="shared" si="431"/>
        <v>19774.656381385452</v>
      </c>
      <c r="H3417" s="7">
        <f t="shared" si="428"/>
        <v>6767.3436186145482</v>
      </c>
      <c r="I3417" s="7">
        <f t="shared" si="432"/>
        <v>6767.3436186145482</v>
      </c>
      <c r="J3417" s="12">
        <f t="shared" si="429"/>
        <v>0.25496735809714971</v>
      </c>
      <c r="K3417" s="7">
        <f t="shared" si="430"/>
        <v>45796939.652403049</v>
      </c>
    </row>
    <row r="3418" spans="1:11" x14ac:dyDescent="0.4">
      <c r="A3418" s="1">
        <v>3417</v>
      </c>
      <c r="B3418" s="21">
        <v>43230</v>
      </c>
      <c r="C3418" s="22">
        <v>20934</v>
      </c>
      <c r="D3418" s="19">
        <f t="shared" ref="D3418:D3481" si="433">$R$2*(C3418/F3415)+(1-$R$2)*(D3417+E3417)</f>
        <v>25072.815116719772</v>
      </c>
      <c r="E3418" s="19">
        <f t="shared" ref="E3418:E3481" si="434">$R$3*(D3418-D3417)+(1-$R$3)*E3417</f>
        <v>1.0635118305514835</v>
      </c>
      <c r="F3418" s="19">
        <f t="shared" ref="F3418:F3481" si="435">$R$4*(C3418/D3418)+(1-$R$4)*F3415</f>
        <v>0.82636645781572005</v>
      </c>
      <c r="G3418" s="20">
        <f t="shared" si="431"/>
        <v>20686.829996991732</v>
      </c>
      <c r="H3418" s="7">
        <f t="shared" ref="H3418:H3481" si="436">C3418-G3418</f>
        <v>247.1700030082684</v>
      </c>
      <c r="I3418" s="7">
        <f t="shared" si="432"/>
        <v>247.1700030082684</v>
      </c>
      <c r="J3418" s="12">
        <f t="shared" ref="J3418:J3481" si="437">I3418/C3418</f>
        <v>1.1807108197586147E-2</v>
      </c>
      <c r="K3418" s="7">
        <f t="shared" ref="K3418:K3481" si="438">H3418^2</f>
        <v>61093.01038710741</v>
      </c>
    </row>
    <row r="3419" spans="1:11" x14ac:dyDescent="0.4">
      <c r="A3419" s="1">
        <v>3418</v>
      </c>
      <c r="B3419" s="21">
        <v>43231</v>
      </c>
      <c r="C3419" s="22">
        <v>26400</v>
      </c>
      <c r="D3419" s="19">
        <f t="shared" si="433"/>
        <v>25878.324201653311</v>
      </c>
      <c r="E3419" s="19">
        <f t="shared" si="434"/>
        <v>1.0821749678474726</v>
      </c>
      <c r="F3419" s="19">
        <f t="shared" si="435"/>
        <v>0.81809168097644858</v>
      </c>
      <c r="G3419" s="20">
        <f t="shared" si="431"/>
        <v>20379.076603974172</v>
      </c>
      <c r="H3419" s="7">
        <f t="shared" si="436"/>
        <v>6020.923396025828</v>
      </c>
      <c r="I3419" s="7">
        <f t="shared" si="432"/>
        <v>6020.923396025828</v>
      </c>
      <c r="J3419" s="12">
        <f t="shared" si="437"/>
        <v>0.22806528015249347</v>
      </c>
      <c r="K3419" s="7">
        <f t="shared" si="438"/>
        <v>36251518.540811189</v>
      </c>
    </row>
    <row r="3420" spans="1:11" x14ac:dyDescent="0.4">
      <c r="A3420" s="1">
        <v>3419</v>
      </c>
      <c r="B3420" s="21">
        <v>43232</v>
      </c>
      <c r="C3420" s="22">
        <v>24806</v>
      </c>
      <c r="D3420" s="19">
        <f t="shared" si="433"/>
        <v>26333.104302666288</v>
      </c>
      <c r="E3420" s="19">
        <f t="shared" si="434"/>
        <v>1.0927007597317195</v>
      </c>
      <c r="F3420" s="19">
        <f t="shared" si="435"/>
        <v>0.82828688244151849</v>
      </c>
      <c r="G3420" s="20">
        <f t="shared" si="431"/>
        <v>21357.936687085981</v>
      </c>
      <c r="H3420" s="7">
        <f t="shared" si="436"/>
        <v>3448.0633129140188</v>
      </c>
      <c r="I3420" s="7">
        <f t="shared" si="432"/>
        <v>3448.0633129140188</v>
      </c>
      <c r="J3420" s="12">
        <f t="shared" si="437"/>
        <v>0.13900118168644759</v>
      </c>
      <c r="K3420" s="7">
        <f t="shared" si="438"/>
        <v>11889140.609863598</v>
      </c>
    </row>
    <row r="3421" spans="1:11" x14ac:dyDescent="0.4">
      <c r="A3421" s="1">
        <v>3420</v>
      </c>
      <c r="B3421" s="21">
        <v>43233</v>
      </c>
      <c r="C3421" s="22">
        <v>20916</v>
      </c>
      <c r="D3421" s="19">
        <f t="shared" si="433"/>
        <v>26223.065112023829</v>
      </c>
      <c r="E3421" s="19">
        <f t="shared" si="434"/>
        <v>1.0901224998511887</v>
      </c>
      <c r="F3421" s="19">
        <f t="shared" si="435"/>
        <v>0.8256275881470112</v>
      </c>
      <c r="G3421" s="20">
        <f t="shared" si="431"/>
        <v>21761.697097142507</v>
      </c>
      <c r="H3421" s="7">
        <f t="shared" si="436"/>
        <v>-845.69709714250712</v>
      </c>
      <c r="I3421" s="7">
        <f t="shared" si="432"/>
        <v>845.69709714250712</v>
      </c>
      <c r="J3421" s="12">
        <f t="shared" si="437"/>
        <v>4.043302242983874E-2</v>
      </c>
      <c r="K3421" s="7">
        <f t="shared" si="438"/>
        <v>715203.58011526312</v>
      </c>
    </row>
    <row r="3422" spans="1:11" x14ac:dyDescent="0.4">
      <c r="A3422" s="1">
        <v>3421</v>
      </c>
      <c r="B3422" s="21">
        <v>43234</v>
      </c>
      <c r="C3422" s="22">
        <v>21723</v>
      </c>
      <c r="D3422" s="19">
        <f t="shared" si="433"/>
        <v>26259.893126293853</v>
      </c>
      <c r="E3422" s="19">
        <f t="shared" si="434"/>
        <v>1.0909516189402566</v>
      </c>
      <c r="F3422" s="19">
        <f t="shared" si="435"/>
        <v>0.81832657818552734</v>
      </c>
      <c r="G3422" s="20">
        <f t="shared" si="431"/>
        <v>21453.76323799881</v>
      </c>
      <c r="H3422" s="7">
        <f t="shared" si="436"/>
        <v>269.23676200119007</v>
      </c>
      <c r="I3422" s="7">
        <f t="shared" si="432"/>
        <v>269.23676200119007</v>
      </c>
      <c r="J3422" s="12">
        <f t="shared" si="437"/>
        <v>1.2394087464953739E-2</v>
      </c>
      <c r="K3422" s="7">
        <f t="shared" si="438"/>
        <v>72488.434012885467</v>
      </c>
    </row>
    <row r="3423" spans="1:11" x14ac:dyDescent="0.4">
      <c r="A3423" s="1">
        <v>3422</v>
      </c>
      <c r="B3423" s="21">
        <v>43235</v>
      </c>
      <c r="C3423" s="22">
        <v>25904</v>
      </c>
      <c r="D3423" s="19">
        <f t="shared" si="433"/>
        <v>26805.37634949624</v>
      </c>
      <c r="E3423" s="19">
        <f t="shared" si="434"/>
        <v>1.1035815196409926</v>
      </c>
      <c r="F3423" s="19">
        <f t="shared" si="435"/>
        <v>0.83183592110685689</v>
      </c>
      <c r="G3423" s="20">
        <f t="shared" si="431"/>
        <v>21751.628631740743</v>
      </c>
      <c r="H3423" s="7">
        <f t="shared" si="436"/>
        <v>4152.371368259257</v>
      </c>
      <c r="I3423" s="7">
        <f t="shared" si="432"/>
        <v>4152.371368259257</v>
      </c>
      <c r="J3423" s="12">
        <f t="shared" si="437"/>
        <v>0.16029846233242961</v>
      </c>
      <c r="K3423" s="7">
        <f t="shared" si="438"/>
        <v>17242187.979939256</v>
      </c>
    </row>
    <row r="3424" spans="1:11" x14ac:dyDescent="0.4">
      <c r="A3424" s="1">
        <v>3423</v>
      </c>
      <c r="B3424" s="21">
        <v>43236</v>
      </c>
      <c r="C3424" s="22">
        <v>21746</v>
      </c>
      <c r="D3424" s="19">
        <f t="shared" si="433"/>
        <v>26755.688531859607</v>
      </c>
      <c r="E3424" s="19">
        <f t="shared" si="434"/>
        <v>1.102403159180567</v>
      </c>
      <c r="F3424" s="19">
        <f t="shared" si="435"/>
        <v>0.82529691559537377</v>
      </c>
      <c r="G3424" s="20">
        <f t="shared" si="431"/>
        <v>22132.169372155902</v>
      </c>
      <c r="H3424" s="7">
        <f t="shared" si="436"/>
        <v>-386.16937215590224</v>
      </c>
      <c r="I3424" s="7">
        <f t="shared" si="432"/>
        <v>386.16937215590224</v>
      </c>
      <c r="J3424" s="12">
        <f t="shared" si="437"/>
        <v>1.7758179534438621E-2</v>
      </c>
      <c r="K3424" s="7">
        <f t="shared" si="438"/>
        <v>149126.78399128374</v>
      </c>
    </row>
    <row r="3425" spans="1:11" x14ac:dyDescent="0.4">
      <c r="A3425" s="1">
        <v>3424</v>
      </c>
      <c r="B3425" s="21">
        <v>43237</v>
      </c>
      <c r="C3425" s="22">
        <v>19955</v>
      </c>
      <c r="D3425" s="19">
        <f t="shared" si="433"/>
        <v>26499.248293910307</v>
      </c>
      <c r="E3425" s="19">
        <f t="shared" si="434"/>
        <v>1.0964281699068503</v>
      </c>
      <c r="F3425" s="19">
        <f t="shared" si="435"/>
        <v>0.81664861606447647</v>
      </c>
      <c r="G3425" s="20">
        <f t="shared" si="431"/>
        <v>21895.793169079461</v>
      </c>
      <c r="H3425" s="7">
        <f t="shared" si="436"/>
        <v>-1940.7931690794612</v>
      </c>
      <c r="I3425" s="7">
        <f t="shared" si="432"/>
        <v>1940.7931690794612</v>
      </c>
      <c r="J3425" s="12">
        <f t="shared" si="437"/>
        <v>9.7258490056600408E-2</v>
      </c>
      <c r="K3425" s="7">
        <f t="shared" si="438"/>
        <v>3766678.1251454982</v>
      </c>
    </row>
    <row r="3426" spans="1:11" x14ac:dyDescent="0.4">
      <c r="A3426" s="1">
        <v>3425</v>
      </c>
      <c r="B3426" s="21">
        <v>43238</v>
      </c>
      <c r="C3426" s="22">
        <v>26249</v>
      </c>
      <c r="D3426" s="19">
        <f t="shared" si="433"/>
        <v>27049.292727549895</v>
      </c>
      <c r="E3426" s="19">
        <f t="shared" si="434"/>
        <v>1.109163763633747</v>
      </c>
      <c r="F3426" s="19">
        <f t="shared" si="435"/>
        <v>0.83539758450689183</v>
      </c>
      <c r="G3426" s="20">
        <f t="shared" si="431"/>
        <v>22043.938661540826</v>
      </c>
      <c r="H3426" s="7">
        <f t="shared" si="436"/>
        <v>4205.0613384591743</v>
      </c>
      <c r="I3426" s="7">
        <f t="shared" si="432"/>
        <v>4205.0613384591743</v>
      </c>
      <c r="J3426" s="12">
        <f t="shared" si="437"/>
        <v>0.16019891570951938</v>
      </c>
      <c r="K3426" s="7">
        <f t="shared" si="438"/>
        <v>17682540.860204063</v>
      </c>
    </row>
    <row r="3427" spans="1:11" x14ac:dyDescent="0.4">
      <c r="A3427" s="1">
        <v>3426</v>
      </c>
      <c r="B3427" s="21">
        <v>43239</v>
      </c>
      <c r="C3427" s="22">
        <v>15971</v>
      </c>
      <c r="D3427" s="19">
        <f t="shared" si="433"/>
        <v>26214.400307887328</v>
      </c>
      <c r="E3427" s="19">
        <f t="shared" si="434"/>
        <v>1.0897685268982593</v>
      </c>
      <c r="F3427" s="19">
        <f t="shared" si="435"/>
        <v>0.81974404822800251</v>
      </c>
      <c r="G3427" s="20">
        <f t="shared" si="431"/>
        <v>22324.613246516321</v>
      </c>
      <c r="H3427" s="7">
        <f t="shared" si="436"/>
        <v>-6353.6132465163209</v>
      </c>
      <c r="I3427" s="7">
        <f t="shared" si="432"/>
        <v>6353.6132465163209</v>
      </c>
      <c r="J3427" s="12">
        <f t="shared" si="437"/>
        <v>0.39782188006488767</v>
      </c>
      <c r="K3427" s="7">
        <f t="shared" si="438"/>
        <v>40368401.286307663</v>
      </c>
    </row>
    <row r="3428" spans="1:11" x14ac:dyDescent="0.4">
      <c r="A3428" s="1">
        <v>3427</v>
      </c>
      <c r="B3428" s="21">
        <v>43240</v>
      </c>
      <c r="C3428" s="22">
        <v>20559</v>
      </c>
      <c r="D3428" s="19">
        <f t="shared" si="433"/>
        <v>26102.484370960367</v>
      </c>
      <c r="E3428" s="19">
        <f t="shared" si="434"/>
        <v>1.0871467945317299</v>
      </c>
      <c r="F3428" s="19">
        <f t="shared" si="435"/>
        <v>0.81590269364225598</v>
      </c>
      <c r="G3428" s="20">
        <f t="shared" si="431"/>
        <v>21408.843690355694</v>
      </c>
      <c r="H3428" s="7">
        <f t="shared" si="436"/>
        <v>-849.84369035569398</v>
      </c>
      <c r="I3428" s="7">
        <f t="shared" si="432"/>
        <v>849.84369035569398</v>
      </c>
      <c r="J3428" s="12">
        <f t="shared" si="437"/>
        <v>4.1336820387941731E-2</v>
      </c>
      <c r="K3428" s="7">
        <f t="shared" si="438"/>
        <v>722234.29803738464</v>
      </c>
    </row>
    <row r="3429" spans="1:11" x14ac:dyDescent="0.4">
      <c r="A3429" s="1">
        <v>3428</v>
      </c>
      <c r="B3429" s="21">
        <v>43241</v>
      </c>
      <c r="C3429" s="22">
        <v>19752</v>
      </c>
      <c r="D3429" s="19">
        <f t="shared" si="433"/>
        <v>25836.464255997496</v>
      </c>
      <c r="E3429" s="19">
        <f t="shared" si="434"/>
        <v>1.0809499060589582</v>
      </c>
      <c r="F3429" s="19">
        <f t="shared" si="435"/>
        <v>0.83357542774956528</v>
      </c>
      <c r="G3429" s="20">
        <f t="shared" si="431"/>
        <v>21806.860592935343</v>
      </c>
      <c r="H3429" s="7">
        <f t="shared" si="436"/>
        <v>-2054.8605929353434</v>
      </c>
      <c r="I3429" s="7">
        <f t="shared" si="432"/>
        <v>2054.8605929353434</v>
      </c>
      <c r="J3429" s="12">
        <f t="shared" si="437"/>
        <v>0.10403303933451516</v>
      </c>
      <c r="K3429" s="7">
        <f t="shared" si="438"/>
        <v>4222452.056398591</v>
      </c>
    </row>
    <row r="3430" spans="1:11" x14ac:dyDescent="0.4">
      <c r="A3430" s="1">
        <v>3429</v>
      </c>
      <c r="B3430" s="21">
        <v>43242</v>
      </c>
      <c r="C3430" s="22">
        <v>22468</v>
      </c>
      <c r="D3430" s="19">
        <f t="shared" si="433"/>
        <v>26008.143818979013</v>
      </c>
      <c r="E3430" s="19">
        <f t="shared" si="434"/>
        <v>1.0849077938823088</v>
      </c>
      <c r="F3430" s="19">
        <f t="shared" si="435"/>
        <v>0.8208784955011762</v>
      </c>
      <c r="G3430" s="20">
        <f t="shared" si="431"/>
        <v>21180.173903361399</v>
      </c>
      <c r="H3430" s="7">
        <f t="shared" si="436"/>
        <v>1287.8260966386006</v>
      </c>
      <c r="I3430" s="7">
        <f t="shared" si="432"/>
        <v>1287.8260966386006</v>
      </c>
      <c r="J3430" s="12">
        <f t="shared" si="437"/>
        <v>5.7318234673250874E-2</v>
      </c>
      <c r="K3430" s="7">
        <f t="shared" si="438"/>
        <v>1658496.0551834141</v>
      </c>
    </row>
    <row r="3431" spans="1:11" x14ac:dyDescent="0.4">
      <c r="A3431" s="1">
        <v>3430</v>
      </c>
      <c r="B3431" s="21">
        <v>43243</v>
      </c>
      <c r="C3431" s="22">
        <v>26337</v>
      </c>
      <c r="D3431" s="19">
        <f t="shared" si="433"/>
        <v>26690.137193778159</v>
      </c>
      <c r="E3431" s="19">
        <f t="shared" si="434"/>
        <v>1.100704870316831</v>
      </c>
      <c r="F3431" s="19">
        <f t="shared" si="435"/>
        <v>0.82029422714865363</v>
      </c>
      <c r="G3431" s="20">
        <f t="shared" si="431"/>
        <v>21220.999777731551</v>
      </c>
      <c r="H3431" s="7">
        <f t="shared" si="436"/>
        <v>5116.0002222684489</v>
      </c>
      <c r="I3431" s="7">
        <f t="shared" si="432"/>
        <v>5116.0002222684489</v>
      </c>
      <c r="J3431" s="12">
        <f t="shared" si="437"/>
        <v>0.19425144178412304</v>
      </c>
      <c r="K3431" s="7">
        <f t="shared" si="438"/>
        <v>26173458.274250817</v>
      </c>
    </row>
    <row r="3432" spans="1:11" x14ac:dyDescent="0.4">
      <c r="A3432" s="1">
        <v>3431</v>
      </c>
      <c r="B3432" s="21">
        <v>43244</v>
      </c>
      <c r="C3432" s="22">
        <v>20865</v>
      </c>
      <c r="D3432" s="19">
        <f t="shared" si="433"/>
        <v>26510.920367382045</v>
      </c>
      <c r="E3432" s="19">
        <f t="shared" si="434"/>
        <v>1.0965215035914497</v>
      </c>
      <c r="F3432" s="19">
        <f t="shared" si="435"/>
        <v>0.83237924383819495</v>
      </c>
      <c r="G3432" s="20">
        <f t="shared" si="431"/>
        <v>22249.16004853131</v>
      </c>
      <c r="H3432" s="7">
        <f t="shared" si="436"/>
        <v>-1384.1600485313102</v>
      </c>
      <c r="I3432" s="7">
        <f t="shared" si="432"/>
        <v>1384.1600485313102</v>
      </c>
      <c r="J3432" s="12">
        <f t="shared" si="437"/>
        <v>6.6338847281634805E-2</v>
      </c>
      <c r="K3432" s="7">
        <f t="shared" si="438"/>
        <v>1915899.039950199</v>
      </c>
    </row>
    <row r="3433" spans="1:11" x14ac:dyDescent="0.4">
      <c r="A3433" s="1">
        <v>3432</v>
      </c>
      <c r="B3433" s="21">
        <v>43245</v>
      </c>
      <c r="C3433" s="22">
        <v>21877</v>
      </c>
      <c r="D3433" s="19">
        <f t="shared" si="433"/>
        <v>26527.078503952329</v>
      </c>
      <c r="E3433" s="19">
        <f t="shared" si="434"/>
        <v>1.0968709330609971</v>
      </c>
      <c r="F3433" s="19">
        <f t="shared" si="435"/>
        <v>0.82097682886713408</v>
      </c>
      <c r="G3433" s="20">
        <f t="shared" si="431"/>
        <v>21763.144536450214</v>
      </c>
      <c r="H3433" s="7">
        <f t="shared" si="436"/>
        <v>113.85546354978578</v>
      </c>
      <c r="I3433" s="7">
        <f t="shared" si="432"/>
        <v>113.85546354978578</v>
      </c>
      <c r="J3433" s="12">
        <f t="shared" si="437"/>
        <v>5.2043453649854082E-3</v>
      </c>
      <c r="K3433" s="7">
        <f t="shared" si="438"/>
        <v>12963.066580136599</v>
      </c>
    </row>
    <row r="3434" spans="1:11" x14ac:dyDescent="0.4">
      <c r="A3434" s="1">
        <v>3433</v>
      </c>
      <c r="B3434" s="21">
        <v>43246</v>
      </c>
      <c r="C3434" s="22">
        <v>24690</v>
      </c>
      <c r="D3434" s="19">
        <f t="shared" si="433"/>
        <v>26915.932457084473</v>
      </c>
      <c r="E3434" s="19">
        <f t="shared" si="434"/>
        <v>1.1058668973680159</v>
      </c>
      <c r="F3434" s="19">
        <f t="shared" si="435"/>
        <v>0.82278744294291595</v>
      </c>
      <c r="G3434" s="20">
        <f t="shared" si="431"/>
        <v>21760.909116805557</v>
      </c>
      <c r="H3434" s="7">
        <f t="shared" si="436"/>
        <v>2929.0908831944434</v>
      </c>
      <c r="I3434" s="7">
        <f t="shared" si="432"/>
        <v>2929.0908831944434</v>
      </c>
      <c r="J3434" s="12">
        <f t="shared" si="437"/>
        <v>0.11863470567818726</v>
      </c>
      <c r="K3434" s="7">
        <f t="shared" si="438"/>
        <v>8579573.4020128045</v>
      </c>
    </row>
    <row r="3435" spans="1:11" x14ac:dyDescent="0.4">
      <c r="A3435" s="1">
        <v>3434</v>
      </c>
      <c r="B3435" s="21">
        <v>43247</v>
      </c>
      <c r="C3435" s="22">
        <v>23145</v>
      </c>
      <c r="D3435" s="19">
        <f t="shared" si="433"/>
        <v>27013.55425858546</v>
      </c>
      <c r="E3435" s="19">
        <f t="shared" si="434"/>
        <v>1.10810606705082</v>
      </c>
      <c r="F3435" s="19">
        <f t="shared" si="435"/>
        <v>0.8330066928483213</v>
      </c>
      <c r="G3435" s="20">
        <f t="shared" si="431"/>
        <v>22405.184006479718</v>
      </c>
      <c r="H3435" s="7">
        <f t="shared" si="436"/>
        <v>739.81599352028206</v>
      </c>
      <c r="I3435" s="7">
        <f t="shared" si="432"/>
        <v>739.81599352028206</v>
      </c>
      <c r="J3435" s="12">
        <f t="shared" si="437"/>
        <v>3.1964398078214822E-2</v>
      </c>
      <c r="K3435" s="7">
        <f t="shared" si="438"/>
        <v>547327.70426840207</v>
      </c>
    </row>
    <row r="3436" spans="1:11" x14ac:dyDescent="0.4">
      <c r="A3436" s="1">
        <v>3435</v>
      </c>
      <c r="B3436" s="21">
        <v>43248</v>
      </c>
      <c r="C3436" s="22">
        <v>12855</v>
      </c>
      <c r="D3436" s="19">
        <f t="shared" si="433"/>
        <v>25781.442488757104</v>
      </c>
      <c r="E3436" s="19">
        <f t="shared" si="434"/>
        <v>1.0794953659300466</v>
      </c>
      <c r="F3436" s="19">
        <f t="shared" si="435"/>
        <v>0.81269160766178428</v>
      </c>
      <c r="G3436" s="20">
        <f t="shared" si="431"/>
        <v>22178.411841048732</v>
      </c>
      <c r="H3436" s="7">
        <f t="shared" si="436"/>
        <v>-9323.4118410487317</v>
      </c>
      <c r="I3436" s="7">
        <f t="shared" si="432"/>
        <v>9323.4118410487317</v>
      </c>
      <c r="J3436" s="12">
        <f t="shared" si="437"/>
        <v>0.72527513349270567</v>
      </c>
      <c r="K3436" s="7">
        <f t="shared" si="438"/>
        <v>86926008.357807696</v>
      </c>
    </row>
    <row r="3437" spans="1:11" x14ac:dyDescent="0.4">
      <c r="A3437" s="1">
        <v>3436</v>
      </c>
      <c r="B3437" s="21">
        <v>43249</v>
      </c>
      <c r="C3437" s="22">
        <v>22331</v>
      </c>
      <c r="D3437" s="19">
        <f t="shared" si="433"/>
        <v>25930.005231220141</v>
      </c>
      <c r="E3437" s="19">
        <f t="shared" si="434"/>
        <v>1.0829169772626994</v>
      </c>
      <c r="F3437" s="19">
        <f t="shared" si="435"/>
        <v>0.82377478502277268</v>
      </c>
      <c r="G3437" s="20">
        <f t="shared" si="431"/>
        <v>21213.535335936107</v>
      </c>
      <c r="H3437" s="7">
        <f t="shared" si="436"/>
        <v>1117.464664063893</v>
      </c>
      <c r="I3437" s="7">
        <f t="shared" si="432"/>
        <v>1117.464664063893</v>
      </c>
      <c r="J3437" s="12">
        <f t="shared" si="437"/>
        <v>5.0040959386677401E-2</v>
      </c>
      <c r="K3437" s="7">
        <f t="shared" si="438"/>
        <v>1248727.2754314293</v>
      </c>
    </row>
    <row r="3438" spans="1:11" x14ac:dyDescent="0.4">
      <c r="A3438" s="1">
        <v>3437</v>
      </c>
      <c r="B3438" s="21">
        <v>43250</v>
      </c>
      <c r="C3438" s="22">
        <v>20975</v>
      </c>
      <c r="D3438" s="19">
        <f t="shared" si="433"/>
        <v>25849.512077775082</v>
      </c>
      <c r="E3438" s="19">
        <f t="shared" si="434"/>
        <v>1.0810244124289017</v>
      </c>
      <c r="F3438" s="19">
        <f t="shared" si="435"/>
        <v>0.8324520686329534</v>
      </c>
      <c r="G3438" s="20">
        <f t="shared" si="431"/>
        <v>21600.76998028822</v>
      </c>
      <c r="H3438" s="7">
        <f t="shared" si="436"/>
        <v>-625.76998028821981</v>
      </c>
      <c r="I3438" s="7">
        <f t="shared" si="432"/>
        <v>625.76998028821981</v>
      </c>
      <c r="J3438" s="12">
        <f t="shared" si="437"/>
        <v>2.98340872604634E-2</v>
      </c>
      <c r="K3438" s="7">
        <f t="shared" si="438"/>
        <v>391588.06822991901</v>
      </c>
    </row>
    <row r="3439" spans="1:11" x14ac:dyDescent="0.4">
      <c r="A3439" s="1">
        <v>3438</v>
      </c>
      <c r="B3439" s="21">
        <v>43251</v>
      </c>
      <c r="C3439" s="22">
        <v>17818</v>
      </c>
      <c r="D3439" s="19">
        <f t="shared" si="433"/>
        <v>25424.271148792948</v>
      </c>
      <c r="E3439" s="19">
        <f t="shared" si="434"/>
        <v>1.0711337431101478</v>
      </c>
      <c r="F3439" s="19">
        <f t="shared" si="435"/>
        <v>0.80981649500938202</v>
      </c>
      <c r="G3439" s="20">
        <f t="shared" si="431"/>
        <v>21008.560067227401</v>
      </c>
      <c r="H3439" s="7">
        <f t="shared" si="436"/>
        <v>-3190.5600672274013</v>
      </c>
      <c r="I3439" s="7">
        <f t="shared" si="432"/>
        <v>3190.5600672274013</v>
      </c>
      <c r="J3439" s="12">
        <f t="shared" si="437"/>
        <v>0.17906387177165795</v>
      </c>
      <c r="K3439" s="7">
        <f t="shared" si="438"/>
        <v>10179673.54258612</v>
      </c>
    </row>
    <row r="3440" spans="1:11" x14ac:dyDescent="0.4">
      <c r="A3440" s="1">
        <v>3439</v>
      </c>
      <c r="B3440" s="21">
        <v>43252</v>
      </c>
      <c r="C3440" s="22">
        <v>18717</v>
      </c>
      <c r="D3440" s="19">
        <f t="shared" si="433"/>
        <v>25131.674942423389</v>
      </c>
      <c r="E3440" s="19">
        <f t="shared" si="434"/>
        <v>1.0643206608195339</v>
      </c>
      <c r="F3440" s="19">
        <f t="shared" si="435"/>
        <v>0.82174391272517766</v>
      </c>
      <c r="G3440" s="20">
        <f t="shared" si="431"/>
        <v>20944.755872926555</v>
      </c>
      <c r="H3440" s="7">
        <f t="shared" si="436"/>
        <v>-2227.7558729265547</v>
      </c>
      <c r="I3440" s="7">
        <f t="shared" si="432"/>
        <v>2227.7558729265547</v>
      </c>
      <c r="J3440" s="12">
        <f t="shared" si="437"/>
        <v>0.11902312726006063</v>
      </c>
      <c r="K3440" s="7">
        <f t="shared" si="438"/>
        <v>4962896.229358756</v>
      </c>
    </row>
    <row r="3441" spans="1:11" x14ac:dyDescent="0.4">
      <c r="A3441" s="1">
        <v>3440</v>
      </c>
      <c r="B3441" s="21">
        <v>43253</v>
      </c>
      <c r="C3441" s="22">
        <v>21297</v>
      </c>
      <c r="D3441" s="19">
        <f t="shared" si="433"/>
        <v>25181.683236675857</v>
      </c>
      <c r="E3441" s="19">
        <f t="shared" si="434"/>
        <v>1.0654561610068602</v>
      </c>
      <c r="F3441" s="19">
        <f t="shared" si="435"/>
        <v>0.8327934294040652</v>
      </c>
      <c r="G3441" s="20">
        <f t="shared" si="431"/>
        <v>20921.800789967099</v>
      </c>
      <c r="H3441" s="7">
        <f t="shared" si="436"/>
        <v>375.19921003290074</v>
      </c>
      <c r="I3441" s="7">
        <f t="shared" si="432"/>
        <v>375.19921003290074</v>
      </c>
      <c r="J3441" s="12">
        <f t="shared" si="437"/>
        <v>1.761746772000285E-2</v>
      </c>
      <c r="K3441" s="7">
        <f t="shared" si="438"/>
        <v>140774.44720931276</v>
      </c>
    </row>
    <row r="3442" spans="1:11" x14ac:dyDescent="0.4">
      <c r="A3442" s="1">
        <v>3441</v>
      </c>
      <c r="B3442" s="21">
        <v>43254</v>
      </c>
      <c r="C3442" s="22">
        <v>20006</v>
      </c>
      <c r="D3442" s="19">
        <f t="shared" si="433"/>
        <v>25130.799899407681</v>
      </c>
      <c r="E3442" s="19">
        <f t="shared" si="434"/>
        <v>1.0642509489993031</v>
      </c>
      <c r="F3442" s="19">
        <f t="shared" si="435"/>
        <v>0.80946331535538252</v>
      </c>
      <c r="G3442" s="20">
        <f t="shared" si="431"/>
        <v>20393.405281135245</v>
      </c>
      <c r="H3442" s="7">
        <f t="shared" si="436"/>
        <v>-387.40528113524488</v>
      </c>
      <c r="I3442" s="7">
        <f t="shared" si="432"/>
        <v>387.40528113524488</v>
      </c>
      <c r="J3442" s="12">
        <f t="shared" si="437"/>
        <v>1.936445472034614E-2</v>
      </c>
      <c r="K3442" s="7">
        <f t="shared" si="438"/>
        <v>150082.85185147813</v>
      </c>
    </row>
    <row r="3443" spans="1:11" x14ac:dyDescent="0.4">
      <c r="A3443" s="1">
        <v>3442</v>
      </c>
      <c r="B3443" s="21">
        <v>43255</v>
      </c>
      <c r="C3443" s="22">
        <v>10959</v>
      </c>
      <c r="D3443" s="19">
        <f t="shared" si="433"/>
        <v>23850.960953320777</v>
      </c>
      <c r="E3443" s="19">
        <f t="shared" si="434"/>
        <v>1.0345339948280701</v>
      </c>
      <c r="F3443" s="19">
        <f t="shared" si="435"/>
        <v>0.81243311634371518</v>
      </c>
      <c r="G3443" s="20">
        <f t="shared" si="431"/>
        <v>20651.95638099172</v>
      </c>
      <c r="H3443" s="7">
        <f t="shared" si="436"/>
        <v>-9692.9563809917199</v>
      </c>
      <c r="I3443" s="7">
        <f t="shared" si="432"/>
        <v>9692.9563809917199</v>
      </c>
      <c r="J3443" s="12">
        <f t="shared" si="437"/>
        <v>0.88447453061335157</v>
      </c>
      <c r="K3443" s="7">
        <f t="shared" si="438"/>
        <v>93953403.403808102</v>
      </c>
    </row>
    <row r="3444" spans="1:11" x14ac:dyDescent="0.4">
      <c r="A3444" s="1">
        <v>3443</v>
      </c>
      <c r="B3444" s="21">
        <v>43256</v>
      </c>
      <c r="C3444" s="22">
        <v>19330</v>
      </c>
      <c r="D3444" s="19">
        <f t="shared" si="433"/>
        <v>23782.392846133193</v>
      </c>
      <c r="E3444" s="19">
        <f t="shared" si="434"/>
        <v>1.0329192135526379</v>
      </c>
      <c r="F3444" s="19">
        <f t="shared" si="435"/>
        <v>0.83227921129550586</v>
      </c>
      <c r="G3444" s="20">
        <f t="shared" si="431"/>
        <v>19863.785120011849</v>
      </c>
      <c r="H3444" s="7">
        <f t="shared" si="436"/>
        <v>-533.78512001184936</v>
      </c>
      <c r="I3444" s="7">
        <f t="shared" si="432"/>
        <v>533.78512001184936</v>
      </c>
      <c r="J3444" s="12">
        <f t="shared" si="437"/>
        <v>2.7614336265486258E-2</v>
      </c>
      <c r="K3444" s="7">
        <f t="shared" si="438"/>
        <v>284926.5543460644</v>
      </c>
    </row>
    <row r="3445" spans="1:11" x14ac:dyDescent="0.4">
      <c r="A3445" s="1">
        <v>3444</v>
      </c>
      <c r="B3445" s="21">
        <v>43257</v>
      </c>
      <c r="C3445" s="22">
        <v>21601</v>
      </c>
      <c r="D3445" s="19">
        <f t="shared" si="433"/>
        <v>24098.575825919957</v>
      </c>
      <c r="E3445" s="19">
        <f t="shared" si="434"/>
        <v>1.0402306949579365</v>
      </c>
      <c r="F3445" s="19">
        <f t="shared" si="435"/>
        <v>0.81169669778021492</v>
      </c>
      <c r="G3445" s="20">
        <f t="shared" si="431"/>
        <v>19251.810670526203</v>
      </c>
      <c r="H3445" s="7">
        <f t="shared" si="436"/>
        <v>2349.1893294737965</v>
      </c>
      <c r="I3445" s="7">
        <f t="shared" si="432"/>
        <v>2349.1893294737965</v>
      </c>
      <c r="J3445" s="12">
        <f t="shared" si="437"/>
        <v>0.10875373035849251</v>
      </c>
      <c r="K3445" s="7">
        <f t="shared" si="438"/>
        <v>5518690.5057135457</v>
      </c>
    </row>
    <row r="3446" spans="1:11" x14ac:dyDescent="0.4">
      <c r="A3446" s="1">
        <v>3445</v>
      </c>
      <c r="B3446" s="21">
        <v>43258</v>
      </c>
      <c r="C3446" s="22">
        <v>16598</v>
      </c>
      <c r="D3446" s="19">
        <f t="shared" si="433"/>
        <v>23701.125143779609</v>
      </c>
      <c r="E3446" s="19">
        <f t="shared" si="434"/>
        <v>1.0309857057801575</v>
      </c>
      <c r="F3446" s="19">
        <f t="shared" si="435"/>
        <v>0.80955122911834054</v>
      </c>
      <c r="G3446" s="20">
        <f t="shared" si="431"/>
        <v>19579.326175562692</v>
      </c>
      <c r="H3446" s="7">
        <f t="shared" si="436"/>
        <v>-2981.3261755626918</v>
      </c>
      <c r="I3446" s="7">
        <f t="shared" si="432"/>
        <v>2981.3261755626918</v>
      </c>
      <c r="J3446" s="12">
        <f t="shared" si="437"/>
        <v>0.17961960329935486</v>
      </c>
      <c r="K3446" s="7">
        <f t="shared" si="438"/>
        <v>8888305.7650952656</v>
      </c>
    </row>
    <row r="3447" spans="1:11" x14ac:dyDescent="0.4">
      <c r="A3447" s="1">
        <v>3446</v>
      </c>
      <c r="B3447" s="21">
        <v>43259</v>
      </c>
      <c r="C3447" s="22">
        <v>23078</v>
      </c>
      <c r="D3447" s="19">
        <f t="shared" si="433"/>
        <v>24139.40260435146</v>
      </c>
      <c r="E3447" s="19">
        <f t="shared" si="434"/>
        <v>1.0411298239970503</v>
      </c>
      <c r="F3447" s="19">
        <f t="shared" si="435"/>
        <v>0.83545980907197248</v>
      </c>
      <c r="G3447" s="20">
        <f t="shared" si="431"/>
        <v>19726.811809451039</v>
      </c>
      <c r="H3447" s="7">
        <f t="shared" si="436"/>
        <v>3351.1881905489608</v>
      </c>
      <c r="I3447" s="7">
        <f t="shared" si="432"/>
        <v>3351.1881905489608</v>
      </c>
      <c r="J3447" s="12">
        <f t="shared" si="437"/>
        <v>0.14521137839279663</v>
      </c>
      <c r="K3447" s="7">
        <f t="shared" si="438"/>
        <v>11230462.288474819</v>
      </c>
    </row>
    <row r="3448" spans="1:11" x14ac:dyDescent="0.4">
      <c r="A3448" s="1">
        <v>3447</v>
      </c>
      <c r="B3448" s="21">
        <v>43260</v>
      </c>
      <c r="C3448" s="22">
        <v>22306</v>
      </c>
      <c r="D3448" s="19">
        <f t="shared" si="433"/>
        <v>24503.168646621991</v>
      </c>
      <c r="E3448" s="19">
        <f t="shared" si="434"/>
        <v>1.0495450419658099</v>
      </c>
      <c r="F3448" s="19">
        <f t="shared" si="435"/>
        <v>0.81423176114919071</v>
      </c>
      <c r="G3448" s="20">
        <f t="shared" si="431"/>
        <v>19594.718461979297</v>
      </c>
      <c r="H3448" s="7">
        <f t="shared" si="436"/>
        <v>2711.281538020703</v>
      </c>
      <c r="I3448" s="7">
        <f t="shared" si="432"/>
        <v>2711.281538020703</v>
      </c>
      <c r="J3448" s="12">
        <f t="shared" si="437"/>
        <v>0.12154942786786976</v>
      </c>
      <c r="K3448" s="7">
        <f t="shared" si="438"/>
        <v>7351047.5784119088</v>
      </c>
    </row>
    <row r="3449" spans="1:11" x14ac:dyDescent="0.4">
      <c r="A3449" s="1">
        <v>3448</v>
      </c>
      <c r="B3449" s="21">
        <v>43261</v>
      </c>
      <c r="C3449" s="22">
        <v>16436</v>
      </c>
      <c r="D3449" s="19">
        <f t="shared" si="433"/>
        <v>24047.958118609255</v>
      </c>
      <c r="E3449" s="19">
        <f t="shared" si="434"/>
        <v>1.0389598082709408</v>
      </c>
      <c r="F3449" s="19">
        <f t="shared" si="435"/>
        <v>0.80631068080596113</v>
      </c>
      <c r="G3449" s="20">
        <f t="shared" si="431"/>
        <v>19837.419955645557</v>
      </c>
      <c r="H3449" s="7">
        <f t="shared" si="436"/>
        <v>-3401.4199556455569</v>
      </c>
      <c r="I3449" s="7">
        <f t="shared" si="432"/>
        <v>3401.4199556455569</v>
      </c>
      <c r="J3449" s="12">
        <f t="shared" si="437"/>
        <v>0.20694937671243349</v>
      </c>
      <c r="K3449" s="7">
        <f t="shared" si="438"/>
        <v>11569657.714663822</v>
      </c>
    </row>
    <row r="3450" spans="1:11" x14ac:dyDescent="0.4">
      <c r="A3450" s="1">
        <v>3449</v>
      </c>
      <c r="B3450" s="21">
        <v>43262</v>
      </c>
      <c r="C3450" s="22">
        <v>17167</v>
      </c>
      <c r="D3450" s="19">
        <f t="shared" si="433"/>
        <v>23668.814268781261</v>
      </c>
      <c r="E3450" s="19">
        <f t="shared" si="434"/>
        <v>1.0301395670873794</v>
      </c>
      <c r="F3450" s="19">
        <f t="shared" si="435"/>
        <v>0.83262853806357162</v>
      </c>
      <c r="G3450" s="20">
        <f t="shared" si="431"/>
        <v>20091.970507507129</v>
      </c>
      <c r="H3450" s="7">
        <f t="shared" si="436"/>
        <v>-2924.9705075071288</v>
      </c>
      <c r="I3450" s="7">
        <f t="shared" si="432"/>
        <v>2924.9705075071288</v>
      </c>
      <c r="J3450" s="12">
        <f t="shared" si="437"/>
        <v>0.17038332309122903</v>
      </c>
      <c r="K3450" s="7">
        <f t="shared" si="438"/>
        <v>8555452.4697865099</v>
      </c>
    </row>
    <row r="3451" spans="1:11" x14ac:dyDescent="0.4">
      <c r="A3451" s="1">
        <v>3450</v>
      </c>
      <c r="B3451" s="21">
        <v>43263</v>
      </c>
      <c r="C3451" s="22">
        <v>22130</v>
      </c>
      <c r="D3451" s="19">
        <f t="shared" si="433"/>
        <v>24050.908833183934</v>
      </c>
      <c r="E3451" s="19">
        <f t="shared" si="434"/>
        <v>1.0389802617435651</v>
      </c>
      <c r="F3451" s="19">
        <f t="shared" si="435"/>
        <v>0.81695355268024006</v>
      </c>
      <c r="G3451" s="20">
        <f t="shared" si="431"/>
        <v>19272.739098736798</v>
      </c>
      <c r="H3451" s="7">
        <f t="shared" si="436"/>
        <v>2857.260901263202</v>
      </c>
      <c r="I3451" s="7">
        <f t="shared" si="432"/>
        <v>2857.260901263202</v>
      </c>
      <c r="J3451" s="12">
        <f t="shared" si="437"/>
        <v>0.12911255767117949</v>
      </c>
      <c r="K3451" s="7">
        <f t="shared" si="438"/>
        <v>8163939.857887405</v>
      </c>
    </row>
    <row r="3452" spans="1:11" x14ac:dyDescent="0.4">
      <c r="A3452" s="1">
        <v>3451</v>
      </c>
      <c r="B3452" s="21">
        <v>43264</v>
      </c>
      <c r="C3452" s="22">
        <v>18475</v>
      </c>
      <c r="D3452" s="19">
        <f t="shared" si="433"/>
        <v>23928.26801239021</v>
      </c>
      <c r="E3452" s="19">
        <f t="shared" si="434"/>
        <v>1.0361108903590781</v>
      </c>
      <c r="F3452" s="19">
        <f t="shared" si="435"/>
        <v>0.80543139546756382</v>
      </c>
      <c r="G3452" s="20">
        <f t="shared" si="431"/>
        <v>19393.342416168831</v>
      </c>
      <c r="H3452" s="7">
        <f t="shared" si="436"/>
        <v>-918.34241616883082</v>
      </c>
      <c r="I3452" s="7">
        <f t="shared" si="432"/>
        <v>918.34241616883082</v>
      </c>
      <c r="J3452" s="12">
        <f t="shared" si="437"/>
        <v>4.970730263430749E-2</v>
      </c>
      <c r="K3452" s="7">
        <f t="shared" si="438"/>
        <v>843352.79333480611</v>
      </c>
    </row>
    <row r="3453" spans="1:11" x14ac:dyDescent="0.4">
      <c r="A3453" s="1">
        <v>3452</v>
      </c>
      <c r="B3453" s="21">
        <v>43265</v>
      </c>
      <c r="C3453" s="22">
        <v>16783</v>
      </c>
      <c r="D3453" s="19">
        <f t="shared" si="433"/>
        <v>23519.625015209662</v>
      </c>
      <c r="E3453" s="19">
        <f t="shared" si="434"/>
        <v>1.0266063350518331</v>
      </c>
      <c r="F3453" s="19">
        <f t="shared" si="435"/>
        <v>0.82956865646815925</v>
      </c>
      <c r="G3453" s="20">
        <f t="shared" si="431"/>
        <v>19924.221509045696</v>
      </c>
      <c r="H3453" s="7">
        <f t="shared" si="436"/>
        <v>-3141.2215090456957</v>
      </c>
      <c r="I3453" s="7">
        <f t="shared" si="432"/>
        <v>3141.2215090456957</v>
      </c>
      <c r="J3453" s="12">
        <f t="shared" si="437"/>
        <v>0.18716686581932288</v>
      </c>
      <c r="K3453" s="7">
        <f t="shared" si="438"/>
        <v>9867272.5688913185</v>
      </c>
    </row>
    <row r="3454" spans="1:11" x14ac:dyDescent="0.4">
      <c r="A3454" s="1">
        <v>3453</v>
      </c>
      <c r="B3454" s="21">
        <v>43266</v>
      </c>
      <c r="C3454" s="22">
        <v>22323</v>
      </c>
      <c r="D3454" s="19">
        <f t="shared" si="433"/>
        <v>23933.738193095633</v>
      </c>
      <c r="E3454" s="19">
        <f t="shared" si="434"/>
        <v>1.0361899435118143</v>
      </c>
      <c r="F3454" s="19">
        <f t="shared" si="435"/>
        <v>0.81992842144899258</v>
      </c>
      <c r="G3454" s="20">
        <f t="shared" si="431"/>
        <v>19215.279903575203</v>
      </c>
      <c r="H3454" s="7">
        <f t="shared" si="436"/>
        <v>3107.7200964247968</v>
      </c>
      <c r="I3454" s="7">
        <f t="shared" si="432"/>
        <v>3107.7200964247968</v>
      </c>
      <c r="J3454" s="12">
        <f t="shared" si="437"/>
        <v>0.13921605950924146</v>
      </c>
      <c r="K3454" s="7">
        <f t="shared" si="438"/>
        <v>9657924.1977225486</v>
      </c>
    </row>
    <row r="3455" spans="1:11" x14ac:dyDescent="0.4">
      <c r="A3455" s="1">
        <v>3454</v>
      </c>
      <c r="B3455" s="21">
        <v>43267</v>
      </c>
      <c r="C3455" s="22">
        <v>13900</v>
      </c>
      <c r="D3455" s="19">
        <f t="shared" si="433"/>
        <v>23209.714040128769</v>
      </c>
      <c r="E3455" s="19">
        <f t="shared" si="434"/>
        <v>1.0193685435562936</v>
      </c>
      <c r="F3455" s="19">
        <f t="shared" si="435"/>
        <v>0.80012288324061687</v>
      </c>
      <c r="G3455" s="20">
        <f t="shared" si="431"/>
        <v>19277.818731532516</v>
      </c>
      <c r="H3455" s="7">
        <f t="shared" si="436"/>
        <v>-5377.8187315325158</v>
      </c>
      <c r="I3455" s="7">
        <f t="shared" si="432"/>
        <v>5377.8187315325158</v>
      </c>
      <c r="J3455" s="12">
        <f t="shared" si="437"/>
        <v>0.38689343392320258</v>
      </c>
      <c r="K3455" s="7">
        <f t="shared" si="438"/>
        <v>28920934.309221998</v>
      </c>
    </row>
    <row r="3456" spans="1:11" x14ac:dyDescent="0.4">
      <c r="A3456" s="1">
        <v>3455</v>
      </c>
      <c r="B3456" s="21">
        <v>43268</v>
      </c>
      <c r="C3456" s="22">
        <v>17925</v>
      </c>
      <c r="D3456" s="19">
        <f t="shared" si="433"/>
        <v>23036.648070538788</v>
      </c>
      <c r="E3456" s="19">
        <f t="shared" si="434"/>
        <v>1.0153297637115954</v>
      </c>
      <c r="F3456" s="19">
        <f t="shared" si="435"/>
        <v>0.82824603627874582</v>
      </c>
      <c r="G3456" s="20">
        <f t="shared" si="431"/>
        <v>19254.896929472918</v>
      </c>
      <c r="H3456" s="7">
        <f t="shared" si="436"/>
        <v>-1329.8969294729177</v>
      </c>
      <c r="I3456" s="7">
        <f t="shared" si="432"/>
        <v>1329.8969294729177</v>
      </c>
      <c r="J3456" s="12">
        <f t="shared" si="437"/>
        <v>7.419229732066486E-2</v>
      </c>
      <c r="K3456" s="7">
        <f t="shared" si="438"/>
        <v>1768625.8430214946</v>
      </c>
    </row>
    <row r="3457" spans="1:11" x14ac:dyDescent="0.4">
      <c r="A3457" s="1">
        <v>3456</v>
      </c>
      <c r="B3457" s="21">
        <v>43269</v>
      </c>
      <c r="C3457" s="22">
        <v>17494</v>
      </c>
      <c r="D3457" s="19">
        <f t="shared" si="433"/>
        <v>22852.877868651813</v>
      </c>
      <c r="E3457" s="19">
        <f t="shared" si="434"/>
        <v>1.0110427393772994</v>
      </c>
      <c r="F3457" s="19">
        <f t="shared" si="435"/>
        <v>0.81852966239327929</v>
      </c>
      <c r="G3457" s="20">
        <f t="shared" si="431"/>
        <v>18889.234985683259</v>
      </c>
      <c r="H3457" s="7">
        <f t="shared" si="436"/>
        <v>-1395.2349856832589</v>
      </c>
      <c r="I3457" s="7">
        <f t="shared" si="432"/>
        <v>1395.2349856832589</v>
      </c>
      <c r="J3457" s="12">
        <f t="shared" si="437"/>
        <v>7.9755058058949294E-2</v>
      </c>
      <c r="K3457" s="7">
        <f t="shared" si="438"/>
        <v>1946680.6652745635</v>
      </c>
    </row>
    <row r="3458" spans="1:11" x14ac:dyDescent="0.4">
      <c r="A3458" s="1">
        <v>3457</v>
      </c>
      <c r="B3458" s="21">
        <v>43270</v>
      </c>
      <c r="C3458" s="22">
        <v>19857</v>
      </c>
      <c r="D3458" s="19">
        <f t="shared" si="433"/>
        <v>23067.11399672172</v>
      </c>
      <c r="E3458" s="19">
        <f t="shared" si="434"/>
        <v>1.0159895613569676</v>
      </c>
      <c r="F3458" s="19">
        <f t="shared" si="435"/>
        <v>0.80168330368437624</v>
      </c>
      <c r="G3458" s="20">
        <f t="shared" si="431"/>
        <v>18285.919489043081</v>
      </c>
      <c r="H3458" s="7">
        <f t="shared" si="436"/>
        <v>1571.0805109569192</v>
      </c>
      <c r="I3458" s="7">
        <f t="shared" si="432"/>
        <v>1571.0805109569192</v>
      </c>
      <c r="J3458" s="12">
        <f t="shared" si="437"/>
        <v>7.9119731628993259E-2</v>
      </c>
      <c r="K3458" s="7">
        <f t="shared" si="438"/>
        <v>2468293.9719086541</v>
      </c>
    </row>
    <row r="3459" spans="1:11" x14ac:dyDescent="0.4">
      <c r="A3459" s="1">
        <v>3458</v>
      </c>
      <c r="B3459" s="21">
        <v>43271</v>
      </c>
      <c r="C3459" s="22">
        <v>22924</v>
      </c>
      <c r="D3459" s="19">
        <f t="shared" si="433"/>
        <v>23568.69810148529</v>
      </c>
      <c r="E3459" s="19">
        <f t="shared" si="434"/>
        <v>1.0276027416296589</v>
      </c>
      <c r="F3459" s="19">
        <f t="shared" si="435"/>
        <v>0.83195734310863712</v>
      </c>
      <c r="G3459" s="20">
        <f t="shared" si="431"/>
        <v>19106.08722550184</v>
      </c>
      <c r="H3459" s="7">
        <f t="shared" si="436"/>
        <v>3817.9127744981597</v>
      </c>
      <c r="I3459" s="7">
        <f t="shared" si="432"/>
        <v>3817.9127744981597</v>
      </c>
      <c r="J3459" s="12">
        <f t="shared" si="437"/>
        <v>0.16654653526863372</v>
      </c>
      <c r="K3459" s="7">
        <f t="shared" si="438"/>
        <v>14576457.953676235</v>
      </c>
    </row>
    <row r="3460" spans="1:11" x14ac:dyDescent="0.4">
      <c r="A3460" s="1">
        <v>3459</v>
      </c>
      <c r="B3460" s="21">
        <v>43272</v>
      </c>
      <c r="C3460" s="22">
        <v>18186</v>
      </c>
      <c r="D3460" s="19">
        <f t="shared" si="433"/>
        <v>23422.927330343111</v>
      </c>
      <c r="E3460" s="19">
        <f t="shared" si="434"/>
        <v>1.0241970193555547</v>
      </c>
      <c r="F3460" s="19">
        <f t="shared" si="435"/>
        <v>0.81744734558909138</v>
      </c>
      <c r="G3460" s="20">
        <f t="shared" si="431"/>
        <v>19292.519623383057</v>
      </c>
      <c r="H3460" s="7">
        <f t="shared" si="436"/>
        <v>-1106.5196233830575</v>
      </c>
      <c r="I3460" s="7">
        <f t="shared" si="432"/>
        <v>1106.5196233830575</v>
      </c>
      <c r="J3460" s="12">
        <f t="shared" si="437"/>
        <v>6.0844585031510912E-2</v>
      </c>
      <c r="K3460" s="7">
        <f t="shared" si="438"/>
        <v>1224385.6769317833</v>
      </c>
    </row>
    <row r="3461" spans="1:11" x14ac:dyDescent="0.4">
      <c r="A3461" s="1">
        <v>3460</v>
      </c>
      <c r="B3461" s="21">
        <v>43273</v>
      </c>
      <c r="C3461" s="22">
        <v>19107</v>
      </c>
      <c r="D3461" s="19">
        <f t="shared" si="433"/>
        <v>23468.436052848388</v>
      </c>
      <c r="E3461" s="19">
        <f t="shared" si="434"/>
        <v>1.0252290603468281</v>
      </c>
      <c r="F3461" s="19">
        <f t="shared" si="435"/>
        <v>0.80200390666636234</v>
      </c>
      <c r="G3461" s="20">
        <f t="shared" si="431"/>
        <v>18778.590845798633</v>
      </c>
      <c r="H3461" s="7">
        <f t="shared" si="436"/>
        <v>328.40915420136662</v>
      </c>
      <c r="I3461" s="7">
        <f t="shared" si="432"/>
        <v>328.40915420136662</v>
      </c>
      <c r="J3461" s="12">
        <f t="shared" si="437"/>
        <v>1.7187897325659004E-2</v>
      </c>
      <c r="K3461" s="7">
        <f t="shared" si="438"/>
        <v>107852.572563257</v>
      </c>
    </row>
    <row r="3462" spans="1:11" x14ac:dyDescent="0.4">
      <c r="A3462" s="1">
        <v>3461</v>
      </c>
      <c r="B3462" s="21">
        <v>43274</v>
      </c>
      <c r="C3462" s="22">
        <v>21337</v>
      </c>
      <c r="D3462" s="19">
        <f t="shared" si="433"/>
        <v>23705.896459151831</v>
      </c>
      <c r="E3462" s="19">
        <f t="shared" si="434"/>
        <v>1.0307143564588681</v>
      </c>
      <c r="F3462" s="19">
        <f t="shared" si="435"/>
        <v>0.8337079824080591</v>
      </c>
      <c r="G3462" s="20">
        <f t="shared" ref="G3462:G3525" si="439">(D3461+1*E3461)*F3459</f>
        <v>19525.590652287818</v>
      </c>
      <c r="H3462" s="7">
        <f t="shared" si="436"/>
        <v>1811.4093477121824</v>
      </c>
      <c r="I3462" s="7">
        <f t="shared" si="432"/>
        <v>1811.4093477121824</v>
      </c>
      <c r="J3462" s="12">
        <f t="shared" si="437"/>
        <v>8.4895221807760338E-2</v>
      </c>
      <c r="K3462" s="7">
        <f t="shared" si="438"/>
        <v>3281203.8249790738</v>
      </c>
    </row>
    <row r="3463" spans="1:11" x14ac:dyDescent="0.4">
      <c r="A3463" s="1">
        <v>3462</v>
      </c>
      <c r="B3463" s="21">
        <v>43275</v>
      </c>
      <c r="C3463" s="22">
        <v>20451</v>
      </c>
      <c r="D3463" s="19">
        <f t="shared" si="433"/>
        <v>23849.312363480443</v>
      </c>
      <c r="E3463" s="19">
        <f t="shared" si="434"/>
        <v>1.0340176928662221</v>
      </c>
      <c r="F3463" s="19">
        <f t="shared" si="435"/>
        <v>0.81847699328152301</v>
      </c>
      <c r="G3463" s="20">
        <f t="shared" si="439"/>
        <v>19379.164690058253</v>
      </c>
      <c r="H3463" s="7">
        <f t="shared" si="436"/>
        <v>1071.8353099417473</v>
      </c>
      <c r="I3463" s="7">
        <f t="shared" si="432"/>
        <v>1071.8353099417473</v>
      </c>
      <c r="J3463" s="12">
        <f t="shared" si="437"/>
        <v>5.2409921761368501E-2</v>
      </c>
      <c r="K3463" s="7">
        <f t="shared" si="438"/>
        <v>1148830.9316379214</v>
      </c>
    </row>
    <row r="3464" spans="1:11" x14ac:dyDescent="0.4">
      <c r="A3464" s="1">
        <v>3463</v>
      </c>
      <c r="B3464" s="21">
        <v>43276</v>
      </c>
      <c r="C3464" s="22">
        <v>15655</v>
      </c>
      <c r="D3464" s="19">
        <f t="shared" si="433"/>
        <v>23380.091056898491</v>
      </c>
      <c r="E3464" s="19">
        <f t="shared" si="434"/>
        <v>1.0231077693430464</v>
      </c>
      <c r="F3464" s="19">
        <f t="shared" si="435"/>
        <v>0.79860057784004468</v>
      </c>
      <c r="G3464" s="20">
        <f t="shared" si="439"/>
        <v>19128.070973046932</v>
      </c>
      <c r="H3464" s="7">
        <f t="shared" si="436"/>
        <v>-3473.0709730469316</v>
      </c>
      <c r="I3464" s="7">
        <f t="shared" ref="I3464:I3527" si="440">ABS(H3464)</f>
        <v>3473.0709730469316</v>
      </c>
      <c r="J3464" s="12">
        <f t="shared" si="437"/>
        <v>0.22185058914384745</v>
      </c>
      <c r="K3464" s="7">
        <f t="shared" si="438"/>
        <v>12062221.983821161</v>
      </c>
    </row>
    <row r="3465" spans="1:11" x14ac:dyDescent="0.4">
      <c r="A3465" s="1">
        <v>3464</v>
      </c>
      <c r="B3465" s="21">
        <v>43277</v>
      </c>
      <c r="C3465" s="22">
        <v>21991</v>
      </c>
      <c r="D3465" s="19">
        <f t="shared" si="433"/>
        <v>23706.479499507193</v>
      </c>
      <c r="E3465" s="19">
        <f t="shared" si="434"/>
        <v>1.0306562451113195</v>
      </c>
      <c r="F3465" s="19">
        <f t="shared" si="435"/>
        <v>0.83612209811080018</v>
      </c>
      <c r="G3465" s="20">
        <f t="shared" si="439"/>
        <v>19493.021516677712</v>
      </c>
      <c r="H3465" s="7">
        <f t="shared" si="436"/>
        <v>2497.9784833222875</v>
      </c>
      <c r="I3465" s="7">
        <f t="shared" si="440"/>
        <v>2497.9784833222875</v>
      </c>
      <c r="J3465" s="12">
        <f t="shared" si="437"/>
        <v>0.11359094553782399</v>
      </c>
      <c r="K3465" s="7">
        <f t="shared" si="438"/>
        <v>6239896.5031411154</v>
      </c>
    </row>
    <row r="3466" spans="1:11" x14ac:dyDescent="0.4">
      <c r="A3466" s="1">
        <v>3465</v>
      </c>
      <c r="B3466" s="21">
        <v>43278</v>
      </c>
      <c r="C3466" s="22">
        <v>24653</v>
      </c>
      <c r="D3466" s="19">
        <f t="shared" si="433"/>
        <v>24403.915942992411</v>
      </c>
      <c r="E3466" s="19">
        <f t="shared" si="434"/>
        <v>1.0468128593752899</v>
      </c>
      <c r="F3466" s="19">
        <f t="shared" si="435"/>
        <v>0.82340474970408251</v>
      </c>
      <c r="G3466" s="20">
        <f t="shared" si="439"/>
        <v>19404.051630471316</v>
      </c>
      <c r="H3466" s="7">
        <f t="shared" si="436"/>
        <v>5248.9483695286835</v>
      </c>
      <c r="I3466" s="7">
        <f t="shared" si="440"/>
        <v>5248.9483695286835</v>
      </c>
      <c r="J3466" s="12">
        <f t="shared" si="437"/>
        <v>0.21291316957484621</v>
      </c>
      <c r="K3466" s="7">
        <f t="shared" si="438"/>
        <v>27551458.985977825</v>
      </c>
    </row>
    <row r="3467" spans="1:11" x14ac:dyDescent="0.4">
      <c r="A3467" s="1">
        <v>3466</v>
      </c>
      <c r="B3467" s="21">
        <v>43279</v>
      </c>
      <c r="C3467" s="22">
        <v>12316</v>
      </c>
      <c r="D3467" s="19">
        <f t="shared" si="433"/>
        <v>23429.485287766984</v>
      </c>
      <c r="E3467" s="19">
        <f t="shared" si="434"/>
        <v>1.0241817821157224</v>
      </c>
      <c r="F3467" s="19">
        <f t="shared" si="435"/>
        <v>0.7915856368851758</v>
      </c>
      <c r="G3467" s="20">
        <f t="shared" si="439"/>
        <v>19489.817358988006</v>
      </c>
      <c r="H3467" s="7">
        <f t="shared" si="436"/>
        <v>-7173.8173589880062</v>
      </c>
      <c r="I3467" s="7">
        <f t="shared" si="440"/>
        <v>7173.8173589880062</v>
      </c>
      <c r="J3467" s="12">
        <f t="shared" si="437"/>
        <v>0.58247948676420969</v>
      </c>
      <c r="K3467" s="7">
        <f t="shared" si="438"/>
        <v>51463655.500117652</v>
      </c>
    </row>
    <row r="3468" spans="1:11" x14ac:dyDescent="0.4">
      <c r="A3468" s="1">
        <v>3467</v>
      </c>
      <c r="B3468" s="21">
        <v>43280</v>
      </c>
      <c r="C3468" s="22">
        <v>22392</v>
      </c>
      <c r="D3468" s="19">
        <f t="shared" si="433"/>
        <v>23794.320715642738</v>
      </c>
      <c r="E3468" s="19">
        <f t="shared" si="434"/>
        <v>1.0326222030250949</v>
      </c>
      <c r="F3468" s="19">
        <f t="shared" si="435"/>
        <v>0.83881929354473617</v>
      </c>
      <c r="G3468" s="20">
        <f t="shared" si="439"/>
        <v>19590.766737484366</v>
      </c>
      <c r="H3468" s="7">
        <f t="shared" si="436"/>
        <v>2801.2332625156341</v>
      </c>
      <c r="I3468" s="7">
        <f t="shared" si="440"/>
        <v>2801.2332625156341</v>
      </c>
      <c r="J3468" s="12">
        <f t="shared" si="437"/>
        <v>0.12509973483903333</v>
      </c>
      <c r="K3468" s="7">
        <f t="shared" si="438"/>
        <v>7846907.7910239836</v>
      </c>
    </row>
    <row r="3469" spans="1:11" x14ac:dyDescent="0.4">
      <c r="A3469" s="1">
        <v>3468</v>
      </c>
      <c r="B3469" s="21">
        <v>43281</v>
      </c>
      <c r="C3469" s="22">
        <v>22693</v>
      </c>
      <c r="D3469" s="19">
        <f t="shared" si="433"/>
        <v>24204.158035692199</v>
      </c>
      <c r="E3469" s="19">
        <f t="shared" si="434"/>
        <v>1.0421064720151323</v>
      </c>
      <c r="F3469" s="19">
        <f t="shared" si="435"/>
        <v>0.82633887848343324</v>
      </c>
      <c r="G3469" s="20">
        <f t="shared" si="439"/>
        <v>19593.206959269093</v>
      </c>
      <c r="H3469" s="7">
        <f t="shared" si="436"/>
        <v>3099.7930407309068</v>
      </c>
      <c r="I3469" s="7">
        <f t="shared" si="440"/>
        <v>3099.7930407309068</v>
      </c>
      <c r="J3469" s="12">
        <f t="shared" si="437"/>
        <v>0.13659688189005009</v>
      </c>
      <c r="K3469" s="7">
        <f t="shared" si="438"/>
        <v>9608716.8953637611</v>
      </c>
    </row>
    <row r="3470" spans="1:11" x14ac:dyDescent="0.4">
      <c r="A3470" s="1">
        <v>3469</v>
      </c>
      <c r="B3470" s="21">
        <v>43282</v>
      </c>
      <c r="C3470" s="22">
        <v>18720</v>
      </c>
      <c r="D3470" s="19">
        <f t="shared" si="433"/>
        <v>24144.772801389307</v>
      </c>
      <c r="E3470" s="19">
        <f t="shared" si="434"/>
        <v>1.0407045577091545</v>
      </c>
      <c r="F3470" s="19">
        <f t="shared" si="435"/>
        <v>0.79116766394102434</v>
      </c>
      <c r="G3470" s="20">
        <f t="shared" si="439"/>
        <v>19160.488770468208</v>
      </c>
      <c r="H3470" s="7">
        <f t="shared" si="436"/>
        <v>-440.4887704682078</v>
      </c>
      <c r="I3470" s="7">
        <f t="shared" si="440"/>
        <v>440.4887704682078</v>
      </c>
      <c r="J3470" s="12">
        <f t="shared" si="437"/>
        <v>2.3530383037831615E-2</v>
      </c>
      <c r="K3470" s="7">
        <f t="shared" si="438"/>
        <v>194030.35690859347</v>
      </c>
    </row>
    <row r="3471" spans="1:11" x14ac:dyDescent="0.4">
      <c r="A3471" s="1">
        <v>3470</v>
      </c>
      <c r="B3471" s="21">
        <v>43283</v>
      </c>
      <c r="C3471" s="22">
        <v>18911</v>
      </c>
      <c r="D3471" s="19">
        <f t="shared" si="433"/>
        <v>23971.955051697067</v>
      </c>
      <c r="E3471" s="19">
        <f t="shared" si="434"/>
        <v>1.0366710415705556</v>
      </c>
      <c r="F3471" s="19">
        <f t="shared" si="435"/>
        <v>0.83753577935091239</v>
      </c>
      <c r="G3471" s="20">
        <f t="shared" si="439"/>
        <v>20253.974227121424</v>
      </c>
      <c r="H3471" s="7">
        <f t="shared" si="436"/>
        <v>-1342.9742271214236</v>
      </c>
      <c r="I3471" s="7">
        <f t="shared" si="440"/>
        <v>1342.9742271214236</v>
      </c>
      <c r="J3471" s="12">
        <f t="shared" si="437"/>
        <v>7.1015505638063747E-2</v>
      </c>
      <c r="K3471" s="7">
        <f t="shared" si="438"/>
        <v>1803579.7747123851</v>
      </c>
    </row>
    <row r="3472" spans="1:11" x14ac:dyDescent="0.4">
      <c r="A3472" s="1">
        <v>3471</v>
      </c>
      <c r="B3472" s="21">
        <v>43284</v>
      </c>
      <c r="C3472" s="22">
        <v>21938</v>
      </c>
      <c r="D3472" s="19">
        <f t="shared" si="433"/>
        <v>24252.662905509322</v>
      </c>
      <c r="E3472" s="19">
        <f t="shared" si="434"/>
        <v>1.0431594130108355</v>
      </c>
      <c r="F3472" s="19">
        <f t="shared" si="435"/>
        <v>0.82834929655930334</v>
      </c>
      <c r="G3472" s="20">
        <f t="shared" si="439"/>
        <v>19809.815094060472</v>
      </c>
      <c r="H3472" s="7">
        <f t="shared" si="436"/>
        <v>2128.1849059395281</v>
      </c>
      <c r="I3472" s="7">
        <f t="shared" si="440"/>
        <v>2128.1849059395281</v>
      </c>
      <c r="J3472" s="12">
        <f t="shared" si="437"/>
        <v>9.7009066730765259E-2</v>
      </c>
      <c r="K3472" s="7">
        <f t="shared" si="438"/>
        <v>4529170.9938688381</v>
      </c>
    </row>
    <row r="3473" spans="1:11" x14ac:dyDescent="0.4">
      <c r="A3473" s="1">
        <v>3472</v>
      </c>
      <c r="B3473" s="21">
        <v>43285</v>
      </c>
      <c r="C3473" s="22">
        <v>19067</v>
      </c>
      <c r="D3473" s="19">
        <f t="shared" si="433"/>
        <v>24236.995553400528</v>
      </c>
      <c r="E3473" s="19">
        <f t="shared" si="434"/>
        <v>1.0427717291435297</v>
      </c>
      <c r="F3473" s="19">
        <f t="shared" si="435"/>
        <v>0.79105257876267188</v>
      </c>
      <c r="G3473" s="20">
        <f t="shared" si="439"/>
        <v>19188.747969296855</v>
      </c>
      <c r="H3473" s="7">
        <f t="shared" si="436"/>
        <v>-121.74796929685544</v>
      </c>
      <c r="I3473" s="7">
        <f t="shared" si="440"/>
        <v>121.74796929685544</v>
      </c>
      <c r="J3473" s="12">
        <f t="shared" si="437"/>
        <v>6.3852713744613964E-3</v>
      </c>
      <c r="K3473" s="7">
        <f t="shared" si="438"/>
        <v>14822.568027908055</v>
      </c>
    </row>
    <row r="3474" spans="1:11" x14ac:dyDescent="0.4">
      <c r="A3474" s="1">
        <v>3473</v>
      </c>
      <c r="B3474" s="21">
        <v>43286</v>
      </c>
      <c r="C3474" s="22">
        <v>17570</v>
      </c>
      <c r="D3474" s="19">
        <f t="shared" si="433"/>
        <v>23884.047905514635</v>
      </c>
      <c r="E3474" s="19">
        <f t="shared" si="434"/>
        <v>1.0345591514084607</v>
      </c>
      <c r="F3474" s="19">
        <f t="shared" si="435"/>
        <v>0.83491683150904294</v>
      </c>
      <c r="G3474" s="20">
        <f t="shared" si="439"/>
        <v>20300.224318574761</v>
      </c>
      <c r="H3474" s="7">
        <f t="shared" si="436"/>
        <v>-2730.2243185747611</v>
      </c>
      <c r="I3474" s="7">
        <f t="shared" si="440"/>
        <v>2730.2243185747611</v>
      </c>
      <c r="J3474" s="12">
        <f t="shared" si="437"/>
        <v>0.15539125319150604</v>
      </c>
      <c r="K3474" s="7">
        <f t="shared" si="438"/>
        <v>7454124.8297370188</v>
      </c>
    </row>
    <row r="3475" spans="1:11" x14ac:dyDescent="0.4">
      <c r="A3475" s="1">
        <v>3474</v>
      </c>
      <c r="B3475" s="21">
        <v>43287</v>
      </c>
      <c r="C3475" s="22">
        <v>23026</v>
      </c>
      <c r="D3475" s="19">
        <f t="shared" si="433"/>
        <v>24309.933265056465</v>
      </c>
      <c r="E3475" s="19">
        <f t="shared" si="434"/>
        <v>1.0444156899775183</v>
      </c>
      <c r="F3475" s="19">
        <f t="shared" si="435"/>
        <v>0.83140355714122705</v>
      </c>
      <c r="G3475" s="20">
        <f t="shared" si="439"/>
        <v>19785.191257867067</v>
      </c>
      <c r="H3475" s="7">
        <f t="shared" si="436"/>
        <v>3240.8087421329328</v>
      </c>
      <c r="I3475" s="7">
        <f t="shared" si="440"/>
        <v>3240.8087421329328</v>
      </c>
      <c r="J3475" s="12">
        <f t="shared" si="437"/>
        <v>0.14074562416976169</v>
      </c>
      <c r="K3475" s="7">
        <f t="shared" si="438"/>
        <v>10502841.303085241</v>
      </c>
    </row>
    <row r="3476" spans="1:11" x14ac:dyDescent="0.4">
      <c r="A3476" s="1">
        <v>3475</v>
      </c>
      <c r="B3476" s="21">
        <v>43288</v>
      </c>
      <c r="C3476" s="22">
        <v>22562</v>
      </c>
      <c r="D3476" s="19">
        <f t="shared" si="433"/>
        <v>24768.204526754358</v>
      </c>
      <c r="E3476" s="19">
        <f t="shared" si="434"/>
        <v>1.055023352804902</v>
      </c>
      <c r="F3476" s="19">
        <f t="shared" si="435"/>
        <v>0.79413351317249548</v>
      </c>
      <c r="G3476" s="20">
        <f t="shared" si="439"/>
        <v>19231.261586596233</v>
      </c>
      <c r="H3476" s="7">
        <f t="shared" si="436"/>
        <v>3330.7384134037675</v>
      </c>
      <c r="I3476" s="7">
        <f t="shared" si="440"/>
        <v>3330.7384134037675</v>
      </c>
      <c r="J3476" s="12">
        <f t="shared" si="437"/>
        <v>0.14762602665560534</v>
      </c>
      <c r="K3476" s="7">
        <f t="shared" si="438"/>
        <v>11093818.378523447</v>
      </c>
    </row>
    <row r="3477" spans="1:11" x14ac:dyDescent="0.4">
      <c r="A3477" s="1">
        <v>3476</v>
      </c>
      <c r="B3477" s="21">
        <v>43289</v>
      </c>
      <c r="C3477" s="22">
        <v>20426</v>
      </c>
      <c r="D3477" s="19">
        <f t="shared" si="433"/>
        <v>24736.188242921911</v>
      </c>
      <c r="E3477" s="19">
        <f t="shared" si="434"/>
        <v>1.0542560984782041</v>
      </c>
      <c r="F3477" s="19">
        <f t="shared" si="435"/>
        <v>0.83468132565571962</v>
      </c>
      <c r="G3477" s="20">
        <f t="shared" si="439"/>
        <v>20680.271702400576</v>
      </c>
      <c r="H3477" s="7">
        <f t="shared" si="436"/>
        <v>-254.27170240057603</v>
      </c>
      <c r="I3477" s="7">
        <f t="shared" si="440"/>
        <v>254.27170240057603</v>
      </c>
      <c r="J3477" s="12">
        <f t="shared" si="437"/>
        <v>1.2448433486760797E-2</v>
      </c>
      <c r="K3477" s="7">
        <f t="shared" si="438"/>
        <v>64654.098641687102</v>
      </c>
    </row>
    <row r="3478" spans="1:11" x14ac:dyDescent="0.4">
      <c r="A3478" s="1">
        <v>3477</v>
      </c>
      <c r="B3478" s="21">
        <v>43290</v>
      </c>
      <c r="C3478" s="22">
        <v>18561</v>
      </c>
      <c r="D3478" s="19">
        <f t="shared" si="433"/>
        <v>24475.282011211755</v>
      </c>
      <c r="E3478" s="19">
        <f t="shared" si="434"/>
        <v>1.0481786151610439</v>
      </c>
      <c r="F3478" s="19">
        <f t="shared" si="435"/>
        <v>0.82952614393055091</v>
      </c>
      <c r="G3478" s="20">
        <f t="shared" si="439"/>
        <v>20566.631407550689</v>
      </c>
      <c r="H3478" s="7">
        <f t="shared" si="436"/>
        <v>-2005.6314075506889</v>
      </c>
      <c r="I3478" s="7">
        <f t="shared" si="440"/>
        <v>2005.6314075506889</v>
      </c>
      <c r="J3478" s="12">
        <f t="shared" si="437"/>
        <v>0.10805621505041156</v>
      </c>
      <c r="K3478" s="7">
        <f t="shared" si="438"/>
        <v>4022557.3429537574</v>
      </c>
    </row>
    <row r="3479" spans="1:11" x14ac:dyDescent="0.4">
      <c r="A3479" s="1">
        <v>3478</v>
      </c>
      <c r="B3479" s="21">
        <v>43291</v>
      </c>
      <c r="C3479" s="22">
        <v>22593</v>
      </c>
      <c r="D3479" s="19">
        <f t="shared" si="433"/>
        <v>24907.824202852888</v>
      </c>
      <c r="E3479" s="19">
        <f t="shared" si="434"/>
        <v>1.0581892762632465</v>
      </c>
      <c r="F3479" s="19">
        <f t="shared" si="435"/>
        <v>0.79703601439789395</v>
      </c>
      <c r="G3479" s="20">
        <f t="shared" si="439"/>
        <v>19437.474083217261</v>
      </c>
      <c r="H3479" s="7">
        <f t="shared" si="436"/>
        <v>3155.5259167827389</v>
      </c>
      <c r="I3479" s="7">
        <f t="shared" si="440"/>
        <v>3155.5259167827389</v>
      </c>
      <c r="J3479" s="12">
        <f t="shared" si="437"/>
        <v>0.13966830065873231</v>
      </c>
      <c r="K3479" s="7">
        <f t="shared" si="438"/>
        <v>9957343.8114875443</v>
      </c>
    </row>
    <row r="3480" spans="1:11" x14ac:dyDescent="0.4">
      <c r="A3480" s="1">
        <v>3479</v>
      </c>
      <c r="B3480" s="21">
        <v>43292</v>
      </c>
      <c r="C3480" s="22">
        <v>23236</v>
      </c>
      <c r="D3480" s="19">
        <f t="shared" si="433"/>
        <v>25226.978567666443</v>
      </c>
      <c r="E3480" s="19">
        <f t="shared" si="434"/>
        <v>1.0655691075357119</v>
      </c>
      <c r="F3480" s="19">
        <f t="shared" si="435"/>
        <v>0.8369018411699547</v>
      </c>
      <c r="G3480" s="20">
        <f t="shared" si="439"/>
        <v>20790.978975664773</v>
      </c>
      <c r="H3480" s="7">
        <f t="shared" si="436"/>
        <v>2445.0210243352267</v>
      </c>
      <c r="I3480" s="7">
        <f t="shared" si="440"/>
        <v>2445.0210243352267</v>
      </c>
      <c r="J3480" s="12">
        <f t="shared" si="437"/>
        <v>0.10522555622031446</v>
      </c>
      <c r="K3480" s="7">
        <f t="shared" si="438"/>
        <v>5978127.8094412815</v>
      </c>
    </row>
    <row r="3481" spans="1:11" x14ac:dyDescent="0.4">
      <c r="A3481" s="1">
        <v>3480</v>
      </c>
      <c r="B3481" s="21">
        <v>43293</v>
      </c>
      <c r="C3481" s="22">
        <v>18594</v>
      </c>
      <c r="D3481" s="19">
        <f t="shared" si="433"/>
        <v>24922.593400326645</v>
      </c>
      <c r="E3481" s="19">
        <f t="shared" si="434"/>
        <v>1.0584826504501337</v>
      </c>
      <c r="F3481" s="19">
        <f t="shared" si="435"/>
        <v>0.82738119020289147</v>
      </c>
      <c r="G3481" s="20">
        <f t="shared" si="439"/>
        <v>20927.322171687865</v>
      </c>
      <c r="H3481" s="7">
        <f t="shared" si="436"/>
        <v>-2333.3221716878652</v>
      </c>
      <c r="I3481" s="7">
        <f t="shared" si="440"/>
        <v>2333.3221716878652</v>
      </c>
      <c r="J3481" s="12">
        <f t="shared" si="437"/>
        <v>0.125487908555871</v>
      </c>
      <c r="K3481" s="7">
        <f t="shared" si="438"/>
        <v>5444392.3568901755</v>
      </c>
    </row>
    <row r="3482" spans="1:11" x14ac:dyDescent="0.4">
      <c r="A3482" s="1">
        <v>3481</v>
      </c>
      <c r="B3482" s="21">
        <v>43294</v>
      </c>
      <c r="C3482" s="22">
        <v>23300</v>
      </c>
      <c r="D3482" s="19">
        <f t="shared" ref="D3482:D3545" si="441">$R$2*(C3482/F3479)+(1-$R$2)*(D3481+E3481)</f>
        <v>25391.644771251922</v>
      </c>
      <c r="E3482" s="19">
        <f t="shared" ref="E3482:E3545" si="442">$R$3*(D3482-D3481)+(1-$R$3)*E3481</f>
        <v>1.0693400854581097</v>
      </c>
      <c r="F3482" s="19">
        <f t="shared" ref="F3482:F3545" si="443">$R$4*(C3482/D3482)+(1-$R$4)*F3479</f>
        <v>0.80013533334130826</v>
      </c>
      <c r="G3482" s="20">
        <f t="shared" si="439"/>
        <v>19865.048161048628</v>
      </c>
      <c r="H3482" s="7">
        <f t="shared" ref="H3482:H3545" si="444">C3482-G3482</f>
        <v>3434.9518389513723</v>
      </c>
      <c r="I3482" s="7">
        <f t="shared" si="440"/>
        <v>3434.9518389513723</v>
      </c>
      <c r="J3482" s="12">
        <f t="shared" ref="J3482:J3545" si="445">I3482/C3482</f>
        <v>0.14742282570606749</v>
      </c>
      <c r="K3482" s="7">
        <f t="shared" ref="K3482:K3545" si="446">H3482^2</f>
        <v>11798894.135915415</v>
      </c>
    </row>
    <row r="3483" spans="1:11" x14ac:dyDescent="0.4">
      <c r="A3483" s="1">
        <v>3482</v>
      </c>
      <c r="B3483" s="21">
        <v>43295</v>
      </c>
      <c r="C3483" s="22">
        <v>23821</v>
      </c>
      <c r="D3483" s="19">
        <f t="shared" si="441"/>
        <v>25726.155721817668</v>
      </c>
      <c r="E3483" s="19">
        <f t="shared" si="442"/>
        <v>1.0770759308212523</v>
      </c>
      <c r="F3483" s="19">
        <f t="shared" si="443"/>
        <v>0.83919038550032787</v>
      </c>
      <c r="G3483" s="20">
        <f t="shared" si="439"/>
        <v>21251.209192080543</v>
      </c>
      <c r="H3483" s="7">
        <f t="shared" si="444"/>
        <v>2569.7908079194567</v>
      </c>
      <c r="I3483" s="7">
        <f t="shared" si="440"/>
        <v>2569.7908079194567</v>
      </c>
      <c r="J3483" s="12">
        <f t="shared" si="445"/>
        <v>0.10787921615043268</v>
      </c>
      <c r="K3483" s="7">
        <f t="shared" si="446"/>
        <v>6603824.796467334</v>
      </c>
    </row>
    <row r="3484" spans="1:11" x14ac:dyDescent="0.4">
      <c r="A3484" s="1">
        <v>3483</v>
      </c>
      <c r="B3484" s="21">
        <v>43296</v>
      </c>
      <c r="C3484" s="22">
        <v>20777</v>
      </c>
      <c r="D3484" s="19">
        <f t="shared" si="441"/>
        <v>25660.397852101152</v>
      </c>
      <c r="E3484" s="19">
        <f t="shared" si="442"/>
        <v>1.0755253600822341</v>
      </c>
      <c r="F3484" s="19">
        <f t="shared" si="443"/>
        <v>0.82692653123443616</v>
      </c>
      <c r="G3484" s="20">
        <f t="shared" si="439"/>
        <v>21286.22849282801</v>
      </c>
      <c r="H3484" s="7">
        <f t="shared" si="444"/>
        <v>-509.22849282800962</v>
      </c>
      <c r="I3484" s="7">
        <f t="shared" si="440"/>
        <v>509.22849282800962</v>
      </c>
      <c r="J3484" s="12">
        <f t="shared" si="445"/>
        <v>2.4509240642441622E-2</v>
      </c>
      <c r="K3484" s="7">
        <f t="shared" si="446"/>
        <v>259313.65790788626</v>
      </c>
    </row>
    <row r="3485" spans="1:11" x14ac:dyDescent="0.4">
      <c r="A3485" s="1">
        <v>3484</v>
      </c>
      <c r="B3485" s="21">
        <v>43297</v>
      </c>
      <c r="C3485" s="22">
        <v>18502</v>
      </c>
      <c r="D3485" s="19">
        <f t="shared" si="441"/>
        <v>25385.880172151737</v>
      </c>
      <c r="E3485" s="19">
        <f t="shared" si="442"/>
        <v>1.0691315977190536</v>
      </c>
      <c r="F3485" s="19">
        <f t="shared" si="443"/>
        <v>0.79830268290566953</v>
      </c>
      <c r="G3485" s="20">
        <f t="shared" si="439"/>
        <v>20532.651554904052</v>
      </c>
      <c r="H3485" s="7">
        <f t="shared" si="444"/>
        <v>-2030.6515549040523</v>
      </c>
      <c r="I3485" s="7">
        <f t="shared" si="440"/>
        <v>2030.6515549040523</v>
      </c>
      <c r="J3485" s="12">
        <f t="shared" si="445"/>
        <v>0.10975308371549304</v>
      </c>
      <c r="K3485" s="7">
        <f t="shared" si="446"/>
        <v>4123545.7374342452</v>
      </c>
    </row>
    <row r="3486" spans="1:11" x14ac:dyDescent="0.4">
      <c r="A3486" s="1">
        <v>3485</v>
      </c>
      <c r="B3486" s="21">
        <v>43298</v>
      </c>
      <c r="C3486" s="22">
        <v>22420</v>
      </c>
      <c r="D3486" s="19">
        <f t="shared" si="441"/>
        <v>25531.297692159529</v>
      </c>
      <c r="E3486" s="19">
        <f t="shared" si="442"/>
        <v>1.0724804803301673</v>
      </c>
      <c r="F3486" s="19">
        <f t="shared" si="443"/>
        <v>0.84019139789481156</v>
      </c>
      <c r="G3486" s="20">
        <f t="shared" si="439"/>
        <v>21304.483772890788</v>
      </c>
      <c r="H3486" s="7">
        <f t="shared" si="444"/>
        <v>1115.5162271092122</v>
      </c>
      <c r="I3486" s="7">
        <f t="shared" si="440"/>
        <v>1115.5162271092122</v>
      </c>
      <c r="J3486" s="12">
        <f t="shared" si="445"/>
        <v>4.975540709675344E-2</v>
      </c>
      <c r="K3486" s="7">
        <f t="shared" si="446"/>
        <v>1244376.4529439714</v>
      </c>
    </row>
    <row r="3487" spans="1:11" x14ac:dyDescent="0.4">
      <c r="A3487" s="1">
        <v>3486</v>
      </c>
      <c r="B3487" s="21">
        <v>43299</v>
      </c>
      <c r="C3487" s="22">
        <v>23704</v>
      </c>
      <c r="D3487" s="19">
        <f t="shared" si="441"/>
        <v>25872.567531251734</v>
      </c>
      <c r="E3487" s="19">
        <f t="shared" si="442"/>
        <v>1.0803730590499627</v>
      </c>
      <c r="F3487" s="19">
        <f t="shared" si="443"/>
        <v>0.82922055672604011</v>
      </c>
      <c r="G3487" s="20">
        <f t="shared" si="439"/>
        <v>21113.394301054661</v>
      </c>
      <c r="H3487" s="7">
        <f t="shared" si="444"/>
        <v>2590.6056989453391</v>
      </c>
      <c r="I3487" s="7">
        <f t="shared" si="440"/>
        <v>2590.6056989453391</v>
      </c>
      <c r="J3487" s="12">
        <f t="shared" si="445"/>
        <v>0.10928981180160897</v>
      </c>
      <c r="K3487" s="7">
        <f t="shared" si="446"/>
        <v>6711237.8874080693</v>
      </c>
    </row>
    <row r="3488" spans="1:11" x14ac:dyDescent="0.4">
      <c r="A3488" s="1">
        <v>3487</v>
      </c>
      <c r="B3488" s="21">
        <v>43300</v>
      </c>
      <c r="C3488" s="22">
        <v>19386</v>
      </c>
      <c r="D3488" s="19">
        <f t="shared" si="441"/>
        <v>25701.027770512625</v>
      </c>
      <c r="E3488" s="19">
        <f t="shared" si="442"/>
        <v>1.0763682719458454</v>
      </c>
      <c r="F3488" s="19">
        <f t="shared" si="443"/>
        <v>0.79717145931817157</v>
      </c>
      <c r="G3488" s="20">
        <f t="shared" si="439"/>
        <v>20655.002538567951</v>
      </c>
      <c r="H3488" s="7">
        <f t="shared" si="444"/>
        <v>-1269.002538567951</v>
      </c>
      <c r="I3488" s="7">
        <f t="shared" si="440"/>
        <v>1269.002538567951</v>
      </c>
      <c r="J3488" s="12">
        <f t="shared" si="445"/>
        <v>6.545974097637218E-2</v>
      </c>
      <c r="K3488" s="7">
        <f t="shared" si="446"/>
        <v>1610367.4428919039</v>
      </c>
    </row>
    <row r="3489" spans="1:11" x14ac:dyDescent="0.4">
      <c r="A3489" s="1">
        <v>3488</v>
      </c>
      <c r="B3489" s="21">
        <v>43301</v>
      </c>
      <c r="C3489" s="22">
        <v>24381</v>
      </c>
      <c r="D3489" s="19">
        <f t="shared" si="441"/>
        <v>26062.224973106779</v>
      </c>
      <c r="E3489" s="19">
        <f t="shared" si="442"/>
        <v>1.0847230753021206</v>
      </c>
      <c r="F3489" s="19">
        <f t="shared" si="443"/>
        <v>0.84264077071538734</v>
      </c>
      <c r="G3489" s="20">
        <f t="shared" si="439"/>
        <v>21594.68680520343</v>
      </c>
      <c r="H3489" s="7">
        <f t="shared" si="444"/>
        <v>2786.3131947965703</v>
      </c>
      <c r="I3489" s="7">
        <f t="shared" si="440"/>
        <v>2786.3131947965703</v>
      </c>
      <c r="J3489" s="12">
        <f t="shared" si="445"/>
        <v>0.1142821539229962</v>
      </c>
      <c r="K3489" s="7">
        <f t="shared" si="446"/>
        <v>7763541.2194974702</v>
      </c>
    </row>
    <row r="3490" spans="1:11" x14ac:dyDescent="0.4">
      <c r="A3490" s="1">
        <v>3489</v>
      </c>
      <c r="B3490" s="21">
        <v>43302</v>
      </c>
      <c r="C3490" s="22">
        <v>24082</v>
      </c>
      <c r="D3490" s="19">
        <f t="shared" si="441"/>
        <v>26386.741419845421</v>
      </c>
      <c r="E3490" s="19">
        <f t="shared" si="442"/>
        <v>1.0922266912911103</v>
      </c>
      <c r="F3490" s="19">
        <f t="shared" si="443"/>
        <v>0.83136496176612429</v>
      </c>
      <c r="G3490" s="20">
        <f t="shared" si="439"/>
        <v>21612.232176391306</v>
      </c>
      <c r="H3490" s="7">
        <f t="shared" si="444"/>
        <v>2469.767823608694</v>
      </c>
      <c r="I3490" s="7">
        <f t="shared" si="440"/>
        <v>2469.767823608694</v>
      </c>
      <c r="J3490" s="12">
        <f t="shared" si="445"/>
        <v>0.10255659096456665</v>
      </c>
      <c r="K3490" s="7">
        <f t="shared" si="446"/>
        <v>6099753.1025328254</v>
      </c>
    </row>
    <row r="3491" spans="1:11" x14ac:dyDescent="0.4">
      <c r="A3491" s="1">
        <v>3490</v>
      </c>
      <c r="B3491" s="21">
        <v>43303</v>
      </c>
      <c r="C3491" s="22">
        <v>21240</v>
      </c>
      <c r="D3491" s="19">
        <f t="shared" si="441"/>
        <v>26415.673471845181</v>
      </c>
      <c r="E3491" s="19">
        <f t="shared" si="442"/>
        <v>1.0928725752382666</v>
      </c>
      <c r="F3491" s="19">
        <f t="shared" si="443"/>
        <v>0.79734871348982883</v>
      </c>
      <c r="G3491" s="20">
        <f t="shared" si="439"/>
        <v>21035.627856254818</v>
      </c>
      <c r="H3491" s="7">
        <f t="shared" si="444"/>
        <v>204.37214374518226</v>
      </c>
      <c r="I3491" s="7">
        <f t="shared" si="440"/>
        <v>204.37214374518226</v>
      </c>
      <c r="J3491" s="12">
        <f t="shared" si="445"/>
        <v>9.6220406659690335E-3</v>
      </c>
      <c r="K3491" s="7">
        <f t="shared" si="446"/>
        <v>41767.973139001442</v>
      </c>
    </row>
    <row r="3492" spans="1:11" x14ac:dyDescent="0.4">
      <c r="A3492" s="1">
        <v>3491</v>
      </c>
      <c r="B3492" s="21">
        <v>43304</v>
      </c>
      <c r="C3492" s="22">
        <v>19260</v>
      </c>
      <c r="D3492" s="19">
        <f t="shared" si="441"/>
        <v>26030.174399945645</v>
      </c>
      <c r="E3492" s="19">
        <f t="shared" si="442"/>
        <v>1.0839036421264521</v>
      </c>
      <c r="F3492" s="19">
        <f t="shared" si="443"/>
        <v>0.84000044140942076</v>
      </c>
      <c r="G3492" s="20">
        <f t="shared" si="439"/>
        <v>22259.844352270728</v>
      </c>
      <c r="H3492" s="7">
        <f t="shared" si="444"/>
        <v>-2999.8443522707275</v>
      </c>
      <c r="I3492" s="7">
        <f t="shared" si="440"/>
        <v>2999.8443522707275</v>
      </c>
      <c r="J3492" s="12">
        <f t="shared" si="445"/>
        <v>0.15575515847719251</v>
      </c>
      <c r="K3492" s="7">
        <f t="shared" si="446"/>
        <v>8999066.1378505807</v>
      </c>
    </row>
    <row r="3493" spans="1:11" x14ac:dyDescent="0.4">
      <c r="A3493" s="1">
        <v>3492</v>
      </c>
      <c r="B3493" s="21">
        <v>43305</v>
      </c>
      <c r="C3493" s="22">
        <v>23057</v>
      </c>
      <c r="D3493" s="19">
        <f t="shared" si="441"/>
        <v>26216.151975422617</v>
      </c>
      <c r="E3493" s="19">
        <f t="shared" si="442"/>
        <v>1.0881931753130205</v>
      </c>
      <c r="F3493" s="19">
        <f t="shared" si="443"/>
        <v>0.83260200455963929</v>
      </c>
      <c r="G3493" s="20">
        <f t="shared" si="439"/>
        <v>21641.476064286355</v>
      </c>
      <c r="H3493" s="7">
        <f t="shared" si="444"/>
        <v>1415.5239357136452</v>
      </c>
      <c r="I3493" s="7">
        <f t="shared" si="440"/>
        <v>1415.5239357136452</v>
      </c>
      <c r="J3493" s="12">
        <f t="shared" si="445"/>
        <v>6.1392372629294582E-2</v>
      </c>
      <c r="K3493" s="7">
        <f t="shared" si="446"/>
        <v>2003708.0125782478</v>
      </c>
    </row>
    <row r="3494" spans="1:11" x14ac:dyDescent="0.4">
      <c r="A3494" s="1">
        <v>3493</v>
      </c>
      <c r="B3494" s="21">
        <v>43306</v>
      </c>
      <c r="C3494" s="22">
        <v>23435</v>
      </c>
      <c r="D3494" s="19">
        <f t="shared" si="441"/>
        <v>26561.900958950966</v>
      </c>
      <c r="E3494" s="19">
        <f t="shared" si="442"/>
        <v>1.0961893056492109</v>
      </c>
      <c r="F3494" s="19">
        <f t="shared" si="443"/>
        <v>0.7995315485952601</v>
      </c>
      <c r="G3494" s="20">
        <f t="shared" si="439"/>
        <v>20904.282719685423</v>
      </c>
      <c r="H3494" s="7">
        <f t="shared" si="444"/>
        <v>2530.7172803145768</v>
      </c>
      <c r="I3494" s="7">
        <f t="shared" si="440"/>
        <v>2530.7172803145768</v>
      </c>
      <c r="J3494" s="12">
        <f t="shared" si="445"/>
        <v>0.10798878943096124</v>
      </c>
      <c r="K3494" s="7">
        <f t="shared" si="446"/>
        <v>6404529.9528828086</v>
      </c>
    </row>
    <row r="3495" spans="1:11" x14ac:dyDescent="0.4">
      <c r="A3495" s="1">
        <v>3494</v>
      </c>
      <c r="B3495" s="21">
        <v>43307</v>
      </c>
      <c r="C3495" s="22">
        <v>18600</v>
      </c>
      <c r="D3495" s="19">
        <f t="shared" si="441"/>
        <v>26083.005461442299</v>
      </c>
      <c r="E3495" s="19">
        <f t="shared" si="442"/>
        <v>1.0850534985151188</v>
      </c>
      <c r="F3495" s="19">
        <f t="shared" si="443"/>
        <v>0.83673910572052923</v>
      </c>
      <c r="G3495" s="20">
        <f t="shared" si="439"/>
        <v>22312.929329692743</v>
      </c>
      <c r="H3495" s="7">
        <f t="shared" si="444"/>
        <v>-3712.9293296927426</v>
      </c>
      <c r="I3495" s="7">
        <f t="shared" si="440"/>
        <v>3712.9293296927426</v>
      </c>
      <c r="J3495" s="12">
        <f t="shared" si="445"/>
        <v>0.1996198564350937</v>
      </c>
      <c r="K3495" s="7">
        <f t="shared" si="446"/>
        <v>13785844.2072926</v>
      </c>
    </row>
    <row r="3496" spans="1:11" x14ac:dyDescent="0.4">
      <c r="A3496" s="1">
        <v>3495</v>
      </c>
      <c r="B3496" s="21">
        <v>43308</v>
      </c>
      <c r="C3496" s="22">
        <v>23616</v>
      </c>
      <c r="D3496" s="19">
        <f t="shared" si="441"/>
        <v>26331.679722324399</v>
      </c>
      <c r="E3496" s="19">
        <f t="shared" si="442"/>
        <v>1.0907975681264179</v>
      </c>
      <c r="F3496" s="19">
        <f t="shared" si="443"/>
        <v>0.83425370202729121</v>
      </c>
      <c r="G3496" s="20">
        <f t="shared" si="439"/>
        <v>21717.666049854794</v>
      </c>
      <c r="H3496" s="7">
        <f t="shared" si="444"/>
        <v>1898.3339501452065</v>
      </c>
      <c r="I3496" s="7">
        <f t="shared" si="440"/>
        <v>1898.3339501452065</v>
      </c>
      <c r="J3496" s="12">
        <f t="shared" si="445"/>
        <v>8.0383382035281434E-2</v>
      </c>
      <c r="K3496" s="7">
        <f t="shared" si="446"/>
        <v>3603671.7862739032</v>
      </c>
    </row>
    <row r="3497" spans="1:11" x14ac:dyDescent="0.4">
      <c r="A3497" s="1">
        <v>3496</v>
      </c>
      <c r="B3497" s="21">
        <v>43309</v>
      </c>
      <c r="C3497" s="22">
        <v>23107</v>
      </c>
      <c r="D3497" s="19">
        <f t="shared" si="441"/>
        <v>26611.623382787631</v>
      </c>
      <c r="E3497" s="19">
        <f t="shared" si="442"/>
        <v>1.0972669545455844</v>
      </c>
      <c r="F3497" s="19">
        <f t="shared" si="443"/>
        <v>0.80129912928987024</v>
      </c>
      <c r="G3497" s="20">
        <f t="shared" si="439"/>
        <v>21053.880792573284</v>
      </c>
      <c r="H3497" s="7">
        <f t="shared" si="444"/>
        <v>2053.1192074267165</v>
      </c>
      <c r="I3497" s="7">
        <f t="shared" si="440"/>
        <v>2053.1192074267165</v>
      </c>
      <c r="J3497" s="12">
        <f t="shared" si="445"/>
        <v>8.8852694310240038E-2</v>
      </c>
      <c r="K3497" s="7">
        <f t="shared" si="446"/>
        <v>4215298.4799045082</v>
      </c>
    </row>
    <row r="3498" spans="1:11" x14ac:dyDescent="0.4">
      <c r="A3498" s="1">
        <v>3497</v>
      </c>
      <c r="B3498" s="21">
        <v>43310</v>
      </c>
      <c r="C3498" s="22">
        <v>20461</v>
      </c>
      <c r="D3498" s="19">
        <f t="shared" si="441"/>
        <v>26378.221334898099</v>
      </c>
      <c r="E3498" s="19">
        <f t="shared" si="442"/>
        <v>1.0918265704412018</v>
      </c>
      <c r="F3498" s="19">
        <f t="shared" si="443"/>
        <v>0.83516973320685284</v>
      </c>
      <c r="G3498" s="20">
        <f t="shared" si="439"/>
        <v>22267.904077255531</v>
      </c>
      <c r="H3498" s="7">
        <f t="shared" si="444"/>
        <v>-1806.9040772555309</v>
      </c>
      <c r="I3498" s="7">
        <f t="shared" si="440"/>
        <v>1806.9040772555309</v>
      </c>
      <c r="J3498" s="12">
        <f t="shared" si="445"/>
        <v>8.8309666060091441E-2</v>
      </c>
      <c r="K3498" s="7">
        <f t="shared" si="446"/>
        <v>3264902.3444026615</v>
      </c>
    </row>
    <row r="3499" spans="1:11" x14ac:dyDescent="0.4">
      <c r="A3499" s="1">
        <v>3498</v>
      </c>
      <c r="B3499" s="21">
        <v>43311</v>
      </c>
      <c r="C3499" s="22">
        <v>18553</v>
      </c>
      <c r="D3499" s="19">
        <f t="shared" si="441"/>
        <v>25929.713759917788</v>
      </c>
      <c r="E3499" s="19">
        <f t="shared" si="442"/>
        <v>1.0813958643252244</v>
      </c>
      <c r="F3499" s="19">
        <f t="shared" si="443"/>
        <v>0.83120183188934516</v>
      </c>
      <c r="G3499" s="20">
        <f t="shared" si="439"/>
        <v>22007.039661892377</v>
      </c>
      <c r="H3499" s="7">
        <f t="shared" si="444"/>
        <v>-3454.0396618923769</v>
      </c>
      <c r="I3499" s="7">
        <f t="shared" si="440"/>
        <v>3454.0396618923769</v>
      </c>
      <c r="J3499" s="12">
        <f t="shared" si="445"/>
        <v>0.18617149042701325</v>
      </c>
      <c r="K3499" s="7">
        <f t="shared" si="446"/>
        <v>11930389.985925606</v>
      </c>
    </row>
    <row r="3500" spans="1:11" x14ac:dyDescent="0.4">
      <c r="A3500" s="1">
        <v>3499</v>
      </c>
      <c r="B3500" s="21">
        <v>43312</v>
      </c>
      <c r="C3500" s="22">
        <v>22404</v>
      </c>
      <c r="D3500" s="19">
        <f t="shared" si="441"/>
        <v>26151.106054672124</v>
      </c>
      <c r="E3500" s="19">
        <f t="shared" si="442"/>
        <v>1.0865070771794727</v>
      </c>
      <c r="F3500" s="19">
        <f t="shared" si="443"/>
        <v>0.80272336049374193</v>
      </c>
      <c r="G3500" s="20">
        <f t="shared" si="439"/>
        <v>20778.323580122193</v>
      </c>
      <c r="H3500" s="7">
        <f t="shared" si="444"/>
        <v>1625.6764198778073</v>
      </c>
      <c r="I3500" s="7">
        <f t="shared" si="440"/>
        <v>1625.6764198778073</v>
      </c>
      <c r="J3500" s="12">
        <f t="shared" si="445"/>
        <v>7.2561882694063884E-2</v>
      </c>
      <c r="K3500" s="7">
        <f t="shared" si="446"/>
        <v>2642823.8221467249</v>
      </c>
    </row>
    <row r="3501" spans="1:11" x14ac:dyDescent="0.4">
      <c r="A3501" s="1">
        <v>3500</v>
      </c>
      <c r="B3501" s="21">
        <v>43313</v>
      </c>
      <c r="C3501" s="22">
        <v>23008</v>
      </c>
      <c r="D3501" s="19">
        <f t="shared" si="441"/>
        <v>26303.862396734607</v>
      </c>
      <c r="E3501" s="19">
        <f t="shared" si="442"/>
        <v>1.0900258173511317</v>
      </c>
      <c r="F3501" s="19">
        <f t="shared" si="443"/>
        <v>0.83618573469161006</v>
      </c>
      <c r="G3501" s="20">
        <f t="shared" si="439"/>
        <v>21841.519684570409</v>
      </c>
      <c r="H3501" s="7">
        <f t="shared" si="444"/>
        <v>1166.4803154295914</v>
      </c>
      <c r="I3501" s="7">
        <f t="shared" si="440"/>
        <v>1166.4803154295914</v>
      </c>
      <c r="J3501" s="12">
        <f t="shared" si="445"/>
        <v>5.06989010530942E-2</v>
      </c>
      <c r="K3501" s="7">
        <f t="shared" si="446"/>
        <v>1360676.3262847192</v>
      </c>
    </row>
    <row r="3502" spans="1:11" x14ac:dyDescent="0.4">
      <c r="A3502" s="1">
        <v>3501</v>
      </c>
      <c r="B3502" s="21">
        <v>43314</v>
      </c>
      <c r="C3502" s="22">
        <v>18874</v>
      </c>
      <c r="D3502" s="19">
        <f t="shared" si="441"/>
        <v>25914.231665124964</v>
      </c>
      <c r="E3502" s="19">
        <f t="shared" si="442"/>
        <v>1.0809610957788256</v>
      </c>
      <c r="F3502" s="19">
        <f t="shared" si="443"/>
        <v>0.82855775217476724</v>
      </c>
      <c r="G3502" s="20">
        <f t="shared" si="439"/>
        <v>21864.724641387253</v>
      </c>
      <c r="H3502" s="7">
        <f t="shared" si="444"/>
        <v>-2990.7246413872526</v>
      </c>
      <c r="I3502" s="7">
        <f t="shared" si="440"/>
        <v>2990.7246413872526</v>
      </c>
      <c r="J3502" s="12">
        <f t="shared" si="445"/>
        <v>0.15845738271628976</v>
      </c>
      <c r="K3502" s="7">
        <f t="shared" si="446"/>
        <v>8944433.8806009106</v>
      </c>
    </row>
    <row r="3503" spans="1:11" x14ac:dyDescent="0.4">
      <c r="A3503" s="1">
        <v>3502</v>
      </c>
      <c r="B3503" s="21">
        <v>43315</v>
      </c>
      <c r="C3503" s="22">
        <v>23495</v>
      </c>
      <c r="D3503" s="19">
        <f t="shared" si="441"/>
        <v>26279.507337903666</v>
      </c>
      <c r="E3503" s="19">
        <f t="shared" si="442"/>
        <v>1.0894104130898694</v>
      </c>
      <c r="F3503" s="19">
        <f t="shared" si="443"/>
        <v>0.80507040985361633</v>
      </c>
      <c r="G3503" s="20">
        <f t="shared" si="439"/>
        <v>20802.826839565816</v>
      </c>
      <c r="H3503" s="7">
        <f t="shared" si="444"/>
        <v>2692.173160434184</v>
      </c>
      <c r="I3503" s="7">
        <f t="shared" si="440"/>
        <v>2692.173160434184</v>
      </c>
      <c r="J3503" s="12">
        <f t="shared" si="445"/>
        <v>0.11458493979289994</v>
      </c>
      <c r="K3503" s="7">
        <f t="shared" si="446"/>
        <v>7247796.3257621825</v>
      </c>
    </row>
    <row r="3504" spans="1:11" x14ac:dyDescent="0.4">
      <c r="A3504" s="1">
        <v>3503</v>
      </c>
      <c r="B3504" s="21">
        <v>43316</v>
      </c>
      <c r="C3504" s="22">
        <v>22997</v>
      </c>
      <c r="D3504" s="19">
        <f t="shared" si="441"/>
        <v>26413.259538390415</v>
      </c>
      <c r="E3504" s="19">
        <f t="shared" si="442"/>
        <v>1.0924881898195784</v>
      </c>
      <c r="F3504" s="19">
        <f t="shared" si="443"/>
        <v>0.83707180827196104</v>
      </c>
      <c r="G3504" s="20">
        <f t="shared" si="439"/>
        <v>21975.460100125183</v>
      </c>
      <c r="H3504" s="7">
        <f t="shared" si="444"/>
        <v>1021.5398998748169</v>
      </c>
      <c r="I3504" s="7">
        <f t="shared" si="440"/>
        <v>1021.5398998748169</v>
      </c>
      <c r="J3504" s="12">
        <f t="shared" si="445"/>
        <v>4.4420572243110704E-2</v>
      </c>
      <c r="K3504" s="7">
        <f t="shared" si="446"/>
        <v>1043543.7670362509</v>
      </c>
    </row>
    <row r="3505" spans="1:11" x14ac:dyDescent="0.4">
      <c r="A3505" s="1">
        <v>3504</v>
      </c>
      <c r="B3505" s="21">
        <v>43317</v>
      </c>
      <c r="C3505" s="22">
        <v>20365</v>
      </c>
      <c r="D3505" s="19">
        <f t="shared" si="441"/>
        <v>26215.032211839858</v>
      </c>
      <c r="E3505" s="19">
        <f t="shared" si="442"/>
        <v>1.0878639701176016</v>
      </c>
      <c r="F3505" s="19">
        <f t="shared" si="443"/>
        <v>0.82722863653166456</v>
      </c>
      <c r="G3505" s="20">
        <f t="shared" si="439"/>
        <v>21885.816140296327</v>
      </c>
      <c r="H3505" s="7">
        <f t="shared" si="444"/>
        <v>-1520.8161402963269</v>
      </c>
      <c r="I3505" s="7">
        <f t="shared" si="440"/>
        <v>1520.8161402963269</v>
      </c>
      <c r="J3505" s="12">
        <f t="shared" si="445"/>
        <v>7.4677934706424101E-2</v>
      </c>
      <c r="K3505" s="7">
        <f t="shared" si="446"/>
        <v>2312881.7325858171</v>
      </c>
    </row>
    <row r="3506" spans="1:11" x14ac:dyDescent="0.4">
      <c r="A3506" s="1">
        <v>3505</v>
      </c>
      <c r="B3506" s="21">
        <v>43318</v>
      </c>
      <c r="C3506" s="22">
        <v>18240</v>
      </c>
      <c r="D3506" s="19">
        <f t="shared" si="441"/>
        <v>25829.56447020128</v>
      </c>
      <c r="E3506" s="19">
        <f t="shared" si="442"/>
        <v>1.0788958800674799</v>
      </c>
      <c r="F3506" s="19">
        <f t="shared" si="443"/>
        <v>0.80252845014714436</v>
      </c>
      <c r="G3506" s="20">
        <f t="shared" si="439"/>
        <v>21105.822534203959</v>
      </c>
      <c r="H3506" s="7">
        <f t="shared" si="444"/>
        <v>-2865.8225342039586</v>
      </c>
      <c r="I3506" s="7">
        <f t="shared" si="440"/>
        <v>2865.8225342039586</v>
      </c>
      <c r="J3506" s="12">
        <f t="shared" si="445"/>
        <v>0.15711746349802405</v>
      </c>
      <c r="K3506" s="7">
        <f t="shared" si="446"/>
        <v>8212938.7975511998</v>
      </c>
    </row>
    <row r="3507" spans="1:11" x14ac:dyDescent="0.4">
      <c r="A3507" s="1">
        <v>3506</v>
      </c>
      <c r="B3507" s="21">
        <v>43319</v>
      </c>
      <c r="C3507" s="22">
        <v>21092</v>
      </c>
      <c r="D3507" s="19">
        <f t="shared" si="441"/>
        <v>25761.874101331068</v>
      </c>
      <c r="E3507" s="19">
        <f t="shared" si="442"/>
        <v>1.0773004331252733</v>
      </c>
      <c r="F3507" s="19">
        <f t="shared" si="443"/>
        <v>0.8366003757399243</v>
      </c>
      <c r="G3507" s="20">
        <f t="shared" si="439"/>
        <v>21622.103351273847</v>
      </c>
      <c r="H3507" s="7">
        <f t="shared" si="444"/>
        <v>-530.10335127384678</v>
      </c>
      <c r="I3507" s="7">
        <f t="shared" si="440"/>
        <v>530.10335127384678</v>
      </c>
      <c r="J3507" s="12">
        <f t="shared" si="445"/>
        <v>2.513291064260605E-2</v>
      </c>
      <c r="K3507" s="7">
        <f t="shared" si="446"/>
        <v>281009.56303176342</v>
      </c>
    </row>
    <row r="3508" spans="1:11" x14ac:dyDescent="0.4">
      <c r="A3508" s="1">
        <v>3507</v>
      </c>
      <c r="B3508" s="21">
        <v>43320</v>
      </c>
      <c r="C3508" s="22">
        <v>21677</v>
      </c>
      <c r="D3508" s="19">
        <f t="shared" si="441"/>
        <v>25810.885097042774</v>
      </c>
      <c r="E3508" s="19">
        <f t="shared" si="442"/>
        <v>1.0784124948557365</v>
      </c>
      <c r="F3508" s="19">
        <f t="shared" si="443"/>
        <v>0.82755275477668655</v>
      </c>
      <c r="G3508" s="20">
        <f t="shared" si="439"/>
        <v>21311.851161112929</v>
      </c>
      <c r="H3508" s="7">
        <f t="shared" si="444"/>
        <v>365.14883888707118</v>
      </c>
      <c r="I3508" s="7">
        <f t="shared" si="440"/>
        <v>365.14883888707118</v>
      </c>
      <c r="J3508" s="12">
        <f t="shared" si="445"/>
        <v>1.6844989568993458E-2</v>
      </c>
      <c r="K3508" s="7">
        <f t="shared" si="446"/>
        <v>133333.67454057626</v>
      </c>
    </row>
    <row r="3509" spans="1:11" x14ac:dyDescent="0.4">
      <c r="A3509" s="1">
        <v>3508</v>
      </c>
      <c r="B3509" s="21">
        <v>43321</v>
      </c>
      <c r="C3509" s="22">
        <v>17905</v>
      </c>
      <c r="D3509" s="19">
        <f t="shared" si="441"/>
        <v>25431.759284852553</v>
      </c>
      <c r="E3509" s="19">
        <f t="shared" si="442"/>
        <v>1.0695917568430426</v>
      </c>
      <c r="F3509" s="19">
        <f t="shared" si="443"/>
        <v>0.79999716613154148</v>
      </c>
      <c r="G3509" s="20">
        <f t="shared" si="439"/>
        <v>20714.835070563877</v>
      </c>
      <c r="H3509" s="7">
        <f t="shared" si="444"/>
        <v>-2809.8350705638768</v>
      </c>
      <c r="I3509" s="7">
        <f t="shared" si="440"/>
        <v>2809.8350705638768</v>
      </c>
      <c r="J3509" s="12">
        <f t="shared" si="445"/>
        <v>0.15693019103959099</v>
      </c>
      <c r="K3509" s="7">
        <f t="shared" si="446"/>
        <v>7895173.1237707064</v>
      </c>
    </row>
    <row r="3510" spans="1:11" x14ac:dyDescent="0.4">
      <c r="A3510" s="1">
        <v>3509</v>
      </c>
      <c r="B3510" s="21">
        <v>43322</v>
      </c>
      <c r="C3510" s="22">
        <v>23313</v>
      </c>
      <c r="D3510" s="19">
        <f t="shared" si="441"/>
        <v>25697.089165856785</v>
      </c>
      <c r="E3510" s="19">
        <f t="shared" si="442"/>
        <v>1.0757225955535821</v>
      </c>
      <c r="F3510" s="19">
        <f t="shared" si="443"/>
        <v>0.83841549821853678</v>
      </c>
      <c r="G3510" s="20">
        <f t="shared" si="439"/>
        <v>21277.114194300619</v>
      </c>
      <c r="H3510" s="7">
        <f t="shared" si="444"/>
        <v>2035.8858056993813</v>
      </c>
      <c r="I3510" s="7">
        <f t="shared" si="440"/>
        <v>2035.8858056993813</v>
      </c>
      <c r="J3510" s="12">
        <f t="shared" si="445"/>
        <v>8.7328349234306241E-2</v>
      </c>
      <c r="K3510" s="7">
        <f t="shared" si="446"/>
        <v>4144831.0138482191</v>
      </c>
    </row>
    <row r="3511" spans="1:11" x14ac:dyDescent="0.4">
      <c r="A3511" s="1">
        <v>3510</v>
      </c>
      <c r="B3511" s="21">
        <v>43323</v>
      </c>
      <c r="C3511" s="22">
        <v>23672</v>
      </c>
      <c r="D3511" s="19">
        <f t="shared" si="441"/>
        <v>26013.803762534102</v>
      </c>
      <c r="E3511" s="19">
        <f t="shared" si="442"/>
        <v>1.083045417432279</v>
      </c>
      <c r="F3511" s="19">
        <f t="shared" si="443"/>
        <v>0.82967122429624729</v>
      </c>
      <c r="G3511" s="20">
        <f t="shared" si="439"/>
        <v>21266.587146144255</v>
      </c>
      <c r="H3511" s="7">
        <f t="shared" si="444"/>
        <v>2405.4128538557452</v>
      </c>
      <c r="I3511" s="7">
        <f t="shared" si="440"/>
        <v>2405.4128538557452</v>
      </c>
      <c r="J3511" s="12">
        <f t="shared" si="445"/>
        <v>0.10161426384993855</v>
      </c>
      <c r="K3511" s="7">
        <f t="shared" si="446"/>
        <v>5786010.9974944405</v>
      </c>
    </row>
    <row r="3512" spans="1:11" x14ac:dyDescent="0.4">
      <c r="A3512" s="1">
        <v>3511</v>
      </c>
      <c r="B3512" s="21">
        <v>43324</v>
      </c>
      <c r="C3512" s="22">
        <v>21392</v>
      </c>
      <c r="D3512" s="19">
        <f t="shared" si="441"/>
        <v>26093.638352785059</v>
      </c>
      <c r="E3512" s="19">
        <f t="shared" si="442"/>
        <v>1.0848724532724168</v>
      </c>
      <c r="F3512" s="19">
        <f t="shared" si="443"/>
        <v>0.8005065589253213</v>
      </c>
      <c r="G3512" s="20">
        <f t="shared" si="439"/>
        <v>20811.835723594049</v>
      </c>
      <c r="H3512" s="7">
        <f t="shared" si="444"/>
        <v>580.16427640595066</v>
      </c>
      <c r="I3512" s="7">
        <f t="shared" si="440"/>
        <v>580.16427640595066</v>
      </c>
      <c r="J3512" s="12">
        <f t="shared" si="445"/>
        <v>2.7120618754952818E-2</v>
      </c>
      <c r="K3512" s="7">
        <f t="shared" si="446"/>
        <v>336590.58761764033</v>
      </c>
    </row>
    <row r="3513" spans="1:11" x14ac:dyDescent="0.4">
      <c r="A3513" s="1">
        <v>3512</v>
      </c>
      <c r="B3513" s="21">
        <v>43325</v>
      </c>
      <c r="C3513" s="22">
        <v>18819</v>
      </c>
      <c r="D3513" s="19">
        <f t="shared" si="441"/>
        <v>25698.492625256957</v>
      </c>
      <c r="E3513" s="19">
        <f t="shared" si="442"/>
        <v>1.075679903352849</v>
      </c>
      <c r="F3513" s="19">
        <f t="shared" si="443"/>
        <v>0.83568815644118766</v>
      </c>
      <c r="G3513" s="20">
        <f t="shared" si="439"/>
        <v>21878.220373763019</v>
      </c>
      <c r="H3513" s="7">
        <f t="shared" si="444"/>
        <v>-3059.2203737630189</v>
      </c>
      <c r="I3513" s="7">
        <f t="shared" si="440"/>
        <v>3059.2203737630189</v>
      </c>
      <c r="J3513" s="12">
        <f t="shared" si="445"/>
        <v>0.16256019840390132</v>
      </c>
      <c r="K3513" s="7">
        <f t="shared" si="446"/>
        <v>9358829.2952467445</v>
      </c>
    </row>
    <row r="3514" spans="1:11" x14ac:dyDescent="0.4">
      <c r="A3514" s="1">
        <v>3513</v>
      </c>
      <c r="B3514" s="21">
        <v>43326</v>
      </c>
      <c r="C3514" s="22">
        <v>21592</v>
      </c>
      <c r="D3514" s="19">
        <f t="shared" si="441"/>
        <v>25734.882138219727</v>
      </c>
      <c r="E3514" s="19">
        <f t="shared" si="442"/>
        <v>1.0764991842798275</v>
      </c>
      <c r="F3514" s="19">
        <f t="shared" si="443"/>
        <v>0.82991142186595834</v>
      </c>
      <c r="G3514" s="20">
        <f t="shared" si="439"/>
        <v>21322.192299627386</v>
      </c>
      <c r="H3514" s="7">
        <f t="shared" si="444"/>
        <v>269.80770037261391</v>
      </c>
      <c r="I3514" s="7">
        <f t="shared" si="440"/>
        <v>269.80770037261391</v>
      </c>
      <c r="J3514" s="12">
        <f t="shared" si="445"/>
        <v>1.2495725285875042E-2</v>
      </c>
      <c r="K3514" s="7">
        <f t="shared" si="446"/>
        <v>72796.195180358205</v>
      </c>
    </row>
    <row r="3515" spans="1:11" x14ac:dyDescent="0.4">
      <c r="A3515" s="1">
        <v>3514</v>
      </c>
      <c r="B3515" s="21">
        <v>43327</v>
      </c>
      <c r="C3515" s="22">
        <v>21881</v>
      </c>
      <c r="D3515" s="19">
        <f t="shared" si="441"/>
        <v>25909.486353317316</v>
      </c>
      <c r="E3515" s="19">
        <f t="shared" si="442"/>
        <v>1.0805250272890163</v>
      </c>
      <c r="F3515" s="19">
        <f t="shared" si="443"/>
        <v>0.80163769498349458</v>
      </c>
      <c r="G3515" s="20">
        <f t="shared" si="439"/>
        <v>20601.803689472683</v>
      </c>
      <c r="H3515" s="7">
        <f t="shared" si="444"/>
        <v>1279.1963105273171</v>
      </c>
      <c r="I3515" s="7">
        <f t="shared" si="440"/>
        <v>1279.1963105273171</v>
      </c>
      <c r="J3515" s="12">
        <f t="shared" si="445"/>
        <v>5.8461510466949279E-2</v>
      </c>
      <c r="K3515" s="7">
        <f t="shared" si="446"/>
        <v>1636343.2008667004</v>
      </c>
    </row>
    <row r="3516" spans="1:11" x14ac:dyDescent="0.4">
      <c r="A3516" s="1">
        <v>3515</v>
      </c>
      <c r="B3516" s="21">
        <v>43328</v>
      </c>
      <c r="C3516" s="22">
        <v>15211</v>
      </c>
      <c r="D3516" s="19">
        <f t="shared" si="441"/>
        <v>25073.455214808433</v>
      </c>
      <c r="E3516" s="19">
        <f t="shared" si="442"/>
        <v>1.0611040366949771</v>
      </c>
      <c r="F3516" s="19">
        <f t="shared" si="443"/>
        <v>0.82980170778672224</v>
      </c>
      <c r="G3516" s="20">
        <f t="shared" si="439"/>
        <v>21653.153866909903</v>
      </c>
      <c r="H3516" s="7">
        <f t="shared" si="444"/>
        <v>-6442.1538669099027</v>
      </c>
      <c r="I3516" s="7">
        <f t="shared" si="440"/>
        <v>6442.1538669099027</v>
      </c>
      <c r="J3516" s="12">
        <f t="shared" si="445"/>
        <v>0.42351941798105996</v>
      </c>
      <c r="K3516" s="7">
        <f t="shared" si="446"/>
        <v>41501346.444942214</v>
      </c>
    </row>
    <row r="3517" spans="1:11" x14ac:dyDescent="0.4">
      <c r="A3517" s="1">
        <v>3516</v>
      </c>
      <c r="B3517" s="21">
        <v>43329</v>
      </c>
      <c r="C3517" s="22">
        <v>21596</v>
      </c>
      <c r="D3517" s="19">
        <f t="shared" si="441"/>
        <v>25177.411047859106</v>
      </c>
      <c r="E3517" s="19">
        <f t="shared" si="442"/>
        <v>1.0634911944081014</v>
      </c>
      <c r="F3517" s="19">
        <f t="shared" si="443"/>
        <v>0.83062699446901489</v>
      </c>
      <c r="G3517" s="20">
        <f t="shared" si="439"/>
        <v>20809.627490773939</v>
      </c>
      <c r="H3517" s="7">
        <f t="shared" si="444"/>
        <v>786.37250922606108</v>
      </c>
      <c r="I3517" s="7">
        <f t="shared" si="440"/>
        <v>786.37250922606108</v>
      </c>
      <c r="J3517" s="12">
        <f t="shared" si="445"/>
        <v>3.6412877811912443E-2</v>
      </c>
      <c r="K3517" s="7">
        <f t="shared" si="446"/>
        <v>618381.72326649155</v>
      </c>
    </row>
    <row r="3518" spans="1:11" x14ac:dyDescent="0.4">
      <c r="A3518" s="1">
        <v>3517</v>
      </c>
      <c r="B3518" s="21">
        <v>43330</v>
      </c>
      <c r="C3518" s="22">
        <v>22362</v>
      </c>
      <c r="D3518" s="19">
        <f t="shared" si="441"/>
        <v>25473.509472685611</v>
      </c>
      <c r="E3518" s="19">
        <f t="shared" si="442"/>
        <v>1.0703360048683659</v>
      </c>
      <c r="F3518" s="19">
        <f t="shared" si="443"/>
        <v>0.80359655181703293</v>
      </c>
      <c r="G3518" s="20">
        <f t="shared" si="439"/>
        <v>20184.014292687465</v>
      </c>
      <c r="H3518" s="7">
        <f t="shared" si="444"/>
        <v>2177.9857073125349</v>
      </c>
      <c r="I3518" s="7">
        <f t="shared" si="440"/>
        <v>2177.9857073125349</v>
      </c>
      <c r="J3518" s="12">
        <f t="shared" si="445"/>
        <v>9.7396731388629587E-2</v>
      </c>
      <c r="K3518" s="7">
        <f t="shared" si="446"/>
        <v>4743621.7412576834</v>
      </c>
    </row>
    <row r="3519" spans="1:11" x14ac:dyDescent="0.4">
      <c r="A3519" s="1">
        <v>3518</v>
      </c>
      <c r="B3519" s="21">
        <v>43331</v>
      </c>
      <c r="C3519" s="22">
        <v>20781</v>
      </c>
      <c r="D3519" s="19">
        <f t="shared" si="441"/>
        <v>25427.749929407044</v>
      </c>
      <c r="E3519" s="19">
        <f t="shared" si="442"/>
        <v>1.0692495516689902</v>
      </c>
      <c r="F3519" s="19">
        <f t="shared" si="443"/>
        <v>0.82947928232071744</v>
      </c>
      <c r="G3519" s="20">
        <f t="shared" si="439"/>
        <v>21138.849830400512</v>
      </c>
      <c r="H3519" s="7">
        <f t="shared" si="444"/>
        <v>-357.84983040051156</v>
      </c>
      <c r="I3519" s="7">
        <f t="shared" si="440"/>
        <v>357.84983040051156</v>
      </c>
      <c r="J3519" s="12">
        <f t="shared" si="445"/>
        <v>1.7220048621361415E-2</v>
      </c>
      <c r="K3519" s="7">
        <f t="shared" si="446"/>
        <v>128056.5011176749</v>
      </c>
    </row>
    <row r="3520" spans="1:11" x14ac:dyDescent="0.4">
      <c r="A3520" s="1">
        <v>3519</v>
      </c>
      <c r="B3520" s="21">
        <v>43332</v>
      </c>
      <c r="C3520" s="22">
        <v>19674</v>
      </c>
      <c r="D3520" s="19">
        <f t="shared" si="441"/>
        <v>25239.533320136685</v>
      </c>
      <c r="E3520" s="19">
        <f t="shared" si="442"/>
        <v>1.0648581197443192</v>
      </c>
      <c r="F3520" s="19">
        <f t="shared" si="443"/>
        <v>0.82931272991281646</v>
      </c>
      <c r="G3520" s="20">
        <f t="shared" si="439"/>
        <v>21121.863647514521</v>
      </c>
      <c r="H3520" s="7">
        <f t="shared" si="444"/>
        <v>-1447.8636475145213</v>
      </c>
      <c r="I3520" s="7">
        <f t="shared" si="440"/>
        <v>1447.8636475145213</v>
      </c>
      <c r="J3520" s="12">
        <f t="shared" si="445"/>
        <v>7.3592744104631555E-2</v>
      </c>
      <c r="K3520" s="7">
        <f t="shared" si="446"/>
        <v>2096309.1417940538</v>
      </c>
    </row>
    <row r="3521" spans="1:11" x14ac:dyDescent="0.4">
      <c r="A3521" s="1">
        <v>3520</v>
      </c>
      <c r="B3521" s="21">
        <v>43333</v>
      </c>
      <c r="C3521" s="22">
        <v>23607</v>
      </c>
      <c r="D3521" s="19">
        <f t="shared" si="441"/>
        <v>25689.742415177672</v>
      </c>
      <c r="E3521" s="19">
        <f t="shared" si="442"/>
        <v>1.0752782660408919</v>
      </c>
      <c r="F3521" s="19">
        <f t="shared" si="443"/>
        <v>0.8065607282609899</v>
      </c>
      <c r="G3521" s="20">
        <f t="shared" si="439"/>
        <v>20283.25766184615</v>
      </c>
      <c r="H3521" s="7">
        <f t="shared" si="444"/>
        <v>3323.7423381538501</v>
      </c>
      <c r="I3521" s="7">
        <f t="shared" si="440"/>
        <v>3323.7423381538501</v>
      </c>
      <c r="J3521" s="12">
        <f t="shared" si="445"/>
        <v>0.14079477858914094</v>
      </c>
      <c r="K3521" s="7">
        <f t="shared" si="446"/>
        <v>11047263.130436422</v>
      </c>
    </row>
    <row r="3522" spans="1:11" x14ac:dyDescent="0.4">
      <c r="A3522" s="1">
        <v>3521</v>
      </c>
      <c r="B3522" s="21">
        <v>43334</v>
      </c>
      <c r="C3522" s="22">
        <v>24389</v>
      </c>
      <c r="D3522" s="19">
        <f t="shared" si="441"/>
        <v>26093.906323613803</v>
      </c>
      <c r="E3522" s="19">
        <f t="shared" si="442"/>
        <v>1.084629922260838</v>
      </c>
      <c r="F3522" s="19">
        <f t="shared" si="443"/>
        <v>0.83218266108441641</v>
      </c>
      <c r="G3522" s="20">
        <f t="shared" si="439"/>
        <v>21310.001022590081</v>
      </c>
      <c r="H3522" s="7">
        <f t="shared" si="444"/>
        <v>3078.9989774099195</v>
      </c>
      <c r="I3522" s="7">
        <f t="shared" si="440"/>
        <v>3078.9989774099195</v>
      </c>
      <c r="J3522" s="12">
        <f t="shared" si="445"/>
        <v>0.12624539658903275</v>
      </c>
      <c r="K3522" s="7">
        <f t="shared" si="446"/>
        <v>9480234.7028913293</v>
      </c>
    </row>
    <row r="3523" spans="1:11" x14ac:dyDescent="0.4">
      <c r="A3523" s="1">
        <v>3522</v>
      </c>
      <c r="B3523" s="21">
        <v>43335</v>
      </c>
      <c r="C3523" s="22">
        <v>19571</v>
      </c>
      <c r="D3523" s="19">
        <f t="shared" si="441"/>
        <v>25823.95350720016</v>
      </c>
      <c r="E3523" s="19">
        <f t="shared" si="442"/>
        <v>1.0783418535058449</v>
      </c>
      <c r="F3523" s="19">
        <f t="shared" si="443"/>
        <v>0.82747634040474982</v>
      </c>
      <c r="G3523" s="20">
        <f t="shared" si="439"/>
        <v>21640.908184727243</v>
      </c>
      <c r="H3523" s="7">
        <f t="shared" si="444"/>
        <v>-2069.9081847272428</v>
      </c>
      <c r="I3523" s="7">
        <f t="shared" si="440"/>
        <v>2069.9081847272428</v>
      </c>
      <c r="J3523" s="12">
        <f t="shared" si="445"/>
        <v>0.10576404806740804</v>
      </c>
      <c r="K3523" s="7">
        <f t="shared" si="446"/>
        <v>4284519.8932008296</v>
      </c>
    </row>
    <row r="3524" spans="1:11" x14ac:dyDescent="0.4">
      <c r="A3524" s="1">
        <v>3523</v>
      </c>
      <c r="B3524" s="21">
        <v>43336</v>
      </c>
      <c r="C3524" s="22">
        <v>23918</v>
      </c>
      <c r="D3524" s="19">
        <f t="shared" si="441"/>
        <v>26240.859339940107</v>
      </c>
      <c r="E3524" s="19">
        <f t="shared" si="442"/>
        <v>1.0879890512944104</v>
      </c>
      <c r="F3524" s="19">
        <f t="shared" si="443"/>
        <v>0.80925730088982872</v>
      </c>
      <c r="G3524" s="20">
        <f t="shared" si="439"/>
        <v>20829.456495535986</v>
      </c>
      <c r="H3524" s="7">
        <f t="shared" si="444"/>
        <v>3088.5435044640144</v>
      </c>
      <c r="I3524" s="7">
        <f t="shared" si="440"/>
        <v>3088.5435044640144</v>
      </c>
      <c r="J3524" s="12">
        <f t="shared" si="445"/>
        <v>0.12913050859035097</v>
      </c>
      <c r="K3524" s="7">
        <f t="shared" si="446"/>
        <v>9539100.9789668545</v>
      </c>
    </row>
    <row r="3525" spans="1:11" x14ac:dyDescent="0.4">
      <c r="A3525" s="1">
        <v>3524</v>
      </c>
      <c r="B3525" s="21">
        <v>43337</v>
      </c>
      <c r="C3525" s="22">
        <v>23284</v>
      </c>
      <c r="D3525" s="19">
        <f t="shared" si="441"/>
        <v>26430.623943960243</v>
      </c>
      <c r="E3525" s="19">
        <f t="shared" si="442"/>
        <v>1.0923663487616875</v>
      </c>
      <c r="F3525" s="19">
        <f t="shared" si="443"/>
        <v>0.83343600203180257</v>
      </c>
      <c r="G3525" s="20">
        <f t="shared" si="439"/>
        <v>21838.093560277157</v>
      </c>
      <c r="H3525" s="7">
        <f t="shared" si="444"/>
        <v>1445.9064397228431</v>
      </c>
      <c r="I3525" s="7">
        <f t="shared" si="440"/>
        <v>1445.9064397228431</v>
      </c>
      <c r="J3525" s="12">
        <f t="shared" si="445"/>
        <v>6.209871326760192E-2</v>
      </c>
      <c r="K3525" s="7">
        <f t="shared" si="446"/>
        <v>2090645.4324319875</v>
      </c>
    </row>
    <row r="3526" spans="1:11" x14ac:dyDescent="0.4">
      <c r="A3526" s="1">
        <v>3525</v>
      </c>
      <c r="B3526" s="21">
        <v>43338</v>
      </c>
      <c r="C3526" s="22">
        <v>20796</v>
      </c>
      <c r="D3526" s="19">
        <f t="shared" si="441"/>
        <v>26290.560167178603</v>
      </c>
      <c r="E3526" s="19">
        <f t="shared" si="442"/>
        <v>1.0890915262410621</v>
      </c>
      <c r="F3526" s="19">
        <f t="shared" si="443"/>
        <v>0.8265390041090066</v>
      </c>
      <c r="G3526" s="20">
        <f t="shared" ref="G3526:G3589" si="447">(D3525+1*E3525)*F3523</f>
        <v>21871.619883071035</v>
      </c>
      <c r="H3526" s="7">
        <f t="shared" si="444"/>
        <v>-1075.6198830710346</v>
      </c>
      <c r="I3526" s="7">
        <f t="shared" si="440"/>
        <v>1075.6198830710346</v>
      </c>
      <c r="J3526" s="12">
        <f t="shared" si="445"/>
        <v>5.1722441001684681E-2</v>
      </c>
      <c r="K3526" s="7">
        <f t="shared" si="446"/>
        <v>1156958.132857746</v>
      </c>
    </row>
    <row r="3527" spans="1:11" x14ac:dyDescent="0.4">
      <c r="A3527" s="1">
        <v>3526</v>
      </c>
      <c r="B3527" s="21">
        <v>43339</v>
      </c>
      <c r="C3527" s="22">
        <v>18898</v>
      </c>
      <c r="D3527" s="19">
        <f t="shared" si="441"/>
        <v>25972.457802969311</v>
      </c>
      <c r="E3527" s="19">
        <f t="shared" si="442"/>
        <v>1.0816862844679977</v>
      </c>
      <c r="F3527" s="19">
        <f t="shared" si="443"/>
        <v>0.80715901461638739</v>
      </c>
      <c r="G3527" s="20">
        <f t="shared" si="447"/>
        <v>21276.709115041551</v>
      </c>
      <c r="H3527" s="7">
        <f t="shared" si="444"/>
        <v>-2378.7091150415508</v>
      </c>
      <c r="I3527" s="7">
        <f t="shared" si="440"/>
        <v>2378.7091150415508</v>
      </c>
      <c r="J3527" s="12">
        <f t="shared" si="445"/>
        <v>0.1258709448111732</v>
      </c>
      <c r="K3527" s="7">
        <f t="shared" si="446"/>
        <v>5658257.0539817577</v>
      </c>
    </row>
    <row r="3528" spans="1:11" x14ac:dyDescent="0.4">
      <c r="A3528" s="1">
        <v>3527</v>
      </c>
      <c r="B3528" s="21">
        <v>43340</v>
      </c>
      <c r="C3528" s="22">
        <v>22995</v>
      </c>
      <c r="D3528" s="19">
        <f t="shared" si="441"/>
        <v>26149.138888364509</v>
      </c>
      <c r="E3528" s="19">
        <f t="shared" si="442"/>
        <v>1.0857601905273666</v>
      </c>
      <c r="F3528" s="19">
        <f t="shared" si="443"/>
        <v>0.83461680597772214</v>
      </c>
      <c r="G3528" s="20">
        <f t="shared" si="447"/>
        <v>21647.282910538819</v>
      </c>
      <c r="H3528" s="7">
        <f t="shared" si="444"/>
        <v>1347.7170894611809</v>
      </c>
      <c r="I3528" s="7">
        <f t="shared" ref="I3528:I3591" si="448">ABS(H3528)</f>
        <v>1347.7170894611809</v>
      </c>
      <c r="J3528" s="12">
        <f t="shared" si="445"/>
        <v>5.8609136310553638E-2</v>
      </c>
      <c r="K3528" s="7">
        <f t="shared" si="446"/>
        <v>1816341.3532257166</v>
      </c>
    </row>
    <row r="3529" spans="1:11" x14ac:dyDescent="0.4">
      <c r="A3529" s="1">
        <v>3528</v>
      </c>
      <c r="B3529" s="21">
        <v>43341</v>
      </c>
      <c r="C3529" s="22">
        <v>23657</v>
      </c>
      <c r="D3529" s="19">
        <f t="shared" si="441"/>
        <v>26418.612689126971</v>
      </c>
      <c r="E3529" s="19">
        <f t="shared" si="442"/>
        <v>1.0919867930686353</v>
      </c>
      <c r="F3529" s="19">
        <f t="shared" si="443"/>
        <v>0.8283105663275091</v>
      </c>
      <c r="G3529" s="20">
        <f t="shared" si="447"/>
        <v>21614.180638243477</v>
      </c>
      <c r="H3529" s="7">
        <f t="shared" si="444"/>
        <v>2042.819361756523</v>
      </c>
      <c r="I3529" s="7">
        <f t="shared" si="448"/>
        <v>2042.819361756523</v>
      </c>
      <c r="J3529" s="12">
        <f t="shared" si="445"/>
        <v>8.6351581424378529E-2</v>
      </c>
      <c r="K3529" s="7">
        <f t="shared" si="446"/>
        <v>4173110.944767328</v>
      </c>
    </row>
    <row r="3530" spans="1:11" x14ac:dyDescent="0.4">
      <c r="A3530" s="1">
        <v>3529</v>
      </c>
      <c r="B3530" s="21">
        <v>43342</v>
      </c>
      <c r="C3530" s="22">
        <v>19043</v>
      </c>
      <c r="D3530" s="19">
        <f t="shared" si="441"/>
        <v>26112.707355201634</v>
      </c>
      <c r="E3530" s="19">
        <f t="shared" si="442"/>
        <v>1.0848644552279683</v>
      </c>
      <c r="F3530" s="19">
        <f t="shared" si="443"/>
        <v>0.80515693340319716</v>
      </c>
      <c r="G3530" s="20">
        <f t="shared" si="447"/>
        <v>21324.902792671579</v>
      </c>
      <c r="H3530" s="7">
        <f t="shared" si="444"/>
        <v>-2281.9027926715789</v>
      </c>
      <c r="I3530" s="7">
        <f t="shared" si="448"/>
        <v>2281.9027926715789</v>
      </c>
      <c r="J3530" s="12">
        <f t="shared" si="445"/>
        <v>0.11982895513687859</v>
      </c>
      <c r="K3530" s="7">
        <f t="shared" si="446"/>
        <v>5207080.3552023508</v>
      </c>
    </row>
    <row r="3531" spans="1:11" x14ac:dyDescent="0.4">
      <c r="A3531" s="1">
        <v>3530</v>
      </c>
      <c r="B3531" s="21">
        <v>43343</v>
      </c>
      <c r="C3531" s="22">
        <v>23252</v>
      </c>
      <c r="D3531" s="19">
        <f t="shared" si="441"/>
        <v>26303.360659484977</v>
      </c>
      <c r="E3531" s="19">
        <f t="shared" si="442"/>
        <v>1.0892624430319806</v>
      </c>
      <c r="F3531" s="19">
        <f t="shared" si="443"/>
        <v>0.83588586501672035</v>
      </c>
      <c r="G3531" s="20">
        <f t="shared" si="447"/>
        <v>21795.009854335902</v>
      </c>
      <c r="H3531" s="7">
        <f t="shared" si="444"/>
        <v>1456.9901456640982</v>
      </c>
      <c r="I3531" s="7">
        <f t="shared" si="448"/>
        <v>1456.9901456640982</v>
      </c>
      <c r="J3531" s="12">
        <f t="shared" si="445"/>
        <v>6.2660852643389733E-2</v>
      </c>
      <c r="K3531" s="7">
        <f t="shared" si="446"/>
        <v>2122820.2845622902</v>
      </c>
    </row>
    <row r="3532" spans="1:11" x14ac:dyDescent="0.4">
      <c r="A3532" s="1">
        <v>3531</v>
      </c>
      <c r="B3532" s="21">
        <v>43344</v>
      </c>
      <c r="C3532" s="22">
        <v>22238</v>
      </c>
      <c r="D3532" s="19">
        <f t="shared" si="441"/>
        <v>26363.411735954764</v>
      </c>
      <c r="E3532" s="19">
        <f t="shared" si="442"/>
        <v>1.0906303571174014</v>
      </c>
      <c r="F3532" s="19">
        <f t="shared" si="443"/>
        <v>0.82870140932108904</v>
      </c>
      <c r="G3532" s="20">
        <f t="shared" si="447"/>
        <v>21788.25381176579</v>
      </c>
      <c r="H3532" s="7">
        <f t="shared" si="444"/>
        <v>449.74618823421042</v>
      </c>
      <c r="I3532" s="7">
        <f t="shared" si="448"/>
        <v>449.74618823421042</v>
      </c>
      <c r="J3532" s="12">
        <f t="shared" si="445"/>
        <v>2.0224219274854321E-2</v>
      </c>
      <c r="K3532" s="7">
        <f t="shared" si="446"/>
        <v>202271.63383120182</v>
      </c>
    </row>
    <row r="3533" spans="1:11" x14ac:dyDescent="0.4">
      <c r="A3533" s="1">
        <v>3532</v>
      </c>
      <c r="B3533" s="21">
        <v>43345</v>
      </c>
      <c r="C3533" s="22">
        <v>19722</v>
      </c>
      <c r="D3533" s="19">
        <f t="shared" si="441"/>
        <v>26161.446931140166</v>
      </c>
      <c r="E3533" s="19">
        <f t="shared" si="442"/>
        <v>1.0859194710214177</v>
      </c>
      <c r="F3533" s="19">
        <f t="shared" si="443"/>
        <v>0.8038384541482767</v>
      </c>
      <c r="G3533" s="20">
        <f t="shared" si="447"/>
        <v>21227.561875961008</v>
      </c>
      <c r="H3533" s="7">
        <f t="shared" si="444"/>
        <v>-1505.5618759610079</v>
      </c>
      <c r="I3533" s="7">
        <f t="shared" si="448"/>
        <v>1505.5618759610079</v>
      </c>
      <c r="J3533" s="12">
        <f t="shared" si="445"/>
        <v>7.6339208800375619E-2</v>
      </c>
      <c r="K3533" s="7">
        <f t="shared" si="446"/>
        <v>2266716.5623472291</v>
      </c>
    </row>
    <row r="3534" spans="1:11" x14ac:dyDescent="0.4">
      <c r="A3534" s="1">
        <v>3533</v>
      </c>
      <c r="B3534" s="21">
        <v>43346</v>
      </c>
      <c r="C3534" s="22">
        <v>17984</v>
      </c>
      <c r="D3534" s="19">
        <f t="shared" si="441"/>
        <v>25657.83849382104</v>
      </c>
      <c r="E3534" s="19">
        <f t="shared" si="442"/>
        <v>1.0742105619438864</v>
      </c>
      <c r="F3534" s="19">
        <f t="shared" si="443"/>
        <v>0.83241693715742571</v>
      </c>
      <c r="G3534" s="20">
        <f t="shared" si="447"/>
        <v>21868.891402861496</v>
      </c>
      <c r="H3534" s="7">
        <f t="shared" si="444"/>
        <v>-3884.8914028614963</v>
      </c>
      <c r="I3534" s="7">
        <f t="shared" si="448"/>
        <v>3884.8914028614963</v>
      </c>
      <c r="J3534" s="12">
        <f t="shared" si="445"/>
        <v>0.21601931732993196</v>
      </c>
      <c r="K3534" s="7">
        <f t="shared" si="446"/>
        <v>15092381.212027164</v>
      </c>
    </row>
    <row r="3535" spans="1:11" x14ac:dyDescent="0.4">
      <c r="A3535" s="1">
        <v>3534</v>
      </c>
      <c r="B3535" s="21">
        <v>43347</v>
      </c>
      <c r="C3535" s="22">
        <v>21687</v>
      </c>
      <c r="D3535" s="19">
        <f t="shared" si="441"/>
        <v>25714.397346795897</v>
      </c>
      <c r="E3535" s="19">
        <f t="shared" si="442"/>
        <v>1.0754978056478659</v>
      </c>
      <c r="F3535" s="19">
        <f t="shared" si="443"/>
        <v>0.82907866381660345</v>
      </c>
      <c r="G3535" s="20">
        <f t="shared" si="447"/>
        <v>21263.577119768976</v>
      </c>
      <c r="H3535" s="7">
        <f t="shared" si="444"/>
        <v>423.42288023102446</v>
      </c>
      <c r="I3535" s="7">
        <f t="shared" si="448"/>
        <v>423.42288023102446</v>
      </c>
      <c r="J3535" s="12">
        <f t="shared" si="445"/>
        <v>1.9524271694149695E-2</v>
      </c>
      <c r="K3535" s="7">
        <f t="shared" si="446"/>
        <v>179286.93550313648</v>
      </c>
    </row>
    <row r="3536" spans="1:11" x14ac:dyDescent="0.4">
      <c r="A3536" s="1">
        <v>3535</v>
      </c>
      <c r="B3536" s="21">
        <v>43348</v>
      </c>
      <c r="C3536" s="22">
        <v>22448</v>
      </c>
      <c r="D3536" s="19">
        <f t="shared" si="441"/>
        <v>25955.518689359404</v>
      </c>
      <c r="E3536" s="19">
        <f t="shared" si="442"/>
        <v>1.0810668692462482</v>
      </c>
      <c r="F3536" s="19">
        <f t="shared" si="443"/>
        <v>0.80540691312451007</v>
      </c>
      <c r="G3536" s="20">
        <f t="shared" si="447"/>
        <v>20671.085939096491</v>
      </c>
      <c r="H3536" s="7">
        <f t="shared" si="444"/>
        <v>1776.9140609035094</v>
      </c>
      <c r="I3536" s="7">
        <f t="shared" si="448"/>
        <v>1776.9140609035094</v>
      </c>
      <c r="J3536" s="12">
        <f t="shared" si="445"/>
        <v>7.9156898650370164E-2</v>
      </c>
      <c r="K3536" s="7">
        <f t="shared" si="446"/>
        <v>3157423.5798366005</v>
      </c>
    </row>
    <row r="3537" spans="1:11" x14ac:dyDescent="0.4">
      <c r="A3537" s="1">
        <v>3536</v>
      </c>
      <c r="B3537" s="21">
        <v>43349</v>
      </c>
      <c r="C3537" s="22">
        <v>18221</v>
      </c>
      <c r="D3537" s="19">
        <f t="shared" si="441"/>
        <v>25514.921708894195</v>
      </c>
      <c r="E3537" s="19">
        <f t="shared" si="442"/>
        <v>1.070819938548089</v>
      </c>
      <c r="F3537" s="19">
        <f t="shared" si="443"/>
        <v>0.82937680552952098</v>
      </c>
      <c r="G3537" s="20">
        <f t="shared" si="447"/>
        <v>21606.713268101037</v>
      </c>
      <c r="H3537" s="7">
        <f t="shared" si="444"/>
        <v>-3385.7132681010371</v>
      </c>
      <c r="I3537" s="7">
        <f t="shared" si="448"/>
        <v>3385.7132681010371</v>
      </c>
      <c r="J3537" s="12">
        <f t="shared" si="445"/>
        <v>0.18581380100439257</v>
      </c>
      <c r="K3537" s="7">
        <f t="shared" si="446"/>
        <v>11463054.333795406</v>
      </c>
    </row>
    <row r="3538" spans="1:11" x14ac:dyDescent="0.4">
      <c r="A3538" s="1">
        <v>3537</v>
      </c>
      <c r="B3538" s="21">
        <v>43350</v>
      </c>
      <c r="C3538" s="22">
        <v>22979</v>
      </c>
      <c r="D3538" s="19">
        <f t="shared" si="441"/>
        <v>25754.928531566045</v>
      </c>
      <c r="E3538" s="19">
        <f t="shared" si="442"/>
        <v>1.0763632538115018</v>
      </c>
      <c r="F3538" s="19">
        <f t="shared" si="443"/>
        <v>0.83070143351246939</v>
      </c>
      <c r="G3538" s="20">
        <f t="shared" si="447"/>
        <v>21154.764991759086</v>
      </c>
      <c r="H3538" s="7">
        <f t="shared" si="444"/>
        <v>1824.2350082409139</v>
      </c>
      <c r="I3538" s="7">
        <f t="shared" si="448"/>
        <v>1824.2350082409139</v>
      </c>
      <c r="J3538" s="12">
        <f t="shared" si="445"/>
        <v>7.9387049403408058E-2</v>
      </c>
      <c r="K3538" s="7">
        <f t="shared" si="446"/>
        <v>3327833.3652917272</v>
      </c>
    </row>
    <row r="3539" spans="1:11" x14ac:dyDescent="0.4">
      <c r="A3539" s="1">
        <v>3538</v>
      </c>
      <c r="B3539" s="21">
        <v>43351</v>
      </c>
      <c r="C3539" s="22">
        <v>23019</v>
      </c>
      <c r="D3539" s="19">
        <f t="shared" si="441"/>
        <v>26062.730690264994</v>
      </c>
      <c r="E3539" s="19">
        <f t="shared" si="442"/>
        <v>1.083479292265829</v>
      </c>
      <c r="F3539" s="19">
        <f t="shared" si="443"/>
        <v>0.80740670888477206</v>
      </c>
      <c r="G3539" s="20">
        <f t="shared" si="447"/>
        <v>20744.064396756632</v>
      </c>
      <c r="H3539" s="7">
        <f t="shared" si="444"/>
        <v>2274.935603243368</v>
      </c>
      <c r="I3539" s="7">
        <f t="shared" si="448"/>
        <v>2274.935603243368</v>
      </c>
      <c r="J3539" s="12">
        <f t="shared" si="445"/>
        <v>9.8828602599737955E-2</v>
      </c>
      <c r="K3539" s="7">
        <f t="shared" si="446"/>
        <v>5175331.9989042664</v>
      </c>
    </row>
    <row r="3540" spans="1:11" x14ac:dyDescent="0.4">
      <c r="A3540" s="1">
        <v>3539</v>
      </c>
      <c r="B3540" s="21">
        <v>43352</v>
      </c>
      <c r="C3540" s="22">
        <v>20352</v>
      </c>
      <c r="D3540" s="19">
        <f t="shared" si="441"/>
        <v>25898.221901028635</v>
      </c>
      <c r="E3540" s="19">
        <f t="shared" si="442"/>
        <v>1.0796375516359649</v>
      </c>
      <c r="F3540" s="19">
        <f t="shared" si="443"/>
        <v>0.82825798120697214</v>
      </c>
      <c r="G3540" s="20">
        <f t="shared" si="447"/>
        <v>21616.722935862465</v>
      </c>
      <c r="H3540" s="7">
        <f t="shared" si="444"/>
        <v>-1264.7229358624645</v>
      </c>
      <c r="I3540" s="7">
        <f t="shared" si="448"/>
        <v>1264.7229358624645</v>
      </c>
      <c r="J3540" s="12">
        <f t="shared" si="445"/>
        <v>6.2142439851732727E-2</v>
      </c>
      <c r="K3540" s="7">
        <f t="shared" si="446"/>
        <v>1599524.1044965715</v>
      </c>
    </row>
    <row r="3541" spans="1:11" x14ac:dyDescent="0.4">
      <c r="A3541" s="1">
        <v>3540</v>
      </c>
      <c r="B3541" s="21">
        <v>43353</v>
      </c>
      <c r="C3541" s="22">
        <v>18487</v>
      </c>
      <c r="D3541" s="19">
        <f t="shared" si="441"/>
        <v>25503.526676220619</v>
      </c>
      <c r="E3541" s="19">
        <f t="shared" si="442"/>
        <v>1.0704555748292208</v>
      </c>
      <c r="F3541" s="19">
        <f t="shared" si="443"/>
        <v>0.82798165942272595</v>
      </c>
      <c r="G3541" s="20">
        <f t="shared" si="447"/>
        <v>21514.586915070337</v>
      </c>
      <c r="H3541" s="7">
        <f t="shared" si="444"/>
        <v>-3027.5869150703365</v>
      </c>
      <c r="I3541" s="7">
        <f t="shared" si="448"/>
        <v>3027.5869150703365</v>
      </c>
      <c r="J3541" s="12">
        <f t="shared" si="445"/>
        <v>0.16376842727702368</v>
      </c>
      <c r="K3541" s="7">
        <f t="shared" si="446"/>
        <v>9166282.528305117</v>
      </c>
    </row>
    <row r="3542" spans="1:11" x14ac:dyDescent="0.4">
      <c r="A3542" s="1">
        <v>3541</v>
      </c>
      <c r="B3542" s="21">
        <v>43354</v>
      </c>
      <c r="C3542" s="22">
        <v>21763</v>
      </c>
      <c r="D3542" s="19">
        <f t="shared" si="441"/>
        <v>25662.011683461704</v>
      </c>
      <c r="E3542" s="19">
        <f t="shared" si="442"/>
        <v>1.0741075924278778</v>
      </c>
      <c r="F3542" s="19">
        <f t="shared" si="443"/>
        <v>0.80845163705493162</v>
      </c>
      <c r="G3542" s="20">
        <f t="shared" si="447"/>
        <v>20592.58283161496</v>
      </c>
      <c r="H3542" s="7">
        <f t="shared" si="444"/>
        <v>1170.41716838504</v>
      </c>
      <c r="I3542" s="7">
        <f t="shared" si="448"/>
        <v>1170.41716838504</v>
      </c>
      <c r="J3542" s="12">
        <f t="shared" si="445"/>
        <v>5.378013915292193E-2</v>
      </c>
      <c r="K3542" s="7">
        <f t="shared" si="446"/>
        <v>1369876.3480504551</v>
      </c>
    </row>
    <row r="3543" spans="1:11" x14ac:dyDescent="0.4">
      <c r="A3543" s="1">
        <v>3542</v>
      </c>
      <c r="B3543" s="21">
        <v>43355</v>
      </c>
      <c r="C3543" s="22">
        <v>21826</v>
      </c>
      <c r="D3543" s="19">
        <f t="shared" si="441"/>
        <v>25737.862797862756</v>
      </c>
      <c r="E3543" s="19">
        <f t="shared" si="442"/>
        <v>1.0758424189858378</v>
      </c>
      <c r="F3543" s="19">
        <f t="shared" si="443"/>
        <v>0.82876567415442093</v>
      </c>
      <c r="G3543" s="20">
        <f t="shared" si="447"/>
        <v>21255.655628839824</v>
      </c>
      <c r="H3543" s="7">
        <f t="shared" si="444"/>
        <v>570.3443711601758</v>
      </c>
      <c r="I3543" s="7">
        <f t="shared" si="448"/>
        <v>570.3443711601758</v>
      </c>
      <c r="J3543" s="12">
        <f t="shared" si="445"/>
        <v>2.6131419919370284E-2</v>
      </c>
      <c r="K3543" s="7">
        <f t="shared" si="446"/>
        <v>325292.70171409636</v>
      </c>
    </row>
    <row r="3544" spans="1:11" x14ac:dyDescent="0.4">
      <c r="A3544" s="1">
        <v>3543</v>
      </c>
      <c r="B3544" s="21">
        <v>43356</v>
      </c>
      <c r="C3544" s="22">
        <v>18355</v>
      </c>
      <c r="D3544" s="19">
        <f t="shared" si="441"/>
        <v>25351.204102065152</v>
      </c>
      <c r="E3544" s="19">
        <f t="shared" si="442"/>
        <v>1.0668469776992129</v>
      </c>
      <c r="F3544" s="19">
        <f t="shared" si="443"/>
        <v>0.82530990511207214</v>
      </c>
      <c r="G3544" s="20">
        <f t="shared" si="447"/>
        <v>21311.369127160197</v>
      </c>
      <c r="H3544" s="7">
        <f t="shared" si="444"/>
        <v>-2956.3691271601965</v>
      </c>
      <c r="I3544" s="7">
        <f t="shared" si="448"/>
        <v>2956.3691271601965</v>
      </c>
      <c r="J3544" s="12">
        <f t="shared" si="445"/>
        <v>0.1610661469441676</v>
      </c>
      <c r="K3544" s="7">
        <f t="shared" si="446"/>
        <v>8740118.4160259422</v>
      </c>
    </row>
    <row r="3545" spans="1:11" x14ac:dyDescent="0.4">
      <c r="A3545" s="1">
        <v>3544</v>
      </c>
      <c r="B3545" s="21">
        <v>43357</v>
      </c>
      <c r="C3545" s="22">
        <v>22572</v>
      </c>
      <c r="D3545" s="19">
        <f t="shared" si="441"/>
        <v>25631.109026156941</v>
      </c>
      <c r="E3545" s="19">
        <f t="shared" si="442"/>
        <v>1.07331602108826</v>
      </c>
      <c r="F3545" s="19">
        <f t="shared" si="443"/>
        <v>0.81030721256168892</v>
      </c>
      <c r="G3545" s="20">
        <f t="shared" si="447"/>
        <v>20496.084951813875</v>
      </c>
      <c r="H3545" s="7">
        <f t="shared" si="444"/>
        <v>2075.9150481861252</v>
      </c>
      <c r="I3545" s="7">
        <f t="shared" si="448"/>
        <v>2075.9150481861252</v>
      </c>
      <c r="J3545" s="12">
        <f t="shared" si="445"/>
        <v>9.196859153757421E-2</v>
      </c>
      <c r="K3545" s="7">
        <f t="shared" si="446"/>
        <v>4309423.2872856027</v>
      </c>
    </row>
    <row r="3546" spans="1:11" x14ac:dyDescent="0.4">
      <c r="A3546" s="1">
        <v>3545</v>
      </c>
      <c r="B3546" s="21">
        <v>43358</v>
      </c>
      <c r="C3546" s="22">
        <v>22160</v>
      </c>
      <c r="D3546" s="19">
        <f t="shared" ref="D3546:D3609" si="449">$R$2*(C3546/F3543)+(1-$R$2)*(D3545+E3545)</f>
        <v>25752.325657028854</v>
      </c>
      <c r="E3546" s="19">
        <f t="shared" ref="E3546:E3609" si="450">$R$3*(D3546-D3545)+(1-$R$3)*E3545</f>
        <v>1.0761033459927991</v>
      </c>
      <c r="F3546" s="19">
        <f t="shared" ref="F3546:F3609" si="451">$R$4*(C3546/D3546)+(1-$R$4)*F3543</f>
        <v>0.82958141989555267</v>
      </c>
      <c r="G3546" s="20">
        <f t="shared" si="447"/>
        <v>21243.072878864219</v>
      </c>
      <c r="H3546" s="7">
        <f t="shared" ref="H3546:H3609" si="452">C3546-G3546</f>
        <v>916.92712113578091</v>
      </c>
      <c r="I3546" s="7">
        <f t="shared" si="448"/>
        <v>916.92712113578091</v>
      </c>
      <c r="J3546" s="12">
        <f t="shared" ref="J3546:J3609" si="453">I3546/C3546</f>
        <v>4.1377577668582168E-2</v>
      </c>
      <c r="K3546" s="7">
        <f t="shared" ref="K3546:K3609" si="454">H3546^2</f>
        <v>840755.34547435108</v>
      </c>
    </row>
    <row r="3547" spans="1:11" x14ac:dyDescent="0.4">
      <c r="A3547" s="1">
        <v>3546</v>
      </c>
      <c r="B3547" s="21">
        <v>43359</v>
      </c>
      <c r="C3547" s="22">
        <v>19735</v>
      </c>
      <c r="D3547" s="19">
        <f t="shared" si="449"/>
        <v>25553.465792314382</v>
      </c>
      <c r="E3547" s="19">
        <f t="shared" si="450"/>
        <v>1.0714648315337965</v>
      </c>
      <c r="F3547" s="19">
        <f t="shared" si="451"/>
        <v>0.82394752567157981</v>
      </c>
      <c r="G3547" s="20">
        <f t="shared" si="447"/>
        <v>21254.537563168036</v>
      </c>
      <c r="H3547" s="7">
        <f t="shared" si="452"/>
        <v>-1519.5375631680363</v>
      </c>
      <c r="I3547" s="7">
        <f t="shared" si="448"/>
        <v>1519.5375631680363</v>
      </c>
      <c r="J3547" s="12">
        <f t="shared" si="453"/>
        <v>7.6997089595542759E-2</v>
      </c>
      <c r="K3547" s="7">
        <f t="shared" si="454"/>
        <v>2308994.4058786537</v>
      </c>
    </row>
    <row r="3548" spans="1:11" x14ac:dyDescent="0.4">
      <c r="A3548" s="1">
        <v>3547</v>
      </c>
      <c r="B3548" s="21">
        <v>43360</v>
      </c>
      <c r="C3548" s="22">
        <v>18289</v>
      </c>
      <c r="D3548" s="19">
        <f t="shared" si="449"/>
        <v>25230.490423480518</v>
      </c>
      <c r="E3548" s="19">
        <f t="shared" si="450"/>
        <v>1.0639469449927592</v>
      </c>
      <c r="F3548" s="19">
        <f t="shared" si="451"/>
        <v>0.8081115191445899</v>
      </c>
      <c r="G3548" s="20">
        <f t="shared" si="447"/>
        <v>20707.025853141735</v>
      </c>
      <c r="H3548" s="7">
        <f t="shared" si="452"/>
        <v>-2418.0258531417348</v>
      </c>
      <c r="I3548" s="7">
        <f t="shared" si="448"/>
        <v>2418.0258531417348</v>
      </c>
      <c r="J3548" s="12">
        <f t="shared" si="453"/>
        <v>0.13221203199418965</v>
      </c>
      <c r="K3548" s="7">
        <f t="shared" si="454"/>
        <v>5846849.0264618145</v>
      </c>
    </row>
    <row r="3549" spans="1:11" x14ac:dyDescent="0.4">
      <c r="A3549" s="1">
        <v>3548</v>
      </c>
      <c r="B3549" s="21">
        <v>43361</v>
      </c>
      <c r="C3549" s="22">
        <v>22059</v>
      </c>
      <c r="D3549" s="19">
        <f t="shared" si="449"/>
        <v>25379.12655437363</v>
      </c>
      <c r="E3549" s="19">
        <f t="shared" si="450"/>
        <v>1.0673706196603556</v>
      </c>
      <c r="F3549" s="19">
        <f t="shared" si="451"/>
        <v>0.830599136253517</v>
      </c>
      <c r="G3549" s="20">
        <f t="shared" si="447"/>
        <v>20931.628700789432</v>
      </c>
      <c r="H3549" s="7">
        <f t="shared" si="452"/>
        <v>1127.3712992105684</v>
      </c>
      <c r="I3549" s="7">
        <f t="shared" si="448"/>
        <v>1127.3712992105684</v>
      </c>
      <c r="J3549" s="12">
        <f t="shared" si="453"/>
        <v>5.1107090040825441E-2</v>
      </c>
      <c r="K3549" s="7">
        <f t="shared" si="454"/>
        <v>1270966.046283725</v>
      </c>
    </row>
    <row r="3550" spans="1:11" x14ac:dyDescent="0.4">
      <c r="A3550" s="1">
        <v>3549</v>
      </c>
      <c r="B3550" s="21">
        <v>43362</v>
      </c>
      <c r="C3550" s="22">
        <v>22804</v>
      </c>
      <c r="D3550" s="19">
        <f t="shared" si="449"/>
        <v>25629.555805488544</v>
      </c>
      <c r="E3550" s="19">
        <f t="shared" si="450"/>
        <v>1.0731558152878455</v>
      </c>
      <c r="F3550" s="19">
        <f t="shared" si="451"/>
        <v>0.82563885602988607</v>
      </c>
      <c r="G3550" s="20">
        <f t="shared" si="447"/>
        <v>20911.947985563085</v>
      </c>
      <c r="H3550" s="7">
        <f t="shared" si="452"/>
        <v>1892.0520144369148</v>
      </c>
      <c r="I3550" s="7">
        <f t="shared" si="448"/>
        <v>1892.0520144369148</v>
      </c>
      <c r="J3550" s="12">
        <f t="shared" si="453"/>
        <v>8.2970181303144833E-2</v>
      </c>
      <c r="K3550" s="7">
        <f t="shared" si="454"/>
        <v>3579860.8253347869</v>
      </c>
    </row>
    <row r="3551" spans="1:11" x14ac:dyDescent="0.4">
      <c r="A3551" s="1">
        <v>3550</v>
      </c>
      <c r="B3551" s="21">
        <v>43363</v>
      </c>
      <c r="C3551" s="22">
        <v>18243</v>
      </c>
      <c r="D3551" s="19">
        <f t="shared" si="449"/>
        <v>25298.797287604953</v>
      </c>
      <c r="E3551" s="19">
        <f t="shared" si="450"/>
        <v>1.0654573204580315</v>
      </c>
      <c r="F3551" s="19">
        <f t="shared" si="451"/>
        <v>0.80587522377218324</v>
      </c>
      <c r="G3551" s="20">
        <f t="shared" si="447"/>
        <v>20712.40650655056</v>
      </c>
      <c r="H3551" s="7">
        <f t="shared" si="452"/>
        <v>-2469.4065065505602</v>
      </c>
      <c r="I3551" s="7">
        <f t="shared" si="448"/>
        <v>2469.4065065505602</v>
      </c>
      <c r="J3551" s="12">
        <f t="shared" si="453"/>
        <v>0.13536186518393686</v>
      </c>
      <c r="K3551" s="7">
        <f t="shared" si="454"/>
        <v>6097968.4945942415</v>
      </c>
    </row>
    <row r="3552" spans="1:11" x14ac:dyDescent="0.4">
      <c r="A3552" s="1">
        <v>3551</v>
      </c>
      <c r="B3552" s="21">
        <v>43364</v>
      </c>
      <c r="C3552" s="22">
        <v>22676</v>
      </c>
      <c r="D3552" s="19">
        <f t="shared" si="449"/>
        <v>25517.145148104788</v>
      </c>
      <c r="E3552" s="19">
        <f t="shared" si="450"/>
        <v>1.0704982722117931</v>
      </c>
      <c r="F3552" s="19">
        <f t="shared" si="451"/>
        <v>0.83209132531632735</v>
      </c>
      <c r="G3552" s="20">
        <f t="shared" si="447"/>
        <v>21014.04414326758</v>
      </c>
      <c r="H3552" s="7">
        <f t="shared" si="452"/>
        <v>1661.9558567324202</v>
      </c>
      <c r="I3552" s="7">
        <f t="shared" si="448"/>
        <v>1661.9558567324202</v>
      </c>
      <c r="J3552" s="12">
        <f t="shared" si="453"/>
        <v>7.3291403101623756E-2</v>
      </c>
      <c r="K3552" s="7">
        <f t="shared" si="454"/>
        <v>2762097.2697271928</v>
      </c>
    </row>
    <row r="3553" spans="1:11" x14ac:dyDescent="0.4">
      <c r="A3553" s="1">
        <v>3552</v>
      </c>
      <c r="B3553" s="21">
        <v>43365</v>
      </c>
      <c r="C3553" s="22">
        <v>22510</v>
      </c>
      <c r="D3553" s="19">
        <f t="shared" si="449"/>
        <v>25707.764657801061</v>
      </c>
      <c r="E3553" s="19">
        <f t="shared" si="450"/>
        <v>1.0748958092768313</v>
      </c>
      <c r="F3553" s="19">
        <f t="shared" si="451"/>
        <v>0.82692321740657926</v>
      </c>
      <c r="G3553" s="20">
        <f t="shared" si="447"/>
        <v>21068.830374198646</v>
      </c>
      <c r="H3553" s="7">
        <f t="shared" si="452"/>
        <v>1441.1696258013544</v>
      </c>
      <c r="I3553" s="7">
        <f t="shared" si="448"/>
        <v>1441.1696258013544</v>
      </c>
      <c r="J3553" s="12">
        <f t="shared" si="453"/>
        <v>6.4023528467408011E-2</v>
      </c>
      <c r="K3553" s="7">
        <f t="shared" si="454"/>
        <v>2076969.8903324159</v>
      </c>
    </row>
    <row r="3554" spans="1:11" x14ac:dyDescent="0.4">
      <c r="A3554" s="1">
        <v>3553</v>
      </c>
      <c r="B3554" s="21">
        <v>43366</v>
      </c>
      <c r="C3554" s="22">
        <v>20007</v>
      </c>
      <c r="D3554" s="19">
        <f t="shared" si="449"/>
        <v>25613.016567811523</v>
      </c>
      <c r="E3554" s="19">
        <f t="shared" si="450"/>
        <v>1.0726727160062988</v>
      </c>
      <c r="F3554" s="19">
        <f t="shared" si="451"/>
        <v>0.80523913654069601</v>
      </c>
      <c r="G3554" s="20">
        <f t="shared" si="447"/>
        <v>20718.116828188886</v>
      </c>
      <c r="H3554" s="7">
        <f t="shared" si="452"/>
        <v>-711.11682818888585</v>
      </c>
      <c r="I3554" s="7">
        <f t="shared" si="448"/>
        <v>711.11682818888585</v>
      </c>
      <c r="J3554" s="12">
        <f t="shared" si="453"/>
        <v>3.554340121901764E-2</v>
      </c>
      <c r="K3554" s="7">
        <f t="shared" si="454"/>
        <v>505687.14333342138</v>
      </c>
    </row>
    <row r="3555" spans="1:11" x14ac:dyDescent="0.4">
      <c r="A3555" s="1">
        <v>3554</v>
      </c>
      <c r="B3555" s="21">
        <v>43367</v>
      </c>
      <c r="C3555" s="22">
        <v>18136</v>
      </c>
      <c r="D3555" s="19">
        <f t="shared" si="449"/>
        <v>25199.442259574287</v>
      </c>
      <c r="E3555" s="19">
        <f t="shared" si="450"/>
        <v>1.0630529060481835</v>
      </c>
      <c r="F3555" s="19">
        <f t="shared" si="451"/>
        <v>0.82920265167379448</v>
      </c>
      <c r="G3555" s="20">
        <f t="shared" si="447"/>
        <v>21313.261462921233</v>
      </c>
      <c r="H3555" s="7">
        <f t="shared" si="452"/>
        <v>-3177.261462921233</v>
      </c>
      <c r="I3555" s="7">
        <f t="shared" si="448"/>
        <v>3177.261462921233</v>
      </c>
      <c r="J3555" s="12">
        <f t="shared" si="453"/>
        <v>0.17519086143147514</v>
      </c>
      <c r="K3555" s="7">
        <f t="shared" si="454"/>
        <v>10094990.403764375</v>
      </c>
    </row>
    <row r="3556" spans="1:11" x14ac:dyDescent="0.4">
      <c r="A3556" s="1">
        <v>3555</v>
      </c>
      <c r="B3556" s="21">
        <v>43368</v>
      </c>
      <c r="C3556" s="22">
        <v>21191</v>
      </c>
      <c r="D3556" s="19">
        <f t="shared" si="449"/>
        <v>25246.745377542775</v>
      </c>
      <c r="E3556" s="19">
        <f t="shared" si="450"/>
        <v>1.064125675557632</v>
      </c>
      <c r="F3556" s="19">
        <f t="shared" si="451"/>
        <v>0.82724275218018162</v>
      </c>
      <c r="G3556" s="20">
        <f t="shared" si="447"/>
        <v>20838.882933267832</v>
      </c>
      <c r="H3556" s="7">
        <f t="shared" si="452"/>
        <v>352.11706673216759</v>
      </c>
      <c r="I3556" s="7">
        <f t="shared" si="448"/>
        <v>352.11706673216759</v>
      </c>
      <c r="J3556" s="12">
        <f t="shared" si="453"/>
        <v>1.6616349711300438E-2</v>
      </c>
      <c r="K3556" s="7">
        <f t="shared" si="454"/>
        <v>123986.42868406576</v>
      </c>
    </row>
    <row r="3557" spans="1:11" x14ac:dyDescent="0.4">
      <c r="A3557" s="1">
        <v>3556</v>
      </c>
      <c r="B3557" s="21">
        <v>43369</v>
      </c>
      <c r="C3557" s="22">
        <v>21642</v>
      </c>
      <c r="D3557" s="19">
        <f t="shared" si="449"/>
        <v>25424.670436541692</v>
      </c>
      <c r="E3557" s="19">
        <f t="shared" si="450"/>
        <v>1.0682288492107341</v>
      </c>
      <c r="F3557" s="19">
        <f t="shared" si="451"/>
        <v>0.80642092939626597</v>
      </c>
      <c r="G3557" s="20">
        <f t="shared" si="447"/>
        <v>20330.52432391551</v>
      </c>
      <c r="H3557" s="7">
        <f t="shared" si="452"/>
        <v>1311.4756760844903</v>
      </c>
      <c r="I3557" s="7">
        <f t="shared" si="448"/>
        <v>1311.4756760844903</v>
      </c>
      <c r="J3557" s="12">
        <f t="shared" si="453"/>
        <v>6.059863580466178E-2</v>
      </c>
      <c r="K3557" s="7">
        <f t="shared" si="454"/>
        <v>1719968.4489612707</v>
      </c>
    </row>
    <row r="3558" spans="1:11" x14ac:dyDescent="0.4">
      <c r="A3558" s="1">
        <v>3557</v>
      </c>
      <c r="B3558" s="21">
        <v>43370</v>
      </c>
      <c r="C3558" s="22">
        <v>15891</v>
      </c>
      <c r="D3558" s="19">
        <f t="shared" si="449"/>
        <v>24745.786955814987</v>
      </c>
      <c r="E3558" s="19">
        <f t="shared" si="450"/>
        <v>1.0524539695485728</v>
      </c>
      <c r="F3558" s="19">
        <f t="shared" si="451"/>
        <v>0.8243956155256621</v>
      </c>
      <c r="G3558" s="20">
        <f t="shared" si="447"/>
        <v>21083.089922107061</v>
      </c>
      <c r="H3558" s="7">
        <f t="shared" si="452"/>
        <v>-5192.0899221070613</v>
      </c>
      <c r="I3558" s="7">
        <f t="shared" si="448"/>
        <v>5192.0899221070613</v>
      </c>
      <c r="J3558" s="12">
        <f t="shared" si="453"/>
        <v>0.32673147832779947</v>
      </c>
      <c r="K3558" s="7">
        <f t="shared" si="454"/>
        <v>26957797.759245709</v>
      </c>
    </row>
    <row r="3559" spans="1:11" x14ac:dyDescent="0.4">
      <c r="A3559" s="1">
        <v>3558</v>
      </c>
      <c r="B3559" s="21">
        <v>43371</v>
      </c>
      <c r="C3559" s="22">
        <v>20914</v>
      </c>
      <c r="D3559" s="19">
        <f t="shared" si="449"/>
        <v>24804.907286870031</v>
      </c>
      <c r="E3559" s="19">
        <f t="shared" si="450"/>
        <v>1.0538011442969564</v>
      </c>
      <c r="F3559" s="19">
        <f t="shared" si="451"/>
        <v>0.82765132664158658</v>
      </c>
      <c r="G3559" s="20">
        <f t="shared" si="447"/>
        <v>20471.643541111138</v>
      </c>
      <c r="H3559" s="7">
        <f t="shared" si="452"/>
        <v>442.35645888886211</v>
      </c>
      <c r="I3559" s="7">
        <f t="shared" si="448"/>
        <v>442.35645888886211</v>
      </c>
      <c r="J3559" s="12">
        <f t="shared" si="453"/>
        <v>2.1151212531742476E-2</v>
      </c>
      <c r="K3559" s="7">
        <f t="shared" si="454"/>
        <v>195679.23672069356</v>
      </c>
    </row>
    <row r="3560" spans="1:11" x14ac:dyDescent="0.4">
      <c r="A3560" s="1">
        <v>3559</v>
      </c>
      <c r="B3560" s="21">
        <v>43372</v>
      </c>
      <c r="C3560" s="22">
        <v>12863</v>
      </c>
      <c r="D3560" s="19">
        <f t="shared" si="449"/>
        <v>23844.356340763399</v>
      </c>
      <c r="E3560" s="19">
        <f t="shared" si="450"/>
        <v>1.0314919141607348</v>
      </c>
      <c r="F3560" s="19">
        <f t="shared" si="451"/>
        <v>0.79955953013887726</v>
      </c>
      <c r="G3560" s="20">
        <f t="shared" si="447"/>
        <v>20004.046195164126</v>
      </c>
      <c r="H3560" s="7">
        <f t="shared" si="452"/>
        <v>-7141.0461951641264</v>
      </c>
      <c r="I3560" s="7">
        <f t="shared" si="448"/>
        <v>7141.0461951641264</v>
      </c>
      <c r="J3560" s="12">
        <f t="shared" si="453"/>
        <v>0.55516179702745283</v>
      </c>
      <c r="K3560" s="7">
        <f t="shared" si="454"/>
        <v>50994540.761468045</v>
      </c>
    </row>
    <row r="3561" spans="1:11" x14ac:dyDescent="0.4">
      <c r="A3561" s="1">
        <v>3560</v>
      </c>
      <c r="B3561" s="21">
        <v>43373</v>
      </c>
      <c r="C3561" s="22">
        <v>16548</v>
      </c>
      <c r="D3561" s="19">
        <f t="shared" si="449"/>
        <v>23435.725629924425</v>
      </c>
      <c r="E3561" s="19">
        <f t="shared" si="450"/>
        <v>1.021987751056862</v>
      </c>
      <c r="F3561" s="19">
        <f t="shared" si="451"/>
        <v>0.82135526911090928</v>
      </c>
      <c r="G3561" s="20">
        <f t="shared" si="447"/>
        <v>19658.03317976835</v>
      </c>
      <c r="H3561" s="7">
        <f t="shared" si="452"/>
        <v>-3110.0331797683502</v>
      </c>
      <c r="I3561" s="7">
        <f t="shared" si="448"/>
        <v>3110.0331797683502</v>
      </c>
      <c r="J3561" s="12">
        <f t="shared" si="453"/>
        <v>0.18794012447234409</v>
      </c>
      <c r="K3561" s="7">
        <f t="shared" si="454"/>
        <v>9672306.3792600352</v>
      </c>
    </row>
    <row r="3562" spans="1:11" x14ac:dyDescent="0.4">
      <c r="A3562" s="1">
        <v>3561</v>
      </c>
      <c r="B3562" s="21">
        <v>43374</v>
      </c>
      <c r="C3562" s="22">
        <v>16077</v>
      </c>
      <c r="D3562" s="19">
        <f t="shared" si="449"/>
        <v>23001.088543748367</v>
      </c>
      <c r="E3562" s="19">
        <f t="shared" si="450"/>
        <v>1.0118804605417531</v>
      </c>
      <c r="F3562" s="19">
        <f t="shared" si="451"/>
        <v>0.82434393446336574</v>
      </c>
      <c r="G3562" s="20">
        <f t="shared" si="447"/>
        <v>19397.455257933158</v>
      </c>
      <c r="H3562" s="7">
        <f t="shared" si="452"/>
        <v>-3320.4552579331576</v>
      </c>
      <c r="I3562" s="7">
        <f t="shared" si="448"/>
        <v>3320.4552579331576</v>
      </c>
      <c r="J3562" s="12">
        <f t="shared" si="453"/>
        <v>0.20653450630920928</v>
      </c>
      <c r="K3562" s="7">
        <f t="shared" si="454"/>
        <v>11025423.119935952</v>
      </c>
    </row>
    <row r="3563" spans="1:11" x14ac:dyDescent="0.4">
      <c r="A3563" s="1">
        <v>3562</v>
      </c>
      <c r="B3563" s="21">
        <v>43375</v>
      </c>
      <c r="C3563" s="22">
        <v>18140</v>
      </c>
      <c r="D3563" s="19">
        <f t="shared" si="449"/>
        <v>22967.936507051254</v>
      </c>
      <c r="E3563" s="19">
        <f t="shared" si="450"/>
        <v>1.0110878576636955</v>
      </c>
      <c r="F3563" s="19">
        <f t="shared" si="451"/>
        <v>0.79930860949655935</v>
      </c>
      <c r="G3563" s="20">
        <f t="shared" si="447"/>
        <v>18391.548607387744</v>
      </c>
      <c r="H3563" s="7">
        <f t="shared" si="452"/>
        <v>-251.54860738774369</v>
      </c>
      <c r="I3563" s="7">
        <f t="shared" si="448"/>
        <v>251.54860738774369</v>
      </c>
      <c r="J3563" s="12">
        <f t="shared" si="453"/>
        <v>1.3867067661948384E-2</v>
      </c>
      <c r="K3563" s="7">
        <f t="shared" si="454"/>
        <v>63276.701878713218</v>
      </c>
    </row>
    <row r="3564" spans="1:11" x14ac:dyDescent="0.4">
      <c r="A3564" s="1">
        <v>3563</v>
      </c>
      <c r="B3564" s="21">
        <v>43376</v>
      </c>
      <c r="C3564" s="22">
        <v>21355</v>
      </c>
      <c r="D3564" s="19">
        <f t="shared" si="449"/>
        <v>23298.063330354013</v>
      </c>
      <c r="E3564" s="19">
        <f t="shared" si="450"/>
        <v>1.0187233427260216</v>
      </c>
      <c r="F3564" s="19">
        <f t="shared" si="451"/>
        <v>0.82380320352784986</v>
      </c>
      <c r="G3564" s="20">
        <f t="shared" si="447"/>
        <v>18865.666133010785</v>
      </c>
      <c r="H3564" s="7">
        <f t="shared" si="452"/>
        <v>2489.3338669892146</v>
      </c>
      <c r="I3564" s="7">
        <f t="shared" si="448"/>
        <v>2489.3338669892146</v>
      </c>
      <c r="J3564" s="12">
        <f t="shared" si="453"/>
        <v>0.11656913448790515</v>
      </c>
      <c r="K3564" s="7">
        <f t="shared" si="454"/>
        <v>6196783.1013394771</v>
      </c>
    </row>
    <row r="3565" spans="1:11" x14ac:dyDescent="0.4">
      <c r="A3565" s="1">
        <v>3564</v>
      </c>
      <c r="B3565" s="21">
        <v>43377</v>
      </c>
      <c r="C3565" s="22">
        <v>17095</v>
      </c>
      <c r="D3565" s="19">
        <f t="shared" si="449"/>
        <v>23020.937644266261</v>
      </c>
      <c r="E3565" s="19">
        <f t="shared" si="450"/>
        <v>1.0122703924272347</v>
      </c>
      <c r="F3565" s="19">
        <f t="shared" si="451"/>
        <v>0.82224259760253293</v>
      </c>
      <c r="G3565" s="20">
        <f t="shared" si="447"/>
        <v>19206.456969529165</v>
      </c>
      <c r="H3565" s="7">
        <f t="shared" si="452"/>
        <v>-2111.4569695291648</v>
      </c>
      <c r="I3565" s="7">
        <f t="shared" si="448"/>
        <v>2111.4569695291648</v>
      </c>
      <c r="J3565" s="12">
        <f t="shared" si="453"/>
        <v>0.12351313071244018</v>
      </c>
      <c r="K3565" s="7">
        <f t="shared" si="454"/>
        <v>4458250.5341732847</v>
      </c>
    </row>
    <row r="3566" spans="1:11" x14ac:dyDescent="0.4">
      <c r="A3566" s="1">
        <v>3565</v>
      </c>
      <c r="B3566" s="21">
        <v>43378</v>
      </c>
      <c r="C3566" s="22">
        <v>17966</v>
      </c>
      <c r="D3566" s="19">
        <f t="shared" si="449"/>
        <v>22962.764789415196</v>
      </c>
      <c r="E3566" s="19">
        <f t="shared" si="450"/>
        <v>1.0108972975215855</v>
      </c>
      <c r="F3566" s="19">
        <f t="shared" si="451"/>
        <v>0.79887395638812408</v>
      </c>
      <c r="G3566" s="20">
        <f t="shared" si="447"/>
        <v>18401.642774185271</v>
      </c>
      <c r="H3566" s="7">
        <f t="shared" si="452"/>
        <v>-435.64277418527126</v>
      </c>
      <c r="I3566" s="7">
        <f t="shared" si="448"/>
        <v>435.64277418527126</v>
      </c>
      <c r="J3566" s="12">
        <f t="shared" si="453"/>
        <v>2.4248178458492222E-2</v>
      </c>
      <c r="K3566" s="7">
        <f t="shared" si="454"/>
        <v>189784.62669983925</v>
      </c>
    </row>
    <row r="3567" spans="1:11" x14ac:dyDescent="0.4">
      <c r="A3567" s="1">
        <v>3566</v>
      </c>
      <c r="B3567" s="21">
        <v>43379</v>
      </c>
      <c r="C3567" s="22">
        <v>21326</v>
      </c>
      <c r="D3567" s="19">
        <f t="shared" si="449"/>
        <v>23281.24073849761</v>
      </c>
      <c r="E3567" s="19">
        <f t="shared" si="450"/>
        <v>1.018262486722995</v>
      </c>
      <c r="F3567" s="19">
        <f t="shared" si="451"/>
        <v>0.82617322992387976</v>
      </c>
      <c r="G3567" s="20">
        <f t="shared" si="447"/>
        <v>18917.631975808887</v>
      </c>
      <c r="H3567" s="7">
        <f t="shared" si="452"/>
        <v>2408.3680241911134</v>
      </c>
      <c r="I3567" s="7">
        <f t="shared" si="448"/>
        <v>2408.3680241911134</v>
      </c>
      <c r="J3567" s="12">
        <f t="shared" si="453"/>
        <v>0.11293107118967989</v>
      </c>
      <c r="K3567" s="7">
        <f t="shared" si="454"/>
        <v>5800236.5399462068</v>
      </c>
    </row>
    <row r="3568" spans="1:11" x14ac:dyDescent="0.4">
      <c r="A3568" s="1">
        <v>3567</v>
      </c>
      <c r="B3568" s="21">
        <v>43380</v>
      </c>
      <c r="C3568" s="22">
        <v>18950</v>
      </c>
      <c r="D3568" s="19">
        <f t="shared" si="449"/>
        <v>23256.682096502205</v>
      </c>
      <c r="E3568" s="19">
        <f t="shared" si="450"/>
        <v>1.0176691025390097</v>
      </c>
      <c r="F3568" s="19">
        <f t="shared" si="451"/>
        <v>0.82205181441397912</v>
      </c>
      <c r="G3568" s="20">
        <f t="shared" si="447"/>
        <v>19143.66511902431</v>
      </c>
      <c r="H3568" s="7">
        <f t="shared" si="452"/>
        <v>-193.66511902431012</v>
      </c>
      <c r="I3568" s="7">
        <f t="shared" si="448"/>
        <v>193.66511902431012</v>
      </c>
      <c r="J3568" s="12">
        <f t="shared" si="453"/>
        <v>1.0219795199172039E-2</v>
      </c>
      <c r="K3568" s="7">
        <f t="shared" si="454"/>
        <v>37506.178326700203</v>
      </c>
    </row>
    <row r="3569" spans="1:11" x14ac:dyDescent="0.4">
      <c r="A3569" s="1">
        <v>3568</v>
      </c>
      <c r="B3569" s="21">
        <v>43381</v>
      </c>
      <c r="C3569" s="22">
        <v>17405</v>
      </c>
      <c r="D3569" s="19">
        <f t="shared" si="449"/>
        <v>23097.984917072987</v>
      </c>
      <c r="E3569" s="19">
        <f t="shared" si="450"/>
        <v>1.0139637180530727</v>
      </c>
      <c r="F3569" s="19">
        <f t="shared" si="451"/>
        <v>0.79770851786600538</v>
      </c>
      <c r="G3569" s="20">
        <f t="shared" si="447"/>
        <v>18579.970628235809</v>
      </c>
      <c r="H3569" s="7">
        <f t="shared" si="452"/>
        <v>-1174.9706282358093</v>
      </c>
      <c r="I3569" s="7">
        <f t="shared" si="448"/>
        <v>1174.9706282358093</v>
      </c>
      <c r="J3569" s="12">
        <f t="shared" si="453"/>
        <v>6.7507648850089585E-2</v>
      </c>
      <c r="K3569" s="7">
        <f t="shared" si="454"/>
        <v>1380555.9772168524</v>
      </c>
    </row>
    <row r="3570" spans="1:11" x14ac:dyDescent="0.4">
      <c r="A3570" s="1">
        <v>3569</v>
      </c>
      <c r="B3570" s="21">
        <v>43382</v>
      </c>
      <c r="C3570" s="22">
        <v>21063</v>
      </c>
      <c r="D3570" s="19">
        <f t="shared" si="449"/>
        <v>23359.14700751752</v>
      </c>
      <c r="E3570" s="19">
        <f t="shared" si="450"/>
        <v>1.0199991545931271</v>
      </c>
      <c r="F3570" s="19">
        <f t="shared" si="451"/>
        <v>0.82811444987903959</v>
      </c>
      <c r="G3570" s="20">
        <f t="shared" si="447"/>
        <v>19083.774513351218</v>
      </c>
      <c r="H3570" s="7">
        <f t="shared" si="452"/>
        <v>1979.225486648782</v>
      </c>
      <c r="I3570" s="7">
        <f t="shared" si="448"/>
        <v>1979.225486648782</v>
      </c>
      <c r="J3570" s="12">
        <f t="shared" si="453"/>
        <v>9.3966931901855483E-2</v>
      </c>
      <c r="K3570" s="7">
        <f t="shared" si="454"/>
        <v>3917333.5270001078</v>
      </c>
    </row>
    <row r="3571" spans="1:11" x14ac:dyDescent="0.4">
      <c r="A3571" s="1">
        <v>3570</v>
      </c>
      <c r="B3571" s="21">
        <v>43383</v>
      </c>
      <c r="C3571" s="22">
        <v>21437</v>
      </c>
      <c r="D3571" s="19">
        <f t="shared" si="449"/>
        <v>23655.239335342056</v>
      </c>
      <c r="E3571" s="19">
        <f t="shared" si="450"/>
        <v>1.0268448326182698</v>
      </c>
      <c r="F3571" s="19">
        <f t="shared" si="451"/>
        <v>0.82421523139978969</v>
      </c>
      <c r="G3571" s="20">
        <f t="shared" si="447"/>
        <v>19203.267672848382</v>
      </c>
      <c r="H3571" s="7">
        <f t="shared" si="452"/>
        <v>2233.7323271516179</v>
      </c>
      <c r="I3571" s="7">
        <f t="shared" si="448"/>
        <v>2233.7323271516179</v>
      </c>
      <c r="J3571" s="12">
        <f t="shared" si="453"/>
        <v>0.1041998566567905</v>
      </c>
      <c r="K3571" s="7">
        <f t="shared" si="454"/>
        <v>4989560.1093621831</v>
      </c>
    </row>
    <row r="3572" spans="1:11" x14ac:dyDescent="0.4">
      <c r="A3572" s="1">
        <v>3571</v>
      </c>
      <c r="B3572" s="21">
        <v>43384</v>
      </c>
      <c r="C3572" s="22">
        <v>17553</v>
      </c>
      <c r="D3572" s="19">
        <f t="shared" si="449"/>
        <v>23476.874011849752</v>
      </c>
      <c r="E3572" s="19">
        <f t="shared" si="450"/>
        <v>1.0226829343131314</v>
      </c>
      <c r="F3572" s="19">
        <f t="shared" si="451"/>
        <v>0.79642249898551254</v>
      </c>
      <c r="G3572" s="20">
        <f t="shared" si="447"/>
        <v>18870.805032830845</v>
      </c>
      <c r="H3572" s="7">
        <f t="shared" si="452"/>
        <v>-1317.8050328308454</v>
      </c>
      <c r="I3572" s="7">
        <f t="shared" si="448"/>
        <v>1317.8050328308454</v>
      </c>
      <c r="J3572" s="12">
        <f t="shared" si="453"/>
        <v>7.5075772393940948E-2</v>
      </c>
      <c r="K3572" s="7">
        <f t="shared" si="454"/>
        <v>1736610.1045543056</v>
      </c>
    </row>
    <row r="3573" spans="1:11" x14ac:dyDescent="0.4">
      <c r="A3573" s="1">
        <v>3572</v>
      </c>
      <c r="B3573" s="21">
        <v>43385</v>
      </c>
      <c r="C3573" s="22">
        <v>21478</v>
      </c>
      <c r="D3573" s="19">
        <f t="shared" si="449"/>
        <v>23744.829357470397</v>
      </c>
      <c r="E3573" s="19">
        <f t="shared" si="450"/>
        <v>1.0288757720874542</v>
      </c>
      <c r="F3573" s="19">
        <f t="shared" si="451"/>
        <v>0.83007854688603611</v>
      </c>
      <c r="G3573" s="20">
        <f t="shared" si="447"/>
        <v>19442.385505718026</v>
      </c>
      <c r="H3573" s="7">
        <f t="shared" si="452"/>
        <v>2035.6144942819737</v>
      </c>
      <c r="I3573" s="7">
        <f t="shared" si="448"/>
        <v>2035.6144942819737</v>
      </c>
      <c r="J3573" s="12">
        <f t="shared" si="453"/>
        <v>9.477672475472454E-2</v>
      </c>
      <c r="K3573" s="7">
        <f t="shared" si="454"/>
        <v>4143726.3693308556</v>
      </c>
    </row>
    <row r="3574" spans="1:11" x14ac:dyDescent="0.4">
      <c r="A3574" s="1">
        <v>3573</v>
      </c>
      <c r="B3574" s="21">
        <v>43386</v>
      </c>
      <c r="C3574" s="22">
        <v>17691</v>
      </c>
      <c r="D3574" s="19">
        <f t="shared" si="449"/>
        <v>23498.07325021446</v>
      </c>
      <c r="E3574" s="19">
        <f t="shared" si="450"/>
        <v>1.023127160481204</v>
      </c>
      <c r="F3574" s="19">
        <f t="shared" si="451"/>
        <v>0.82238155257215773</v>
      </c>
      <c r="G3574" s="20">
        <f t="shared" si="447"/>
        <v>19571.698038498555</v>
      </c>
      <c r="H3574" s="7">
        <f t="shared" si="452"/>
        <v>-1880.6980384985545</v>
      </c>
      <c r="I3574" s="7">
        <f t="shared" si="448"/>
        <v>1880.6980384985545</v>
      </c>
      <c r="J3574" s="12">
        <f t="shared" si="453"/>
        <v>0.10630818147637525</v>
      </c>
      <c r="K3574" s="7">
        <f t="shared" si="454"/>
        <v>3537025.1120123104</v>
      </c>
    </row>
    <row r="3575" spans="1:11" x14ac:dyDescent="0.4">
      <c r="A3575" s="1">
        <v>3574</v>
      </c>
      <c r="B3575" s="21">
        <v>43387</v>
      </c>
      <c r="C3575" s="22">
        <v>17654</v>
      </c>
      <c r="D3575" s="19">
        <f t="shared" si="449"/>
        <v>23354.401226867587</v>
      </c>
      <c r="E3575" s="19">
        <f t="shared" si="450"/>
        <v>1.0197702329894334</v>
      </c>
      <c r="F3575" s="19">
        <f t="shared" si="451"/>
        <v>0.79538145599465404</v>
      </c>
      <c r="G3575" s="20">
        <f t="shared" si="447"/>
        <v>18715.209060770358</v>
      </c>
      <c r="H3575" s="7">
        <f t="shared" si="452"/>
        <v>-1061.2090607703576</v>
      </c>
      <c r="I3575" s="7">
        <f t="shared" si="448"/>
        <v>1061.2090607703576</v>
      </c>
      <c r="J3575" s="12">
        <f t="shared" si="453"/>
        <v>6.0111536239399431E-2</v>
      </c>
      <c r="K3575" s="7">
        <f t="shared" si="454"/>
        <v>1126164.6706611046</v>
      </c>
    </row>
    <row r="3576" spans="1:11" x14ac:dyDescent="0.4">
      <c r="A3576" s="1">
        <v>3575</v>
      </c>
      <c r="B3576" s="21">
        <v>43388</v>
      </c>
      <c r="C3576" s="22">
        <v>16866</v>
      </c>
      <c r="D3576" s="19">
        <f t="shared" si="449"/>
        <v>23025.643064080374</v>
      </c>
      <c r="E3576" s="19">
        <f t="shared" si="450"/>
        <v>1.0121193849433647</v>
      </c>
      <c r="F3576" s="19">
        <f t="shared" si="451"/>
        <v>0.82757030787254882</v>
      </c>
      <c r="G3576" s="20">
        <f t="shared" si="447"/>
        <v>19386.833923184862</v>
      </c>
      <c r="H3576" s="7">
        <f t="shared" si="452"/>
        <v>-2520.8339231848622</v>
      </c>
      <c r="I3576" s="7">
        <f t="shared" si="448"/>
        <v>2520.8339231848622</v>
      </c>
      <c r="J3576" s="12">
        <f t="shared" si="453"/>
        <v>0.14946246431785024</v>
      </c>
      <c r="K3576" s="7">
        <f t="shared" si="454"/>
        <v>6354603.6682795836</v>
      </c>
    </row>
    <row r="3577" spans="1:11" x14ac:dyDescent="0.4">
      <c r="A3577" s="1">
        <v>3576</v>
      </c>
      <c r="B3577" s="21">
        <v>43389</v>
      </c>
      <c r="C3577" s="22">
        <v>20286</v>
      </c>
      <c r="D3577" s="19">
        <f t="shared" si="449"/>
        <v>23204.824475030535</v>
      </c>
      <c r="E3577" s="19">
        <f t="shared" si="450"/>
        <v>1.0162529125076778</v>
      </c>
      <c r="F3577" s="19">
        <f t="shared" si="451"/>
        <v>0.8237137476679961</v>
      </c>
      <c r="G3577" s="20">
        <f t="shared" si="447"/>
        <v>18936.696440321932</v>
      </c>
      <c r="H3577" s="7">
        <f t="shared" si="452"/>
        <v>1349.3035596780683</v>
      </c>
      <c r="I3577" s="7">
        <f t="shared" si="448"/>
        <v>1349.3035596780683</v>
      </c>
      <c r="J3577" s="12">
        <f t="shared" si="453"/>
        <v>6.651402739219503E-2</v>
      </c>
      <c r="K3577" s="7">
        <f t="shared" si="454"/>
        <v>1820620.0961599064</v>
      </c>
    </row>
    <row r="3578" spans="1:11" x14ac:dyDescent="0.4">
      <c r="A3578" s="1">
        <v>3577</v>
      </c>
      <c r="B3578" s="21">
        <v>43390</v>
      </c>
      <c r="C3578" s="22">
        <v>21007</v>
      </c>
      <c r="D3578" s="19">
        <f t="shared" si="449"/>
        <v>23553.918978724159</v>
      </c>
      <c r="E3578" s="19">
        <f t="shared" si="450"/>
        <v>1.0243283279257995</v>
      </c>
      <c r="F3578" s="19">
        <f t="shared" si="451"/>
        <v>0.79786132692460887</v>
      </c>
      <c r="G3578" s="20">
        <f t="shared" si="447"/>
        <v>18457.495385771381</v>
      </c>
      <c r="H3578" s="7">
        <f t="shared" si="452"/>
        <v>2549.5046142286192</v>
      </c>
      <c r="I3578" s="7">
        <f t="shared" si="448"/>
        <v>2549.5046142286192</v>
      </c>
      <c r="J3578" s="12">
        <f t="shared" si="453"/>
        <v>0.12136452678767169</v>
      </c>
      <c r="K3578" s="7">
        <f t="shared" si="454"/>
        <v>6499973.7779730204</v>
      </c>
    </row>
    <row r="3579" spans="1:11" x14ac:dyDescent="0.4">
      <c r="A3579" s="1">
        <v>3578</v>
      </c>
      <c r="B3579" s="21">
        <v>43391</v>
      </c>
      <c r="C3579" s="22">
        <v>16967</v>
      </c>
      <c r="D3579" s="19">
        <f t="shared" si="449"/>
        <v>23223.439216549777</v>
      </c>
      <c r="E3579" s="19">
        <f t="shared" si="450"/>
        <v>1.0166374330261461</v>
      </c>
      <c r="F3579" s="19">
        <f t="shared" si="451"/>
        <v>0.825077968596857</v>
      </c>
      <c r="G3579" s="20">
        <f t="shared" si="447"/>
        <v>19493.371684537527</v>
      </c>
      <c r="H3579" s="7">
        <f t="shared" si="452"/>
        <v>-2526.3716845375275</v>
      </c>
      <c r="I3579" s="7">
        <f t="shared" si="448"/>
        <v>2526.3716845375275</v>
      </c>
      <c r="J3579" s="12">
        <f t="shared" si="453"/>
        <v>0.14889913859477383</v>
      </c>
      <c r="K3579" s="7">
        <f t="shared" si="454"/>
        <v>6382553.8884329842</v>
      </c>
    </row>
    <row r="3580" spans="1:11" x14ac:dyDescent="0.4">
      <c r="A3580" s="1">
        <v>3579</v>
      </c>
      <c r="B3580" s="21">
        <v>43392</v>
      </c>
      <c r="C3580" s="22">
        <v>21570</v>
      </c>
      <c r="D3580" s="19">
        <f t="shared" si="449"/>
        <v>23546.08546342075</v>
      </c>
      <c r="E3580" s="19">
        <f t="shared" si="450"/>
        <v>1.0240992399651063</v>
      </c>
      <c r="F3580" s="19">
        <f t="shared" si="451"/>
        <v>0.82608759905606655</v>
      </c>
      <c r="G3580" s="20">
        <f t="shared" si="447"/>
        <v>19130.303569034106</v>
      </c>
      <c r="H3580" s="7">
        <f t="shared" si="452"/>
        <v>2439.6964309658943</v>
      </c>
      <c r="I3580" s="7">
        <f t="shared" si="448"/>
        <v>2439.6964309658943</v>
      </c>
      <c r="J3580" s="12">
        <f t="shared" si="453"/>
        <v>0.11310600050838639</v>
      </c>
      <c r="K3580" s="7">
        <f t="shared" si="454"/>
        <v>5952118.6752677225</v>
      </c>
    </row>
    <row r="3581" spans="1:11" x14ac:dyDescent="0.4">
      <c r="A3581" s="1">
        <v>3580</v>
      </c>
      <c r="B3581" s="21">
        <v>43393</v>
      </c>
      <c r="C3581" s="22">
        <v>21475</v>
      </c>
      <c r="D3581" s="19">
        <f t="shared" si="449"/>
        <v>23912.910981571506</v>
      </c>
      <c r="E3581" s="19">
        <f t="shared" si="450"/>
        <v>1.0325858328838367</v>
      </c>
      <c r="F3581" s="19">
        <f t="shared" si="451"/>
        <v>0.80043634486305504</v>
      </c>
      <c r="G3581" s="20">
        <f t="shared" si="447"/>
        <v>18787.328080903626</v>
      </c>
      <c r="H3581" s="7">
        <f t="shared" si="452"/>
        <v>2687.671919096374</v>
      </c>
      <c r="I3581" s="7">
        <f t="shared" si="448"/>
        <v>2687.671919096374</v>
      </c>
      <c r="J3581" s="12">
        <f t="shared" si="453"/>
        <v>0.12515352359005233</v>
      </c>
      <c r="K3581" s="7">
        <f t="shared" si="454"/>
        <v>7223580.3446991863</v>
      </c>
    </row>
    <row r="3582" spans="1:11" x14ac:dyDescent="0.4">
      <c r="A3582" s="1">
        <v>3581</v>
      </c>
      <c r="B3582" s="21">
        <v>43394</v>
      </c>
      <c r="C3582" s="22">
        <v>18866</v>
      </c>
      <c r="D3582" s="19">
        <f t="shared" si="449"/>
        <v>23800.114972597989</v>
      </c>
      <c r="E3582" s="19">
        <f t="shared" si="450"/>
        <v>1.0299450094843281</v>
      </c>
      <c r="F3582" s="19">
        <f t="shared" si="451"/>
        <v>0.82424542455803884</v>
      </c>
      <c r="G3582" s="20">
        <f t="shared" si="447"/>
        <v>19730.867979733888</v>
      </c>
      <c r="H3582" s="7">
        <f t="shared" si="452"/>
        <v>-864.86797973388821</v>
      </c>
      <c r="I3582" s="7">
        <f t="shared" si="448"/>
        <v>864.86797973388821</v>
      </c>
      <c r="J3582" s="12">
        <f t="shared" si="453"/>
        <v>4.584267887914175E-2</v>
      </c>
      <c r="K3582" s="7">
        <f t="shared" si="454"/>
        <v>747996.62236897729</v>
      </c>
    </row>
    <row r="3583" spans="1:11" x14ac:dyDescent="0.4">
      <c r="A3583" s="1">
        <v>3582</v>
      </c>
      <c r="B3583" s="21">
        <v>43395</v>
      </c>
      <c r="C3583" s="22">
        <v>17168</v>
      </c>
      <c r="D3583" s="19">
        <f t="shared" si="449"/>
        <v>23473.323439544369</v>
      </c>
      <c r="E3583" s="19">
        <f t="shared" si="450"/>
        <v>1.0223395511932643</v>
      </c>
      <c r="F3583" s="19">
        <f t="shared" si="451"/>
        <v>0.82365355278904562</v>
      </c>
      <c r="G3583" s="20">
        <f t="shared" si="447"/>
        <v>19661.830659771858</v>
      </c>
      <c r="H3583" s="7">
        <f t="shared" si="452"/>
        <v>-2493.8306597718583</v>
      </c>
      <c r="I3583" s="7">
        <f t="shared" si="448"/>
        <v>2493.8306597718583</v>
      </c>
      <c r="J3583" s="12">
        <f t="shared" si="453"/>
        <v>0.1452604065570747</v>
      </c>
      <c r="K3583" s="7">
        <f t="shared" si="454"/>
        <v>6219191.3596181422</v>
      </c>
    </row>
    <row r="3584" spans="1:11" x14ac:dyDescent="0.4">
      <c r="A3584" s="1">
        <v>3583</v>
      </c>
      <c r="B3584" s="21">
        <v>43396</v>
      </c>
      <c r="C3584" s="22">
        <v>20659</v>
      </c>
      <c r="D3584" s="19">
        <f t="shared" si="449"/>
        <v>23727.942839148811</v>
      </c>
      <c r="E3584" s="19">
        <f t="shared" si="450"/>
        <v>1.0282230029864996</v>
      </c>
      <c r="F3584" s="19">
        <f t="shared" si="451"/>
        <v>0.80224123525248026</v>
      </c>
      <c r="G3584" s="20">
        <f t="shared" si="447"/>
        <v>18789.719533470736</v>
      </c>
      <c r="H3584" s="7">
        <f t="shared" si="452"/>
        <v>1869.2804665292642</v>
      </c>
      <c r="I3584" s="7">
        <f t="shared" si="448"/>
        <v>1869.2804665292642</v>
      </c>
      <c r="J3584" s="12">
        <f t="shared" si="453"/>
        <v>9.0482620965645202E-2</v>
      </c>
      <c r="K3584" s="7">
        <f t="shared" si="454"/>
        <v>3494209.4625478638</v>
      </c>
    </row>
    <row r="3585" spans="1:11" x14ac:dyDescent="0.4">
      <c r="A3585" s="1">
        <v>3584</v>
      </c>
      <c r="B3585" s="21">
        <v>43397</v>
      </c>
      <c r="C3585" s="22">
        <v>21140</v>
      </c>
      <c r="D3585" s="19">
        <f t="shared" si="449"/>
        <v>23937.329140762529</v>
      </c>
      <c r="E3585" s="19">
        <f t="shared" si="450"/>
        <v>1.0330569104102685</v>
      </c>
      <c r="F3585" s="19">
        <f t="shared" si="451"/>
        <v>0.82575909420686755</v>
      </c>
      <c r="G3585" s="20">
        <f t="shared" si="447"/>
        <v>19558.495827448729</v>
      </c>
      <c r="H3585" s="7">
        <f t="shared" si="452"/>
        <v>1581.504172551271</v>
      </c>
      <c r="I3585" s="7">
        <f t="shared" si="448"/>
        <v>1581.504172551271</v>
      </c>
      <c r="J3585" s="12">
        <f t="shared" si="453"/>
        <v>7.4810982618319352E-2</v>
      </c>
      <c r="K3585" s="7">
        <f t="shared" si="454"/>
        <v>2501155.4477970805</v>
      </c>
    </row>
    <row r="3586" spans="1:11" x14ac:dyDescent="0.4">
      <c r="A3586" s="1">
        <v>3585</v>
      </c>
      <c r="B3586" s="21">
        <v>43398</v>
      </c>
      <c r="C3586" s="22">
        <v>16062</v>
      </c>
      <c r="D3586" s="19">
        <f t="shared" si="449"/>
        <v>23456.492631261179</v>
      </c>
      <c r="E3586" s="19">
        <f t="shared" si="450"/>
        <v>1.0218775364695156</v>
      </c>
      <c r="F3586" s="19">
        <f t="shared" si="451"/>
        <v>0.82008369508249346</v>
      </c>
      <c r="G3586" s="20">
        <f t="shared" si="447"/>
        <v>19716.917072064305</v>
      </c>
      <c r="H3586" s="7">
        <f t="shared" si="452"/>
        <v>-3654.9170720643051</v>
      </c>
      <c r="I3586" s="7">
        <f t="shared" si="448"/>
        <v>3654.9170720643051</v>
      </c>
      <c r="J3586" s="12">
        <f t="shared" si="453"/>
        <v>0.22755055858948481</v>
      </c>
      <c r="K3586" s="7">
        <f t="shared" si="454"/>
        <v>13358418.803667113</v>
      </c>
    </row>
    <row r="3587" spans="1:11" x14ac:dyDescent="0.4">
      <c r="A3587" s="1">
        <v>3586</v>
      </c>
      <c r="B3587" s="21">
        <v>43399</v>
      </c>
      <c r="C3587" s="22">
        <v>20968</v>
      </c>
      <c r="D3587" s="19">
        <f t="shared" si="449"/>
        <v>23748.460084383143</v>
      </c>
      <c r="E3587" s="19">
        <f t="shared" si="450"/>
        <v>1.0286274738230992</v>
      </c>
      <c r="F3587" s="19">
        <f t="shared" si="451"/>
        <v>0.80431481713442055</v>
      </c>
      <c r="G3587" s="20">
        <f t="shared" si="447"/>
        <v>18818.585415490805</v>
      </c>
      <c r="H3587" s="7">
        <f t="shared" si="452"/>
        <v>2149.4145845091953</v>
      </c>
      <c r="I3587" s="7">
        <f t="shared" si="448"/>
        <v>2149.4145845091953</v>
      </c>
      <c r="J3587" s="12">
        <f t="shared" si="453"/>
        <v>0.10250928007006845</v>
      </c>
      <c r="K3587" s="7">
        <f t="shared" si="454"/>
        <v>4619983.056100837</v>
      </c>
    </row>
    <row r="3588" spans="1:11" x14ac:dyDescent="0.4">
      <c r="A3588" s="1">
        <v>3587</v>
      </c>
      <c r="B3588" s="21">
        <v>43400</v>
      </c>
      <c r="C3588" s="22">
        <v>12580</v>
      </c>
      <c r="D3588" s="19">
        <f t="shared" si="449"/>
        <v>22824.828253331936</v>
      </c>
      <c r="E3588" s="19">
        <f t="shared" si="450"/>
        <v>1.0071753511853185</v>
      </c>
      <c r="F3588" s="19">
        <f t="shared" si="451"/>
        <v>0.81870131547818004</v>
      </c>
      <c r="G3588" s="20">
        <f t="shared" si="447"/>
        <v>19611.356286579234</v>
      </c>
      <c r="H3588" s="7">
        <f t="shared" si="452"/>
        <v>-7031.3562865792337</v>
      </c>
      <c r="I3588" s="7">
        <f t="shared" si="448"/>
        <v>7031.3562865792337</v>
      </c>
      <c r="J3588" s="12">
        <f t="shared" si="453"/>
        <v>0.55893134233539221</v>
      </c>
      <c r="K3588" s="7">
        <f t="shared" si="454"/>
        <v>49439971.228817314</v>
      </c>
    </row>
    <row r="3589" spans="1:11" x14ac:dyDescent="0.4">
      <c r="A3589" s="1">
        <v>3588</v>
      </c>
      <c r="B3589" s="21">
        <v>43401</v>
      </c>
      <c r="C3589" s="22">
        <v>16357</v>
      </c>
      <c r="D3589" s="19">
        <f t="shared" si="449"/>
        <v>22513.057704936153</v>
      </c>
      <c r="E3589" s="19">
        <f t="shared" si="450"/>
        <v>0.99991890799438887</v>
      </c>
      <c r="F3589" s="19">
        <f t="shared" si="451"/>
        <v>0.81767988909363198</v>
      </c>
      <c r="G3589" s="20">
        <f t="shared" si="447"/>
        <v>18719.095461699344</v>
      </c>
      <c r="H3589" s="7">
        <f t="shared" si="452"/>
        <v>-2362.095461699344</v>
      </c>
      <c r="I3589" s="7">
        <f t="shared" si="448"/>
        <v>2362.095461699344</v>
      </c>
      <c r="J3589" s="12">
        <f t="shared" si="453"/>
        <v>0.14440884402392518</v>
      </c>
      <c r="K3589" s="7">
        <f t="shared" si="454"/>
        <v>5579494.9701806372</v>
      </c>
    </row>
    <row r="3590" spans="1:11" x14ac:dyDescent="0.4">
      <c r="A3590" s="1">
        <v>3589</v>
      </c>
      <c r="B3590" s="21">
        <v>43402</v>
      </c>
      <c r="C3590" s="22">
        <v>16814</v>
      </c>
      <c r="D3590" s="19">
        <f t="shared" si="449"/>
        <v>22339.300184006835</v>
      </c>
      <c r="E3590" s="19">
        <f t="shared" si="450"/>
        <v>0.99586453539016329</v>
      </c>
      <c r="F3590" s="19">
        <f t="shared" si="451"/>
        <v>0.80298732460891331</v>
      </c>
      <c r="G3590" s="20">
        <f t="shared" ref="G3590:G3653" si="455">(D3589+1*E3589)*F3587</f>
        <v>18108.390140676012</v>
      </c>
      <c r="H3590" s="7">
        <f t="shared" si="452"/>
        <v>-1294.3901406760124</v>
      </c>
      <c r="I3590" s="7">
        <f t="shared" si="448"/>
        <v>1294.3901406760124</v>
      </c>
      <c r="J3590" s="12">
        <f t="shared" si="453"/>
        <v>7.6982879783276573E-2</v>
      </c>
      <c r="K3590" s="7">
        <f t="shared" si="454"/>
        <v>1675445.8362792672</v>
      </c>
    </row>
    <row r="3591" spans="1:11" x14ac:dyDescent="0.4">
      <c r="A3591" s="1">
        <v>3590</v>
      </c>
      <c r="B3591" s="21">
        <v>43403</v>
      </c>
      <c r="C3591" s="22">
        <v>18760</v>
      </c>
      <c r="D3591" s="19">
        <f t="shared" si="449"/>
        <v>22402.632404911223</v>
      </c>
      <c r="E3591" s="19">
        <f t="shared" si="450"/>
        <v>0.99731073885792398</v>
      </c>
      <c r="F3591" s="19">
        <f t="shared" si="451"/>
        <v>0.81918194202450634</v>
      </c>
      <c r="G3591" s="20">
        <f t="shared" si="455"/>
        <v>18290.029763113507</v>
      </c>
      <c r="H3591" s="7">
        <f t="shared" si="452"/>
        <v>469.97023688649278</v>
      </c>
      <c r="I3591" s="7">
        <f t="shared" si="448"/>
        <v>469.97023688649278</v>
      </c>
      <c r="J3591" s="12">
        <f t="shared" si="453"/>
        <v>2.5051718384141407E-2</v>
      </c>
      <c r="K3591" s="7">
        <f t="shared" si="454"/>
        <v>220872.02355914615</v>
      </c>
    </row>
    <row r="3592" spans="1:11" x14ac:dyDescent="0.4">
      <c r="A3592" s="1">
        <v>3591</v>
      </c>
      <c r="B3592" s="21">
        <v>43404</v>
      </c>
      <c r="C3592" s="22">
        <v>22454</v>
      </c>
      <c r="D3592" s="19">
        <f t="shared" si="449"/>
        <v>22952.777215909868</v>
      </c>
      <c r="E3592" s="19">
        <f t="shared" si="450"/>
        <v>1.010050960863951</v>
      </c>
      <c r="F3592" s="19">
        <f t="shared" si="451"/>
        <v>0.82180729319458834</v>
      </c>
      <c r="G3592" s="20">
        <f t="shared" si="455"/>
        <v>18318.997461187555</v>
      </c>
      <c r="H3592" s="7">
        <f t="shared" si="452"/>
        <v>4135.002538812445</v>
      </c>
      <c r="I3592" s="7">
        <f t="shared" ref="I3592:I3655" si="456">ABS(H3592)</f>
        <v>4135.002538812445</v>
      </c>
      <c r="J3592" s="12">
        <f t="shared" si="453"/>
        <v>0.18415438402121873</v>
      </c>
      <c r="K3592" s="7">
        <f t="shared" si="454"/>
        <v>17098245.995985366</v>
      </c>
    </row>
    <row r="3593" spans="1:11" x14ac:dyDescent="0.4">
      <c r="A3593" s="1">
        <v>3592</v>
      </c>
      <c r="B3593" s="21">
        <v>43405</v>
      </c>
      <c r="C3593" s="22">
        <v>17678</v>
      </c>
      <c r="D3593" s="19">
        <f t="shared" si="449"/>
        <v>22851.874433110977</v>
      </c>
      <c r="E3593" s="19">
        <f t="shared" si="450"/>
        <v>1.0076865831207247</v>
      </c>
      <c r="F3593" s="19">
        <f t="shared" si="451"/>
        <v>0.80223178777173554</v>
      </c>
      <c r="G3593" s="20">
        <f t="shared" si="455"/>
        <v>18431.600227066669</v>
      </c>
      <c r="H3593" s="7">
        <f t="shared" si="452"/>
        <v>-753.60022706666859</v>
      </c>
      <c r="I3593" s="7">
        <f t="shared" si="456"/>
        <v>753.60022706666859</v>
      </c>
      <c r="J3593" s="12">
        <f t="shared" si="453"/>
        <v>4.2629269547837342E-2</v>
      </c>
      <c r="K3593" s="7">
        <f t="shared" si="454"/>
        <v>567913.30223493441</v>
      </c>
    </row>
    <row r="3594" spans="1:11" x14ac:dyDescent="0.4">
      <c r="A3594" s="1">
        <v>3593</v>
      </c>
      <c r="B3594" s="21">
        <v>43406</v>
      </c>
      <c r="C3594" s="22">
        <v>15471</v>
      </c>
      <c r="D3594" s="19">
        <f t="shared" si="449"/>
        <v>22422.102431020365</v>
      </c>
      <c r="E3594" s="19">
        <f t="shared" si="450"/>
        <v>0.99769249434349405</v>
      </c>
      <c r="F3594" s="19">
        <f t="shared" si="451"/>
        <v>0.81586147507870976</v>
      </c>
      <c r="G3594" s="20">
        <f t="shared" si="455"/>
        <v>18720.668355668127</v>
      </c>
      <c r="H3594" s="7">
        <f t="shared" si="452"/>
        <v>-3249.6683556681273</v>
      </c>
      <c r="I3594" s="7">
        <f t="shared" si="456"/>
        <v>3249.6683556681273</v>
      </c>
      <c r="J3594" s="12">
        <f t="shared" si="453"/>
        <v>0.21004901788301514</v>
      </c>
      <c r="K3594" s="7">
        <f t="shared" si="454"/>
        <v>10560344.42183079</v>
      </c>
    </row>
    <row r="3595" spans="1:11" x14ac:dyDescent="0.4">
      <c r="A3595" s="1">
        <v>3594</v>
      </c>
      <c r="B3595" s="21">
        <v>43407</v>
      </c>
      <c r="C3595" s="22">
        <v>19672</v>
      </c>
      <c r="D3595" s="19">
        <f t="shared" si="449"/>
        <v>22587.549751987237</v>
      </c>
      <c r="E3595" s="19">
        <f t="shared" si="450"/>
        <v>1.0015077257240568</v>
      </c>
      <c r="F3595" s="19">
        <f t="shared" si="451"/>
        <v>0.823069625424943</v>
      </c>
      <c r="G3595" s="20">
        <f t="shared" si="455"/>
        <v>18427.467217536861</v>
      </c>
      <c r="H3595" s="7">
        <f t="shared" si="452"/>
        <v>1244.5327824631386</v>
      </c>
      <c r="I3595" s="7">
        <f t="shared" si="456"/>
        <v>1244.5327824631386</v>
      </c>
      <c r="J3595" s="12">
        <f t="shared" si="453"/>
        <v>6.3264171536353123E-2</v>
      </c>
      <c r="K3595" s="7">
        <f t="shared" si="454"/>
        <v>1548861.8466254417</v>
      </c>
    </row>
    <row r="3596" spans="1:11" x14ac:dyDescent="0.4">
      <c r="A3596" s="1">
        <v>3595</v>
      </c>
      <c r="B3596" s="21">
        <v>43408</v>
      </c>
      <c r="C3596" s="22">
        <v>18935</v>
      </c>
      <c r="D3596" s="19">
        <f t="shared" si="449"/>
        <v>22698.701543827556</v>
      </c>
      <c r="E3596" s="19">
        <f t="shared" si="450"/>
        <v>1.0040632123155153</v>
      </c>
      <c r="F3596" s="19">
        <f t="shared" si="451"/>
        <v>0.8030531304291364</v>
      </c>
      <c r="G3596" s="20">
        <f t="shared" si="455"/>
        <v>18121.253860253019</v>
      </c>
      <c r="H3596" s="7">
        <f t="shared" si="452"/>
        <v>813.7461397469815</v>
      </c>
      <c r="I3596" s="7">
        <f t="shared" si="456"/>
        <v>813.7461397469815</v>
      </c>
      <c r="J3596" s="12">
        <f t="shared" si="453"/>
        <v>4.2975766556481727E-2</v>
      </c>
      <c r="K3596" s="7">
        <f t="shared" si="454"/>
        <v>662182.77995311399</v>
      </c>
    </row>
    <row r="3597" spans="1:11" x14ac:dyDescent="0.4">
      <c r="A3597" s="1">
        <v>3596</v>
      </c>
      <c r="B3597" s="21">
        <v>43409</v>
      </c>
      <c r="C3597" s="22">
        <v>17650</v>
      </c>
      <c r="D3597" s="19">
        <f t="shared" si="449"/>
        <v>22583.932640042651</v>
      </c>
      <c r="E3597" s="19">
        <f t="shared" si="450"/>
        <v>1.0013772794811797</v>
      </c>
      <c r="F3597" s="19">
        <f t="shared" si="451"/>
        <v>0.81497907827725102</v>
      </c>
      <c r="G3597" s="20">
        <f t="shared" si="455"/>
        <v>18519.81530041201</v>
      </c>
      <c r="H3597" s="7">
        <f t="shared" si="452"/>
        <v>-869.8153004120104</v>
      </c>
      <c r="I3597" s="7">
        <f t="shared" si="456"/>
        <v>869.8153004120104</v>
      </c>
      <c r="J3597" s="12">
        <f t="shared" si="453"/>
        <v>4.9281320136657814E-2</v>
      </c>
      <c r="K3597" s="7">
        <f t="shared" si="454"/>
        <v>756578.65683083585</v>
      </c>
    </row>
    <row r="3598" spans="1:11" x14ac:dyDescent="0.4">
      <c r="A3598" s="1">
        <v>3597</v>
      </c>
      <c r="B3598" s="21">
        <v>43410</v>
      </c>
      <c r="C3598" s="22">
        <v>21113</v>
      </c>
      <c r="D3598" s="19">
        <f t="shared" si="449"/>
        <v>22917.941457750298</v>
      </c>
      <c r="E3598" s="19">
        <f t="shared" si="450"/>
        <v>1.0091030520991133</v>
      </c>
      <c r="F3598" s="19">
        <f t="shared" si="451"/>
        <v>0.82559284364187346</v>
      </c>
      <c r="G3598" s="20">
        <f t="shared" si="455"/>
        <v>18588.973181884379</v>
      </c>
      <c r="H3598" s="7">
        <f t="shared" si="452"/>
        <v>2524.0268181156207</v>
      </c>
      <c r="I3598" s="7">
        <f t="shared" si="456"/>
        <v>2524.0268181156207</v>
      </c>
      <c r="J3598" s="12">
        <f t="shared" si="453"/>
        <v>0.1195484686267049</v>
      </c>
      <c r="K3598" s="7">
        <f t="shared" si="454"/>
        <v>6370711.3785668649</v>
      </c>
    </row>
    <row r="3599" spans="1:11" x14ac:dyDescent="0.4">
      <c r="A3599" s="1">
        <v>3598</v>
      </c>
      <c r="B3599" s="21">
        <v>43411</v>
      </c>
      <c r="C3599" s="22">
        <v>22243</v>
      </c>
      <c r="D3599" s="19">
        <f t="shared" si="449"/>
        <v>23437.92021277707</v>
      </c>
      <c r="E3599" s="19">
        <f t="shared" si="450"/>
        <v>1.0211431480249258</v>
      </c>
      <c r="F3599" s="19">
        <f t="shared" si="451"/>
        <v>0.80680464878149261</v>
      </c>
      <c r="G3599" s="20">
        <f t="shared" si="455"/>
        <v>18405.134994002976</v>
      </c>
      <c r="H3599" s="7">
        <f t="shared" si="452"/>
        <v>3837.8650059970241</v>
      </c>
      <c r="I3599" s="7">
        <f t="shared" si="456"/>
        <v>3837.8650059970241</v>
      </c>
      <c r="J3599" s="12">
        <f t="shared" si="453"/>
        <v>0.17254259794079144</v>
      </c>
      <c r="K3599" s="7">
        <f t="shared" si="454"/>
        <v>14729207.804256538</v>
      </c>
    </row>
    <row r="3600" spans="1:11" x14ac:dyDescent="0.4">
      <c r="A3600" s="1">
        <v>3599</v>
      </c>
      <c r="B3600" s="21">
        <v>43412</v>
      </c>
      <c r="C3600" s="22">
        <v>18319</v>
      </c>
      <c r="D3600" s="19">
        <f t="shared" si="449"/>
        <v>23334.577833587362</v>
      </c>
      <c r="E3600" s="19">
        <f t="shared" si="450"/>
        <v>1.0187219143066903</v>
      </c>
      <c r="F3600" s="19">
        <f t="shared" si="451"/>
        <v>0.81421006268490581</v>
      </c>
      <c r="G3600" s="20">
        <f t="shared" si="455"/>
        <v>19102.246822046374</v>
      </c>
      <c r="H3600" s="7">
        <f t="shared" si="452"/>
        <v>-783.24682204637429</v>
      </c>
      <c r="I3600" s="7">
        <f t="shared" si="456"/>
        <v>783.24682204637429</v>
      </c>
      <c r="J3600" s="12">
        <f t="shared" si="453"/>
        <v>4.2755981333390154E-2</v>
      </c>
      <c r="K3600" s="7">
        <f t="shared" si="454"/>
        <v>613475.58424574474</v>
      </c>
    </row>
    <row r="3601" spans="1:11" x14ac:dyDescent="0.4">
      <c r="A3601" s="1">
        <v>3600</v>
      </c>
      <c r="B3601" s="21">
        <v>43413</v>
      </c>
      <c r="C3601" s="22">
        <v>22798</v>
      </c>
      <c r="D3601" s="19">
        <f t="shared" si="449"/>
        <v>23800.205987062152</v>
      </c>
      <c r="E3601" s="19">
        <f t="shared" si="450"/>
        <v>1.0295008531188936</v>
      </c>
      <c r="F3601" s="19">
        <f t="shared" si="451"/>
        <v>0.82899311150615307</v>
      </c>
      <c r="G3601" s="20">
        <f t="shared" si="455"/>
        <v>19265.701518336133</v>
      </c>
      <c r="H3601" s="7">
        <f t="shared" si="452"/>
        <v>3532.2984816638673</v>
      </c>
      <c r="I3601" s="7">
        <f t="shared" si="456"/>
        <v>3532.2984816638673</v>
      </c>
      <c r="J3601" s="12">
        <f t="shared" si="453"/>
        <v>0.15493896313991873</v>
      </c>
      <c r="K3601" s="7">
        <f t="shared" si="454"/>
        <v>12477132.563564861</v>
      </c>
    </row>
    <row r="3602" spans="1:11" x14ac:dyDescent="0.4">
      <c r="A3602" s="1">
        <v>3601</v>
      </c>
      <c r="B3602" s="21">
        <v>43414</v>
      </c>
      <c r="C3602" s="22">
        <v>22228</v>
      </c>
      <c r="D3602" s="19">
        <f t="shared" si="449"/>
        <v>24208.391713786656</v>
      </c>
      <c r="E3602" s="19">
        <f t="shared" si="450"/>
        <v>1.0389468775591097</v>
      </c>
      <c r="F3602" s="19">
        <f t="shared" si="451"/>
        <v>0.80966753072397968</v>
      </c>
      <c r="G3602" s="20">
        <f t="shared" si="455"/>
        <v>19202.947438393076</v>
      </c>
      <c r="H3602" s="7">
        <f t="shared" si="452"/>
        <v>3025.0525616069244</v>
      </c>
      <c r="I3602" s="7">
        <f t="shared" si="456"/>
        <v>3025.0525616069244</v>
      </c>
      <c r="J3602" s="12">
        <f t="shared" si="453"/>
        <v>0.13609198135715875</v>
      </c>
      <c r="K3602" s="7">
        <f t="shared" si="454"/>
        <v>9150943.0004846156</v>
      </c>
    </row>
    <row r="3603" spans="1:11" x14ac:dyDescent="0.4">
      <c r="A3603" s="1">
        <v>3602</v>
      </c>
      <c r="B3603" s="21">
        <v>43415</v>
      </c>
      <c r="C3603" s="22">
        <v>19822</v>
      </c>
      <c r="D3603" s="19">
        <f t="shared" si="449"/>
        <v>24224.159834748159</v>
      </c>
      <c r="E3603" s="19">
        <f t="shared" si="450"/>
        <v>1.0392885943978571</v>
      </c>
      <c r="F3603" s="19">
        <f t="shared" si="451"/>
        <v>0.81431451210726147</v>
      </c>
      <c r="G3603" s="20">
        <f t="shared" si="455"/>
        <v>19711.562055785289</v>
      </c>
      <c r="H3603" s="7">
        <f t="shared" si="452"/>
        <v>110.43794421471102</v>
      </c>
      <c r="I3603" s="7">
        <f t="shared" si="456"/>
        <v>110.43794421471102</v>
      </c>
      <c r="J3603" s="12">
        <f t="shared" si="453"/>
        <v>5.5714834131122505E-3</v>
      </c>
      <c r="K3603" s="7">
        <f t="shared" si="454"/>
        <v>12196.539522371624</v>
      </c>
    </row>
    <row r="3604" spans="1:11" x14ac:dyDescent="0.4">
      <c r="A3604" s="1">
        <v>3603</v>
      </c>
      <c r="B3604" s="21">
        <v>43416</v>
      </c>
      <c r="C3604" s="22">
        <v>18535</v>
      </c>
      <c r="D3604" s="19">
        <f t="shared" si="449"/>
        <v>24022.485566891457</v>
      </c>
      <c r="E3604" s="19">
        <f t="shared" si="450"/>
        <v>1.0345856398881916</v>
      </c>
      <c r="F3604" s="19">
        <f t="shared" si="451"/>
        <v>0.82751721576663284</v>
      </c>
      <c r="G3604" s="20">
        <f t="shared" si="455"/>
        <v>20082.523198115879</v>
      </c>
      <c r="H3604" s="7">
        <f t="shared" si="452"/>
        <v>-1547.5231981158795</v>
      </c>
      <c r="I3604" s="7">
        <f t="shared" si="456"/>
        <v>1547.5231981158795</v>
      </c>
      <c r="J3604" s="12">
        <f t="shared" si="453"/>
        <v>8.3491944867325571E-2</v>
      </c>
      <c r="K3604" s="7">
        <f t="shared" si="454"/>
        <v>2394828.0487067997</v>
      </c>
    </row>
    <row r="3605" spans="1:11" x14ac:dyDescent="0.4">
      <c r="A3605" s="1">
        <v>3604</v>
      </c>
      <c r="B3605" s="21">
        <v>43417</v>
      </c>
      <c r="C3605" s="22">
        <v>21174</v>
      </c>
      <c r="D3605" s="19">
        <f t="shared" si="449"/>
        <v>24254.598316390962</v>
      </c>
      <c r="E3605" s="19">
        <f t="shared" si="450"/>
        <v>1.0399466532897348</v>
      </c>
      <c r="F3605" s="19">
        <f t="shared" si="451"/>
        <v>0.81129499494741641</v>
      </c>
      <c r="G3605" s="20">
        <f t="shared" si="455"/>
        <v>19451.064241197819</v>
      </c>
      <c r="H3605" s="7">
        <f t="shared" si="452"/>
        <v>1722.9357588021812</v>
      </c>
      <c r="I3605" s="7">
        <f t="shared" si="456"/>
        <v>1722.9357588021812</v>
      </c>
      <c r="J3605" s="12">
        <f t="shared" si="453"/>
        <v>8.1370348484092817E-2</v>
      </c>
      <c r="K3605" s="7">
        <f t="shared" si="454"/>
        <v>2968507.6289592478</v>
      </c>
    </row>
    <row r="3606" spans="1:11" x14ac:dyDescent="0.4">
      <c r="A3606" s="1">
        <v>3605</v>
      </c>
      <c r="B3606" s="21">
        <v>43418</v>
      </c>
      <c r="C3606" s="22">
        <v>22799</v>
      </c>
      <c r="D3606" s="19">
        <f t="shared" si="449"/>
        <v>24662.003908108767</v>
      </c>
      <c r="E3606" s="19">
        <f t="shared" si="450"/>
        <v>1.0493743362552315</v>
      </c>
      <c r="F3606" s="19">
        <f t="shared" si="451"/>
        <v>0.8171453871675185</v>
      </c>
      <c r="G3606" s="20">
        <f t="shared" si="455"/>
        <v>19751.718238021105</v>
      </c>
      <c r="H3606" s="7">
        <f t="shared" si="452"/>
        <v>3047.2817619788948</v>
      </c>
      <c r="I3606" s="7">
        <f t="shared" si="456"/>
        <v>3047.2817619788948</v>
      </c>
      <c r="J3606" s="12">
        <f t="shared" si="453"/>
        <v>0.13365857107675314</v>
      </c>
      <c r="K3606" s="7">
        <f t="shared" si="454"/>
        <v>9285926.1368891969</v>
      </c>
    </row>
    <row r="3607" spans="1:11" x14ac:dyDescent="0.4">
      <c r="A3607" s="1">
        <v>3606</v>
      </c>
      <c r="B3607" s="21">
        <v>43419</v>
      </c>
      <c r="C3607" s="22">
        <v>9927</v>
      </c>
      <c r="D3607" s="19">
        <f t="shared" si="449"/>
        <v>23287.530281562798</v>
      </c>
      <c r="E3607" s="19">
        <f t="shared" si="450"/>
        <v>1.0174622026347637</v>
      </c>
      <c r="F3607" s="19">
        <f t="shared" si="451"/>
        <v>0.81720477737051889</v>
      </c>
      <c r="G3607" s="20">
        <f t="shared" si="455"/>
        <v>20409.101184593022</v>
      </c>
      <c r="H3607" s="7">
        <f t="shared" si="452"/>
        <v>-10482.101184593022</v>
      </c>
      <c r="I3607" s="7">
        <f t="shared" si="456"/>
        <v>10482.101184593022</v>
      </c>
      <c r="J3607" s="12">
        <f t="shared" si="453"/>
        <v>1.0559183222114459</v>
      </c>
      <c r="K3607" s="7">
        <f t="shared" si="454"/>
        <v>109874445.24404645</v>
      </c>
    </row>
    <row r="3608" spans="1:11" x14ac:dyDescent="0.4">
      <c r="A3608" s="1">
        <v>3607</v>
      </c>
      <c r="B3608" s="21">
        <v>43420</v>
      </c>
      <c r="C3608" s="22">
        <v>19515</v>
      </c>
      <c r="D3608" s="19">
        <f t="shared" si="449"/>
        <v>23371.684238348509</v>
      </c>
      <c r="E3608" s="19">
        <f t="shared" si="450"/>
        <v>1.0193909693090912</v>
      </c>
      <c r="F3608" s="19">
        <f t="shared" si="451"/>
        <v>0.81190385909332929</v>
      </c>
      <c r="G3608" s="20">
        <f t="shared" si="455"/>
        <v>18893.882224110843</v>
      </c>
      <c r="H3608" s="7">
        <f t="shared" si="452"/>
        <v>621.1177758891572</v>
      </c>
      <c r="I3608" s="7">
        <f t="shared" si="456"/>
        <v>621.1177758891572</v>
      </c>
      <c r="J3608" s="12">
        <f t="shared" si="453"/>
        <v>3.1827710780894553E-2</v>
      </c>
      <c r="K3608" s="7">
        <f t="shared" si="454"/>
        <v>385787.29152549332</v>
      </c>
    </row>
    <row r="3609" spans="1:11" x14ac:dyDescent="0.4">
      <c r="A3609" s="1">
        <v>3608</v>
      </c>
      <c r="B3609" s="21">
        <v>43421</v>
      </c>
      <c r="C3609" s="22">
        <v>20867</v>
      </c>
      <c r="D3609" s="19">
        <f t="shared" si="449"/>
        <v>23607.669500309185</v>
      </c>
      <c r="E3609" s="19">
        <f t="shared" si="450"/>
        <v>1.024842177516091</v>
      </c>
      <c r="F3609" s="19">
        <f t="shared" si="451"/>
        <v>0.81886128295232552</v>
      </c>
      <c r="G3609" s="20">
        <f t="shared" si="455"/>
        <v>19098.896956330573</v>
      </c>
      <c r="H3609" s="7">
        <f t="shared" si="452"/>
        <v>1768.1030436694273</v>
      </c>
      <c r="I3609" s="7">
        <f t="shared" si="456"/>
        <v>1768.1030436694273</v>
      </c>
      <c r="J3609" s="12">
        <f t="shared" si="453"/>
        <v>8.4732019153180974E-2</v>
      </c>
      <c r="K3609" s="7">
        <f t="shared" si="454"/>
        <v>3126188.3730330928</v>
      </c>
    </row>
    <row r="3610" spans="1:11" x14ac:dyDescent="0.4">
      <c r="A3610" s="1">
        <v>3609</v>
      </c>
      <c r="B3610" s="21">
        <v>43422</v>
      </c>
      <c r="C3610" s="22">
        <v>19758</v>
      </c>
      <c r="D3610" s="19">
        <f t="shared" ref="D3610:D3673" si="457">$R$2*(C3610/F3607)+(1-$R$2)*(D3609+E3609)</f>
        <v>23670.46608881899</v>
      </c>
      <c r="E3610" s="19">
        <f t="shared" ref="E3610:E3673" si="458">$R$3*(D3610-D3609)+(1-$R$3)*E3609</f>
        <v>1.0262752820309999</v>
      </c>
      <c r="F3610" s="19">
        <f t="shared" ref="F3610:F3673" si="459">$R$4*(C3610/D3610)+(1-$R$4)*F3607</f>
        <v>0.81765471661206679</v>
      </c>
      <c r="G3610" s="20">
        <f t="shared" si="455"/>
        <v>19293.137804160473</v>
      </c>
      <c r="H3610" s="7">
        <f t="shared" ref="H3610:H3673" si="460">C3610-G3610</f>
        <v>464.86219583952698</v>
      </c>
      <c r="I3610" s="7">
        <f t="shared" si="456"/>
        <v>464.86219583952698</v>
      </c>
      <c r="J3610" s="12">
        <f t="shared" ref="J3610:J3673" si="461">I3610/C3610</f>
        <v>2.3527796125089939E-2</v>
      </c>
      <c r="K3610" s="7">
        <f t="shared" ref="K3610:K3673" si="462">H3610^2</f>
        <v>216096.86112074673</v>
      </c>
    </row>
    <row r="3611" spans="1:11" x14ac:dyDescent="0.4">
      <c r="A3611" s="1">
        <v>3610</v>
      </c>
      <c r="B3611" s="21">
        <v>43423</v>
      </c>
      <c r="C3611" s="22">
        <v>18153</v>
      </c>
      <c r="D3611" s="19">
        <f t="shared" si="457"/>
        <v>23528.918681153336</v>
      </c>
      <c r="E3611" s="19">
        <f t="shared" si="458"/>
        <v>1.0229675725866136</v>
      </c>
      <c r="F3611" s="19">
        <f t="shared" si="459"/>
        <v>0.8108658960024635</v>
      </c>
      <c r="G3611" s="20">
        <f t="shared" si="455"/>
        <v>19218.976000911895</v>
      </c>
      <c r="H3611" s="7">
        <f t="shared" si="460"/>
        <v>-1065.9760009118945</v>
      </c>
      <c r="I3611" s="7">
        <f t="shared" si="456"/>
        <v>1065.9760009118945</v>
      </c>
      <c r="J3611" s="12">
        <f t="shared" si="461"/>
        <v>5.8721754030292214E-2</v>
      </c>
      <c r="K3611" s="7">
        <f t="shared" si="462"/>
        <v>1136304.8345201153</v>
      </c>
    </row>
    <row r="3612" spans="1:11" x14ac:dyDescent="0.4">
      <c r="A3612" s="1">
        <v>3611</v>
      </c>
      <c r="B3612" s="21">
        <v>43424</v>
      </c>
      <c r="C3612" s="22">
        <v>21907</v>
      </c>
      <c r="D3612" s="19">
        <f t="shared" si="457"/>
        <v>23879.939508970081</v>
      </c>
      <c r="E3612" s="19">
        <f t="shared" si="458"/>
        <v>1.0310875229442782</v>
      </c>
      <c r="F3612" s="19">
        <f t="shared" si="459"/>
        <v>0.82139339202708694</v>
      </c>
      <c r="G3612" s="20">
        <f t="shared" si="455"/>
        <v>19267.758206269067</v>
      </c>
      <c r="H3612" s="7">
        <f t="shared" si="460"/>
        <v>2639.2417937309328</v>
      </c>
      <c r="I3612" s="7">
        <f t="shared" si="456"/>
        <v>2639.2417937309328</v>
      </c>
      <c r="J3612" s="12">
        <f t="shared" si="461"/>
        <v>0.12047481598260523</v>
      </c>
      <c r="K3612" s="7">
        <f t="shared" si="462"/>
        <v>6965597.2457760721</v>
      </c>
    </row>
    <row r="3613" spans="1:11" x14ac:dyDescent="0.4">
      <c r="A3613" s="1">
        <v>3612</v>
      </c>
      <c r="B3613" s="21">
        <v>43425</v>
      </c>
      <c r="C3613" s="22">
        <v>22575</v>
      </c>
      <c r="D3613" s="19">
        <f t="shared" si="457"/>
        <v>24285.852830268261</v>
      </c>
      <c r="E3613" s="19">
        <f t="shared" si="458"/>
        <v>1.0404807907678635</v>
      </c>
      <c r="F3613" s="19">
        <f t="shared" si="459"/>
        <v>0.82053069231749265</v>
      </c>
      <c r="G3613" s="20">
        <f t="shared" si="455"/>
        <v>19526.388245496604</v>
      </c>
      <c r="H3613" s="7">
        <f t="shared" si="460"/>
        <v>3048.6117545033958</v>
      </c>
      <c r="I3613" s="7">
        <f t="shared" si="456"/>
        <v>3048.6117545033958</v>
      </c>
      <c r="J3613" s="12">
        <f t="shared" si="461"/>
        <v>0.1350437100555214</v>
      </c>
      <c r="K3613" s="7">
        <f t="shared" si="462"/>
        <v>9294033.6296962723</v>
      </c>
    </row>
    <row r="3614" spans="1:11" x14ac:dyDescent="0.4">
      <c r="A3614" s="1">
        <v>3613</v>
      </c>
      <c r="B3614" s="21">
        <v>43426</v>
      </c>
      <c r="C3614" s="22">
        <v>18134</v>
      </c>
      <c r="D3614" s="19">
        <f t="shared" si="457"/>
        <v>24078.055658357058</v>
      </c>
      <c r="E3614" s="19">
        <f t="shared" si="458"/>
        <v>1.0356357572251778</v>
      </c>
      <c r="F3614" s="19">
        <f t="shared" si="459"/>
        <v>0.80938209271352812</v>
      </c>
      <c r="G3614" s="20">
        <f t="shared" si="455"/>
        <v>19693.413505788118</v>
      </c>
      <c r="H3614" s="7">
        <f t="shared" si="460"/>
        <v>-1559.4135057881176</v>
      </c>
      <c r="I3614" s="7">
        <f t="shared" si="456"/>
        <v>1559.4135057881176</v>
      </c>
      <c r="J3614" s="12">
        <f t="shared" si="461"/>
        <v>8.5993906793212616E-2</v>
      </c>
      <c r="K3614" s="7">
        <f t="shared" si="462"/>
        <v>2431770.4820343875</v>
      </c>
    </row>
    <row r="3615" spans="1:11" x14ac:dyDescent="0.4">
      <c r="A3615" s="1">
        <v>3614</v>
      </c>
      <c r="B3615" s="21">
        <v>43427</v>
      </c>
      <c r="C3615" s="22">
        <v>22712</v>
      </c>
      <c r="D3615" s="19">
        <f t="shared" si="457"/>
        <v>24466.924759282192</v>
      </c>
      <c r="E3615" s="19">
        <f t="shared" si="458"/>
        <v>1.0446334936170731</v>
      </c>
      <c r="F3615" s="19">
        <f t="shared" si="459"/>
        <v>0.82414038155696367</v>
      </c>
      <c r="G3615" s="20">
        <f t="shared" si="455"/>
        <v>19778.40647500243</v>
      </c>
      <c r="H3615" s="7">
        <f t="shared" si="460"/>
        <v>2933.5935249975701</v>
      </c>
      <c r="I3615" s="7">
        <f t="shared" si="456"/>
        <v>2933.5935249975701</v>
      </c>
      <c r="J3615" s="12">
        <f t="shared" si="461"/>
        <v>0.12916491392204871</v>
      </c>
      <c r="K3615" s="7">
        <f t="shared" si="462"/>
        <v>8605970.9699076694</v>
      </c>
    </row>
    <row r="3616" spans="1:11" x14ac:dyDescent="0.4">
      <c r="A3616" s="1">
        <v>3615</v>
      </c>
      <c r="B3616" s="21">
        <v>43428</v>
      </c>
      <c r="C3616" s="22">
        <v>22541</v>
      </c>
      <c r="D3616" s="19">
        <f t="shared" si="457"/>
        <v>24794.100175081221</v>
      </c>
      <c r="E3616" s="19">
        <f t="shared" si="458"/>
        <v>1.0521997277665587</v>
      </c>
      <c r="F3616" s="19">
        <f t="shared" si="459"/>
        <v>0.8228077717294271</v>
      </c>
      <c r="G3616" s="20">
        <f t="shared" si="455"/>
        <v>20076.719865457555</v>
      </c>
      <c r="H3616" s="7">
        <f t="shared" si="460"/>
        <v>2464.280134542445</v>
      </c>
      <c r="I3616" s="7">
        <f t="shared" si="456"/>
        <v>2464.280134542445</v>
      </c>
      <c r="J3616" s="12">
        <f t="shared" si="461"/>
        <v>0.10932434827835699</v>
      </c>
      <c r="K3616" s="7">
        <f t="shared" si="462"/>
        <v>6072676.5815005312</v>
      </c>
    </row>
    <row r="3617" spans="1:11" x14ac:dyDescent="0.4">
      <c r="A3617" s="1">
        <v>3616</v>
      </c>
      <c r="B3617" s="21">
        <v>43429</v>
      </c>
      <c r="C3617" s="22">
        <v>19975</v>
      </c>
      <c r="D3617" s="19">
        <f t="shared" si="457"/>
        <v>24782.573987277585</v>
      </c>
      <c r="E3617" s="19">
        <f t="shared" si="458"/>
        <v>1.0519079091758301</v>
      </c>
      <c r="F3617" s="19">
        <f t="shared" si="459"/>
        <v>0.80929542206298488</v>
      </c>
      <c r="G3617" s="20">
        <f t="shared" si="455"/>
        <v>20068.752318273706</v>
      </c>
      <c r="H3617" s="7">
        <f t="shared" si="460"/>
        <v>-93.752318273705896</v>
      </c>
      <c r="I3617" s="7">
        <f t="shared" si="456"/>
        <v>93.752318273705896</v>
      </c>
      <c r="J3617" s="12">
        <f t="shared" si="461"/>
        <v>4.6934827671442254E-3</v>
      </c>
      <c r="K3617" s="7">
        <f t="shared" si="462"/>
        <v>8789.4971816942489</v>
      </c>
    </row>
    <row r="3618" spans="1:11" x14ac:dyDescent="0.4">
      <c r="A3618" s="1">
        <v>3617</v>
      </c>
      <c r="B3618" s="21">
        <v>43430</v>
      </c>
      <c r="C3618" s="22">
        <v>18398</v>
      </c>
      <c r="D3618" s="19">
        <f t="shared" si="457"/>
        <v>24516.516512358947</v>
      </c>
      <c r="E3618" s="19">
        <f t="shared" si="458"/>
        <v>1.0457109714942248</v>
      </c>
      <c r="F3618" s="19">
        <f t="shared" si="459"/>
        <v>0.8222459824464825</v>
      </c>
      <c r="G3618" s="20">
        <f t="shared" si="455"/>
        <v>20425.186901624264</v>
      </c>
      <c r="H3618" s="7">
        <f t="shared" si="460"/>
        <v>-2027.1869016242636</v>
      </c>
      <c r="I3618" s="7">
        <f t="shared" si="456"/>
        <v>2027.1869016242636</v>
      </c>
      <c r="J3618" s="12">
        <f t="shared" si="461"/>
        <v>0.1101851778249953</v>
      </c>
      <c r="K3618" s="7">
        <f t="shared" si="462"/>
        <v>4109486.7341169817</v>
      </c>
    </row>
    <row r="3619" spans="1:11" x14ac:dyDescent="0.4">
      <c r="A3619" s="1">
        <v>3618</v>
      </c>
      <c r="B3619" s="21">
        <v>43431</v>
      </c>
      <c r="C3619" s="22">
        <v>22276</v>
      </c>
      <c r="D3619" s="19">
        <f t="shared" si="457"/>
        <v>24795.078024291237</v>
      </c>
      <c r="E3619" s="19">
        <f t="shared" si="458"/>
        <v>1.0521493380765152</v>
      </c>
      <c r="F3619" s="19">
        <f t="shared" si="459"/>
        <v>0.82475071681831891</v>
      </c>
      <c r="G3619" s="20">
        <f t="shared" si="455"/>
        <v>20173.240741216101</v>
      </c>
      <c r="H3619" s="7">
        <f t="shared" si="460"/>
        <v>2102.759258783899</v>
      </c>
      <c r="I3619" s="7">
        <f t="shared" si="456"/>
        <v>2102.759258783899</v>
      </c>
      <c r="J3619" s="12">
        <f t="shared" si="461"/>
        <v>9.4395728981141097E-2</v>
      </c>
      <c r="K3619" s="7">
        <f t="shared" si="462"/>
        <v>4421596.5004014121</v>
      </c>
    </row>
    <row r="3620" spans="1:11" x14ac:dyDescent="0.4">
      <c r="A3620" s="1">
        <v>3619</v>
      </c>
      <c r="B3620" s="21">
        <v>43432</v>
      </c>
      <c r="C3620" s="22">
        <v>21991</v>
      </c>
      <c r="D3620" s="19">
        <f t="shared" si="457"/>
        <v>25054.240537419784</v>
      </c>
      <c r="E3620" s="19">
        <f t="shared" si="458"/>
        <v>1.0581374985164542</v>
      </c>
      <c r="F3620" s="19">
        <f t="shared" si="459"/>
        <v>0.81105444373147928</v>
      </c>
      <c r="G3620" s="20">
        <f t="shared" si="455"/>
        <v>20067.394634396049</v>
      </c>
      <c r="H3620" s="7">
        <f t="shared" si="460"/>
        <v>1923.6053656039512</v>
      </c>
      <c r="I3620" s="7">
        <f t="shared" si="456"/>
        <v>1923.6053656039512</v>
      </c>
      <c r="J3620" s="12">
        <f t="shared" si="461"/>
        <v>8.7472391687688195E-2</v>
      </c>
      <c r="K3620" s="7">
        <f t="shared" si="462"/>
        <v>3700257.6025803108</v>
      </c>
    </row>
    <row r="3621" spans="1:11" x14ac:dyDescent="0.4">
      <c r="A3621" s="1">
        <v>3620</v>
      </c>
      <c r="B3621" s="21">
        <v>43433</v>
      </c>
      <c r="C3621" s="22">
        <v>19242</v>
      </c>
      <c r="D3621" s="19">
        <f t="shared" si="457"/>
        <v>24875.737719439207</v>
      </c>
      <c r="E3621" s="19">
        <f t="shared" si="458"/>
        <v>1.0539716843493394</v>
      </c>
      <c r="F3621" s="19">
        <f t="shared" si="459"/>
        <v>0.82099377118829497</v>
      </c>
      <c r="G3621" s="20">
        <f t="shared" si="455"/>
        <v>20601.618674448247</v>
      </c>
      <c r="H3621" s="7">
        <f t="shared" si="460"/>
        <v>-1359.6186744482475</v>
      </c>
      <c r="I3621" s="7">
        <f t="shared" si="456"/>
        <v>1359.6186744482475</v>
      </c>
      <c r="J3621" s="12">
        <f t="shared" si="461"/>
        <v>7.0658906270047159E-2</v>
      </c>
      <c r="K3621" s="7">
        <f t="shared" si="462"/>
        <v>1848562.9399084095</v>
      </c>
    </row>
    <row r="3622" spans="1:11" x14ac:dyDescent="0.4">
      <c r="A3622" s="1">
        <v>3621</v>
      </c>
      <c r="B3622" s="21">
        <v>43434</v>
      </c>
      <c r="C3622" s="22">
        <v>14746</v>
      </c>
      <c r="D3622" s="19">
        <f t="shared" si="457"/>
        <v>24116.926865348469</v>
      </c>
      <c r="E3622" s="19">
        <f t="shared" si="458"/>
        <v>1.0363428203913574</v>
      </c>
      <c r="F3622" s="19">
        <f t="shared" si="459"/>
        <v>0.81926823775262458</v>
      </c>
      <c r="G3622" s="20">
        <f t="shared" si="455"/>
        <v>20517.151779394153</v>
      </c>
      <c r="H3622" s="7">
        <f t="shared" si="460"/>
        <v>-5771.151779394153</v>
      </c>
      <c r="I3622" s="7">
        <f t="shared" si="456"/>
        <v>5771.151779394153</v>
      </c>
      <c r="J3622" s="12">
        <f t="shared" si="461"/>
        <v>0.39137066183332109</v>
      </c>
      <c r="K3622" s="7">
        <f t="shared" si="462"/>
        <v>33306192.860804297</v>
      </c>
    </row>
    <row r="3623" spans="1:11" x14ac:dyDescent="0.4">
      <c r="A3623" s="1">
        <v>3622</v>
      </c>
      <c r="B3623" s="21">
        <v>43435</v>
      </c>
      <c r="C3623" s="22">
        <v>21588</v>
      </c>
      <c r="D3623" s="19">
        <f t="shared" si="457"/>
        <v>24389.359749154752</v>
      </c>
      <c r="E3623" s="19">
        <f t="shared" si="458"/>
        <v>1.0426392201422301</v>
      </c>
      <c r="F3623" s="19">
        <f t="shared" si="459"/>
        <v>0.81295856157093149</v>
      </c>
      <c r="G3623" s="20">
        <f t="shared" si="455"/>
        <v>19560.981233737679</v>
      </c>
      <c r="H3623" s="7">
        <f t="shared" si="460"/>
        <v>2027.0187662623212</v>
      </c>
      <c r="I3623" s="7">
        <f t="shared" si="456"/>
        <v>2027.0187662623212</v>
      </c>
      <c r="J3623" s="12">
        <f t="shared" si="461"/>
        <v>9.3895625637498661E-2</v>
      </c>
      <c r="K3623" s="7">
        <f t="shared" si="462"/>
        <v>4108805.0787796224</v>
      </c>
    </row>
    <row r="3624" spans="1:11" x14ac:dyDescent="0.4">
      <c r="A3624" s="1">
        <v>3623</v>
      </c>
      <c r="B3624" s="21">
        <v>43436</v>
      </c>
      <c r="C3624" s="22">
        <v>20770</v>
      </c>
      <c r="D3624" s="19">
        <f t="shared" si="457"/>
        <v>24489.026014873631</v>
      </c>
      <c r="E3624" s="19">
        <f t="shared" si="458"/>
        <v>1.0449272882770007</v>
      </c>
      <c r="F3624" s="19">
        <f t="shared" si="459"/>
        <v>0.82169134348200312</v>
      </c>
      <c r="G3624" s="20">
        <f t="shared" si="455"/>
        <v>20024.3684376319</v>
      </c>
      <c r="H3624" s="7">
        <f t="shared" si="460"/>
        <v>745.63156236810028</v>
      </c>
      <c r="I3624" s="7">
        <f t="shared" si="456"/>
        <v>745.63156236810028</v>
      </c>
      <c r="J3624" s="12">
        <f t="shared" si="461"/>
        <v>3.5899449319600402E-2</v>
      </c>
      <c r="K3624" s="7">
        <f t="shared" si="462"/>
        <v>555966.42679949419</v>
      </c>
    </row>
    <row r="3625" spans="1:11" x14ac:dyDescent="0.4">
      <c r="A3625" s="1">
        <v>3624</v>
      </c>
      <c r="B3625" s="21">
        <v>43437</v>
      </c>
      <c r="C3625" s="22">
        <v>20736</v>
      </c>
      <c r="D3625" s="19">
        <f t="shared" si="457"/>
        <v>24579.150949678187</v>
      </c>
      <c r="E3625" s="19">
        <f t="shared" si="458"/>
        <v>1.0469939444513783</v>
      </c>
      <c r="F3625" s="19">
        <f t="shared" si="459"/>
        <v>0.81989467762378876</v>
      </c>
      <c r="G3625" s="20">
        <f t="shared" si="455"/>
        <v>20063.937263221746</v>
      </c>
      <c r="H3625" s="7">
        <f t="shared" si="460"/>
        <v>672.06273677825448</v>
      </c>
      <c r="I3625" s="7">
        <f t="shared" si="456"/>
        <v>672.06273677825448</v>
      </c>
      <c r="J3625" s="12">
        <f t="shared" si="461"/>
        <v>3.241043290790193E-2</v>
      </c>
      <c r="K3625" s="7">
        <f t="shared" si="462"/>
        <v>451668.32216587738</v>
      </c>
    </row>
    <row r="3626" spans="1:11" x14ac:dyDescent="0.4">
      <c r="A3626" s="1">
        <v>3625</v>
      </c>
      <c r="B3626" s="21">
        <v>43438</v>
      </c>
      <c r="C3626" s="22">
        <v>24195</v>
      </c>
      <c r="D3626" s="19">
        <f t="shared" si="457"/>
        <v>25142.862100187471</v>
      </c>
      <c r="E3626" s="19">
        <f t="shared" si="458"/>
        <v>1.0600477528836822</v>
      </c>
      <c r="F3626" s="19">
        <f t="shared" si="459"/>
        <v>0.81679689635002661</v>
      </c>
      <c r="G3626" s="20">
        <f t="shared" si="455"/>
        <v>19982.682363376229</v>
      </c>
      <c r="H3626" s="7">
        <f t="shared" si="460"/>
        <v>4212.3176366237713</v>
      </c>
      <c r="I3626" s="7">
        <f t="shared" si="456"/>
        <v>4212.3176366237713</v>
      </c>
      <c r="J3626" s="12">
        <f t="shared" si="461"/>
        <v>0.17409868305946563</v>
      </c>
      <c r="K3626" s="7">
        <f t="shared" si="462"/>
        <v>17743619.871811673</v>
      </c>
    </row>
    <row r="3627" spans="1:11" x14ac:dyDescent="0.4">
      <c r="A3627" s="1">
        <v>3626</v>
      </c>
      <c r="B3627" s="21">
        <v>43439</v>
      </c>
      <c r="C3627" s="22">
        <v>24594</v>
      </c>
      <c r="D3627" s="19">
        <f t="shared" si="457"/>
        <v>25663.753205704823</v>
      </c>
      <c r="E3627" s="19">
        <f t="shared" si="458"/>
        <v>1.0721078334238179</v>
      </c>
      <c r="F3627" s="19">
        <f t="shared" si="459"/>
        <v>0.82520282728883765</v>
      </c>
      <c r="G3627" s="20">
        <f t="shared" si="455"/>
        <v>20660.543170148001</v>
      </c>
      <c r="H3627" s="7">
        <f t="shared" si="460"/>
        <v>3933.4568298519989</v>
      </c>
      <c r="I3627" s="7">
        <f t="shared" si="456"/>
        <v>3933.4568298519989</v>
      </c>
      <c r="J3627" s="12">
        <f t="shared" si="461"/>
        <v>0.15993562778937948</v>
      </c>
      <c r="K3627" s="7">
        <f t="shared" si="462"/>
        <v>15472082.632309338</v>
      </c>
    </row>
    <row r="3628" spans="1:11" x14ac:dyDescent="0.4">
      <c r="A3628" s="1">
        <v>3627</v>
      </c>
      <c r="B3628" s="21">
        <v>43440</v>
      </c>
      <c r="C3628" s="22">
        <v>19560</v>
      </c>
      <c r="D3628" s="19">
        <f t="shared" si="457"/>
        <v>25468.480419810694</v>
      </c>
      <c r="E3628" s="19">
        <f t="shared" si="458"/>
        <v>1.0675526318893387</v>
      </c>
      <c r="F3628" s="19">
        <f t="shared" si="459"/>
        <v>0.81856111151379429</v>
      </c>
      <c r="G3628" s="20">
        <f t="shared" si="455"/>
        <v>21042.453676714296</v>
      </c>
      <c r="H3628" s="7">
        <f t="shared" si="460"/>
        <v>-1482.4536767142963</v>
      </c>
      <c r="I3628" s="7">
        <f t="shared" si="456"/>
        <v>1482.4536767142963</v>
      </c>
      <c r="J3628" s="12">
        <f t="shared" si="461"/>
        <v>7.5790065271692034E-2</v>
      </c>
      <c r="K3628" s="7">
        <f t="shared" si="462"/>
        <v>2197668.9036037354</v>
      </c>
    </row>
    <row r="3629" spans="1:11" x14ac:dyDescent="0.4">
      <c r="A3629" s="1">
        <v>3628</v>
      </c>
      <c r="B3629" s="21">
        <v>43441</v>
      </c>
      <c r="C3629" s="22">
        <v>21580</v>
      </c>
      <c r="D3629" s="19">
        <f t="shared" si="457"/>
        <v>25572.789199721785</v>
      </c>
      <c r="E3629" s="19">
        <f t="shared" si="458"/>
        <v>1.0699478283622161</v>
      </c>
      <c r="F3629" s="19">
        <f t="shared" si="459"/>
        <v>0.81749260762866272</v>
      </c>
      <c r="G3629" s="20">
        <f t="shared" si="455"/>
        <v>20803.447735329213</v>
      </c>
      <c r="H3629" s="7">
        <f t="shared" si="460"/>
        <v>776.55226467078683</v>
      </c>
      <c r="I3629" s="7">
        <f t="shared" si="456"/>
        <v>776.55226467078683</v>
      </c>
      <c r="J3629" s="12">
        <f t="shared" si="461"/>
        <v>3.5984813006060559E-2</v>
      </c>
      <c r="K3629" s="7">
        <f t="shared" si="462"/>
        <v>603033.41976532771</v>
      </c>
    </row>
    <row r="3630" spans="1:11" x14ac:dyDescent="0.4">
      <c r="A3630" s="1">
        <v>3629</v>
      </c>
      <c r="B3630" s="21">
        <v>43442</v>
      </c>
      <c r="C3630" s="22">
        <v>22572</v>
      </c>
      <c r="D3630" s="19">
        <f t="shared" si="457"/>
        <v>25767.08891975382</v>
      </c>
      <c r="E3630" s="19">
        <f t="shared" si="458"/>
        <v>1.0744307590773414</v>
      </c>
      <c r="F3630" s="19">
        <f t="shared" si="459"/>
        <v>0.82650842475424835</v>
      </c>
      <c r="G3630" s="20">
        <f t="shared" si="455"/>
        <v>21103.620873244883</v>
      </c>
      <c r="H3630" s="7">
        <f t="shared" si="460"/>
        <v>1468.3791267551169</v>
      </c>
      <c r="I3630" s="7">
        <f t="shared" si="456"/>
        <v>1468.3791267551169</v>
      </c>
      <c r="J3630" s="12">
        <f t="shared" si="461"/>
        <v>6.5053124523972924E-2</v>
      </c>
      <c r="K3630" s="7">
        <f t="shared" si="462"/>
        <v>2156137.2598901195</v>
      </c>
    </row>
    <row r="3631" spans="1:11" x14ac:dyDescent="0.4">
      <c r="A3631" s="1">
        <v>3630</v>
      </c>
      <c r="B3631" s="21">
        <v>43443</v>
      </c>
      <c r="C3631" s="22">
        <v>20402</v>
      </c>
      <c r="D3631" s="19">
        <f t="shared" si="457"/>
        <v>25676.518493250449</v>
      </c>
      <c r="E3631" s="19">
        <f t="shared" si="458"/>
        <v>1.0723045983888526</v>
      </c>
      <c r="F3631" s="19">
        <f t="shared" si="459"/>
        <v>0.81794471102319877</v>
      </c>
      <c r="G3631" s="20">
        <f t="shared" si="455"/>
        <v>21092.816433864853</v>
      </c>
      <c r="H3631" s="7">
        <f t="shared" si="460"/>
        <v>-690.81643386485302</v>
      </c>
      <c r="I3631" s="7">
        <f t="shared" si="456"/>
        <v>690.81643386485302</v>
      </c>
      <c r="J3631" s="12">
        <f t="shared" si="461"/>
        <v>3.3860231049154643E-2</v>
      </c>
      <c r="K3631" s="7">
        <f t="shared" si="462"/>
        <v>477227.34529775288</v>
      </c>
    </row>
    <row r="3632" spans="1:11" x14ac:dyDescent="0.4">
      <c r="A3632" s="1">
        <v>3631</v>
      </c>
      <c r="B3632" s="21">
        <v>43444</v>
      </c>
      <c r="C3632" s="22">
        <v>20016</v>
      </c>
      <c r="D3632" s="19">
        <f t="shared" si="457"/>
        <v>25548.044647459428</v>
      </c>
      <c r="E3632" s="19">
        <f t="shared" si="458"/>
        <v>1.0692991276998183</v>
      </c>
      <c r="F3632" s="19">
        <f t="shared" si="459"/>
        <v>0.81661804566536522</v>
      </c>
      <c r="G3632" s="20">
        <f t="shared" si="455"/>
        <v>20991.240658955201</v>
      </c>
      <c r="H3632" s="7">
        <f t="shared" si="460"/>
        <v>-975.24065895520107</v>
      </c>
      <c r="I3632" s="7">
        <f t="shared" si="456"/>
        <v>975.24065895520107</v>
      </c>
      <c r="J3632" s="12">
        <f t="shared" si="461"/>
        <v>4.8723054504156725E-2</v>
      </c>
      <c r="K3632" s="7">
        <f t="shared" si="462"/>
        <v>951094.34287937486</v>
      </c>
    </row>
    <row r="3633" spans="1:11" x14ac:dyDescent="0.4">
      <c r="A3633" s="1">
        <v>3632</v>
      </c>
      <c r="B3633" s="21">
        <v>43445</v>
      </c>
      <c r="C3633" s="22">
        <v>24427</v>
      </c>
      <c r="D3633" s="19">
        <f t="shared" si="457"/>
        <v>25984.059860905203</v>
      </c>
      <c r="E3633" s="19">
        <f t="shared" si="458"/>
        <v>1.0793898729119975</v>
      </c>
      <c r="F3633" s="19">
        <f t="shared" si="459"/>
        <v>0.82942729935640402</v>
      </c>
      <c r="G3633" s="20">
        <f t="shared" si="455"/>
        <v>21116.557921860523</v>
      </c>
      <c r="H3633" s="7">
        <f t="shared" si="460"/>
        <v>3310.4420781394765</v>
      </c>
      <c r="I3633" s="7">
        <f t="shared" si="456"/>
        <v>3310.4420781394765</v>
      </c>
      <c r="J3633" s="12">
        <f t="shared" si="461"/>
        <v>0.135523890700433</v>
      </c>
      <c r="K3633" s="7">
        <f t="shared" si="462"/>
        <v>10959026.752716416</v>
      </c>
    </row>
    <row r="3634" spans="1:11" x14ac:dyDescent="0.4">
      <c r="A3634" s="1">
        <v>3633</v>
      </c>
      <c r="B3634" s="21">
        <v>43446</v>
      </c>
      <c r="C3634" s="22">
        <v>25178</v>
      </c>
      <c r="D3634" s="19">
        <f t="shared" si="457"/>
        <v>26506.041851242626</v>
      </c>
      <c r="E3634" s="19">
        <f t="shared" si="458"/>
        <v>1.0914748132427741</v>
      </c>
      <c r="F3634" s="19">
        <f t="shared" si="459"/>
        <v>0.82133608356837018</v>
      </c>
      <c r="G3634" s="20">
        <f t="shared" si="455"/>
        <v>21254.407215375286</v>
      </c>
      <c r="H3634" s="7">
        <f t="shared" si="460"/>
        <v>3923.5927846247141</v>
      </c>
      <c r="I3634" s="7">
        <f t="shared" si="456"/>
        <v>3923.5927846247141</v>
      </c>
      <c r="J3634" s="12">
        <f t="shared" si="461"/>
        <v>0.15583417207978054</v>
      </c>
      <c r="K3634" s="7">
        <f t="shared" si="462"/>
        <v>15394580.339559117</v>
      </c>
    </row>
    <row r="3635" spans="1:11" x14ac:dyDescent="0.4">
      <c r="A3635" s="1">
        <v>3634</v>
      </c>
      <c r="B3635" s="21">
        <v>43447</v>
      </c>
      <c r="C3635" s="22">
        <v>19147</v>
      </c>
      <c r="D3635" s="19">
        <f t="shared" si="457"/>
        <v>26174.795955536363</v>
      </c>
      <c r="E3635" s="19">
        <f t="shared" si="458"/>
        <v>1.0837645862467216</v>
      </c>
      <c r="F3635" s="19">
        <f t="shared" si="459"/>
        <v>0.81443051196367122</v>
      </c>
      <c r="G3635" s="20">
        <f t="shared" si="455"/>
        <v>21646.203412915016</v>
      </c>
      <c r="H3635" s="7">
        <f t="shared" si="460"/>
        <v>-2499.2034129150161</v>
      </c>
      <c r="I3635" s="7">
        <f t="shared" si="456"/>
        <v>2499.2034129150161</v>
      </c>
      <c r="J3635" s="12">
        <f t="shared" si="461"/>
        <v>0.13052715375333035</v>
      </c>
      <c r="K3635" s="7">
        <f t="shared" si="462"/>
        <v>6246017.6991260648</v>
      </c>
    </row>
    <row r="3636" spans="1:11" x14ac:dyDescent="0.4">
      <c r="A3636" s="1">
        <v>3635</v>
      </c>
      <c r="B3636" s="21">
        <v>43448</v>
      </c>
      <c r="C3636" s="22">
        <v>25172</v>
      </c>
      <c r="D3636" s="19">
        <f t="shared" si="457"/>
        <v>26629.008005614753</v>
      </c>
      <c r="E3636" s="19">
        <f t="shared" si="458"/>
        <v>1.0942771624701393</v>
      </c>
      <c r="F3636" s="19">
        <f t="shared" si="459"/>
        <v>0.83240502317860599</v>
      </c>
      <c r="G3636" s="20">
        <f t="shared" si="455"/>
        <v>21710.989224539364</v>
      </c>
      <c r="H3636" s="7">
        <f t="shared" si="460"/>
        <v>3461.0107754606361</v>
      </c>
      <c r="I3636" s="7">
        <f t="shared" si="456"/>
        <v>3461.0107754606361</v>
      </c>
      <c r="J3636" s="12">
        <f t="shared" si="461"/>
        <v>0.13749446907121549</v>
      </c>
      <c r="K3636" s="7">
        <f t="shared" si="462"/>
        <v>11978595.587854633</v>
      </c>
    </row>
    <row r="3637" spans="1:11" x14ac:dyDescent="0.4">
      <c r="A3637" s="1">
        <v>3636</v>
      </c>
      <c r="B3637" s="21">
        <v>43449</v>
      </c>
      <c r="C3637" s="22">
        <v>15073</v>
      </c>
      <c r="D3637" s="19">
        <f t="shared" si="457"/>
        <v>25731.148131003865</v>
      </c>
      <c r="E3637" s="19">
        <f t="shared" si="458"/>
        <v>1.0734214261489976</v>
      </c>
      <c r="F3637" s="19">
        <f t="shared" si="459"/>
        <v>0.81528212860455029</v>
      </c>
      <c r="G3637" s="20">
        <f t="shared" si="455"/>
        <v>21872.263913961357</v>
      </c>
      <c r="H3637" s="7">
        <f t="shared" si="460"/>
        <v>-6799.2639139613566</v>
      </c>
      <c r="I3637" s="7">
        <f t="shared" si="456"/>
        <v>6799.2639139613566</v>
      </c>
      <c r="J3637" s="12">
        <f t="shared" si="461"/>
        <v>0.45108896131900461</v>
      </c>
      <c r="K3637" s="7">
        <f t="shared" si="462"/>
        <v>46229989.771697104</v>
      </c>
    </row>
    <row r="3638" spans="1:11" x14ac:dyDescent="0.4">
      <c r="A3638" s="1">
        <v>3637</v>
      </c>
      <c r="B3638" s="21">
        <v>43450</v>
      </c>
      <c r="C3638" s="22">
        <v>19028</v>
      </c>
      <c r="D3638" s="19">
        <f t="shared" si="457"/>
        <v>25475.005133910476</v>
      </c>
      <c r="E3638" s="19">
        <f t="shared" si="458"/>
        <v>1.0674540052393442</v>
      </c>
      <c r="F3638" s="19">
        <f t="shared" si="459"/>
        <v>0.81269559638130029</v>
      </c>
      <c r="G3638" s="20">
        <f t="shared" si="455"/>
        <v>20957.106372908191</v>
      </c>
      <c r="H3638" s="7">
        <f t="shared" si="460"/>
        <v>-1929.1063729081907</v>
      </c>
      <c r="I3638" s="7">
        <f t="shared" si="456"/>
        <v>1929.1063729081907</v>
      </c>
      <c r="J3638" s="12">
        <f t="shared" si="461"/>
        <v>0.10138250856149836</v>
      </c>
      <c r="K3638" s="7">
        <f t="shared" si="462"/>
        <v>3721451.3979949951</v>
      </c>
    </row>
    <row r="3639" spans="1:11" x14ac:dyDescent="0.4">
      <c r="A3639" s="1">
        <v>3638</v>
      </c>
      <c r="B3639" s="21">
        <v>43451</v>
      </c>
      <c r="C3639" s="22">
        <v>18614</v>
      </c>
      <c r="D3639" s="19">
        <f t="shared" si="457"/>
        <v>25137.878761531283</v>
      </c>
      <c r="E3639" s="19">
        <f t="shared" si="458"/>
        <v>1.0596079084672254</v>
      </c>
      <c r="F3639" s="19">
        <f t="shared" si="459"/>
        <v>0.83004230650703648</v>
      </c>
      <c r="G3639" s="20">
        <f t="shared" si="455"/>
        <v>21206.410793043829</v>
      </c>
      <c r="H3639" s="7">
        <f t="shared" si="460"/>
        <v>-2592.4107930438295</v>
      </c>
      <c r="I3639" s="7">
        <f t="shared" si="456"/>
        <v>2592.4107930438295</v>
      </c>
      <c r="J3639" s="12">
        <f t="shared" si="461"/>
        <v>0.13927209589791714</v>
      </c>
      <c r="K3639" s="7">
        <f t="shared" si="462"/>
        <v>6720593.7198901372</v>
      </c>
    </row>
    <row r="3640" spans="1:11" x14ac:dyDescent="0.4">
      <c r="A3640" s="1">
        <v>3639</v>
      </c>
      <c r="B3640" s="21">
        <v>43452</v>
      </c>
      <c r="C3640" s="22">
        <v>23079</v>
      </c>
      <c r="D3640" s="19">
        <f t="shared" si="457"/>
        <v>25483.071226490709</v>
      </c>
      <c r="E3640" s="19">
        <f t="shared" si="458"/>
        <v>1.0675917907508077</v>
      </c>
      <c r="F3640" s="19">
        <f t="shared" si="459"/>
        <v>0.81760498413494698</v>
      </c>
      <c r="G3640" s="20">
        <f t="shared" si="455"/>
        <v>20495.327184695441</v>
      </c>
      <c r="H3640" s="7">
        <f t="shared" si="460"/>
        <v>2583.6728153045588</v>
      </c>
      <c r="I3640" s="7">
        <f t="shared" si="456"/>
        <v>2583.6728153045588</v>
      </c>
      <c r="J3640" s="12">
        <f t="shared" si="461"/>
        <v>0.11194907991267207</v>
      </c>
      <c r="K3640" s="7">
        <f t="shared" si="462"/>
        <v>6675365.2165437844</v>
      </c>
    </row>
    <row r="3641" spans="1:11" x14ac:dyDescent="0.4">
      <c r="A3641" s="1">
        <v>3640</v>
      </c>
      <c r="B3641" s="21">
        <v>43453</v>
      </c>
      <c r="C3641" s="22">
        <v>23656</v>
      </c>
      <c r="D3641" s="19">
        <f t="shared" si="457"/>
        <v>25877.667547612953</v>
      </c>
      <c r="E3641" s="19">
        <f t="shared" si="458"/>
        <v>1.0767216572712983</v>
      </c>
      <c r="F3641" s="19">
        <f t="shared" si="459"/>
        <v>0.81530306521384899</v>
      </c>
      <c r="G3641" s="20">
        <f t="shared" si="455"/>
        <v>20710.847395187095</v>
      </c>
      <c r="H3641" s="7">
        <f t="shared" si="460"/>
        <v>2945.1526048129053</v>
      </c>
      <c r="I3641" s="7">
        <f t="shared" si="456"/>
        <v>2945.1526048129053</v>
      </c>
      <c r="J3641" s="12">
        <f t="shared" si="461"/>
        <v>0.12449918011552694</v>
      </c>
      <c r="K3641" s="7">
        <f t="shared" si="462"/>
        <v>8673923.8656362407</v>
      </c>
    </row>
    <row r="3642" spans="1:11" x14ac:dyDescent="0.4">
      <c r="A3642" s="1">
        <v>3641</v>
      </c>
      <c r="B3642" s="21">
        <v>43454</v>
      </c>
      <c r="C3642" s="22">
        <v>18833</v>
      </c>
      <c r="D3642" s="19">
        <f t="shared" si="457"/>
        <v>25532.386839074668</v>
      </c>
      <c r="E3642" s="19">
        <f t="shared" si="458"/>
        <v>1.0686861648907613</v>
      </c>
      <c r="F3642" s="19">
        <f t="shared" si="459"/>
        <v>0.82766670699820843</v>
      </c>
      <c r="G3642" s="20">
        <f t="shared" si="455"/>
        <v>21480.452582770809</v>
      </c>
      <c r="H3642" s="7">
        <f t="shared" si="460"/>
        <v>-2647.4525827708094</v>
      </c>
      <c r="I3642" s="7">
        <f t="shared" si="456"/>
        <v>2647.4525827708094</v>
      </c>
      <c r="J3642" s="12">
        <f t="shared" si="461"/>
        <v>0.14057519156644238</v>
      </c>
      <c r="K3642" s="7">
        <f t="shared" si="462"/>
        <v>7009005.1780198291</v>
      </c>
    </row>
    <row r="3643" spans="1:11" x14ac:dyDescent="0.4">
      <c r="A3643" s="1">
        <v>3642</v>
      </c>
      <c r="B3643" s="21">
        <v>43455</v>
      </c>
      <c r="C3643" s="22">
        <v>23046</v>
      </c>
      <c r="D3643" s="19">
        <f t="shared" si="457"/>
        <v>25821.630728938988</v>
      </c>
      <c r="E3643" s="19">
        <f t="shared" si="458"/>
        <v>1.0753718296165882</v>
      </c>
      <c r="F3643" s="19">
        <f t="shared" si="459"/>
        <v>0.81953009780691732</v>
      </c>
      <c r="G3643" s="20">
        <f t="shared" si="455"/>
        <v>20876.280499623863</v>
      </c>
      <c r="H3643" s="7">
        <f t="shared" si="460"/>
        <v>2169.7195003761371</v>
      </c>
      <c r="I3643" s="7">
        <f t="shared" si="456"/>
        <v>2169.7195003761371</v>
      </c>
      <c r="J3643" s="12">
        <f t="shared" si="461"/>
        <v>9.4147335779577249E-2</v>
      </c>
      <c r="K3643" s="7">
        <f t="shared" si="462"/>
        <v>4707682.7103124745</v>
      </c>
    </row>
    <row r="3644" spans="1:11" x14ac:dyDescent="0.4">
      <c r="A3644" s="1">
        <v>3643</v>
      </c>
      <c r="B3644" s="21">
        <v>43456</v>
      </c>
      <c r="C3644" s="22">
        <v>20835</v>
      </c>
      <c r="D3644" s="19">
        <f t="shared" si="457"/>
        <v>25793.626144900412</v>
      </c>
      <c r="E3644" s="19">
        <f t="shared" si="458"/>
        <v>1.0746971746404461</v>
      </c>
      <c r="F3644" s="19">
        <f t="shared" si="459"/>
        <v>0.81510913730131851</v>
      </c>
      <c r="G3644" s="20">
        <f t="shared" si="455"/>
        <v>21053.331436073004</v>
      </c>
      <c r="H3644" s="7">
        <f t="shared" si="460"/>
        <v>-218.33143607300372</v>
      </c>
      <c r="I3644" s="7">
        <f t="shared" si="456"/>
        <v>218.33143607300372</v>
      </c>
      <c r="J3644" s="12">
        <f t="shared" si="461"/>
        <v>1.0479070605855709E-2</v>
      </c>
      <c r="K3644" s="7">
        <f t="shared" si="462"/>
        <v>47668.615977700108</v>
      </c>
    </row>
    <row r="3645" spans="1:11" x14ac:dyDescent="0.4">
      <c r="A3645" s="1">
        <v>3644</v>
      </c>
      <c r="B3645" s="21">
        <v>43457</v>
      </c>
      <c r="C3645" s="22">
        <v>19693</v>
      </c>
      <c r="D3645" s="19">
        <f t="shared" si="457"/>
        <v>25577.375564594833</v>
      </c>
      <c r="E3645" s="19">
        <f t="shared" si="458"/>
        <v>1.069655228202905</v>
      </c>
      <c r="F3645" s="19">
        <f t="shared" si="459"/>
        <v>0.82618299484638535</v>
      </c>
      <c r="G3645" s="20">
        <f t="shared" si="455"/>
        <v>21349.415103964173</v>
      </c>
      <c r="H3645" s="7">
        <f t="shared" si="460"/>
        <v>-1656.4151039641729</v>
      </c>
      <c r="I3645" s="7">
        <f t="shared" si="456"/>
        <v>1656.4151039641729</v>
      </c>
      <c r="J3645" s="12">
        <f t="shared" si="461"/>
        <v>8.4111872440165186E-2</v>
      </c>
      <c r="K3645" s="7">
        <f t="shared" si="462"/>
        <v>2743710.9966406417</v>
      </c>
    </row>
    <row r="3646" spans="1:11" x14ac:dyDescent="0.4">
      <c r="A3646" s="1">
        <v>3645</v>
      </c>
      <c r="B3646" s="21">
        <v>43458</v>
      </c>
      <c r="C3646" s="22">
        <v>11242</v>
      </c>
      <c r="D3646" s="19">
        <f t="shared" si="457"/>
        <v>24290.457972464981</v>
      </c>
      <c r="E3646" s="19">
        <f t="shared" si="458"/>
        <v>1.0397739240641981</v>
      </c>
      <c r="F3646" s="19">
        <f t="shared" si="459"/>
        <v>0.81036196969769714</v>
      </c>
      <c r="G3646" s="20">
        <f t="shared" si="455"/>
        <v>20962.305712750451</v>
      </c>
      <c r="H3646" s="7">
        <f t="shared" si="460"/>
        <v>-9720.3057127504508</v>
      </c>
      <c r="I3646" s="7">
        <f t="shared" si="456"/>
        <v>9720.3057127504508</v>
      </c>
      <c r="J3646" s="12">
        <f t="shared" si="461"/>
        <v>0.86464203102210024</v>
      </c>
      <c r="K3646" s="7">
        <f t="shared" si="462"/>
        <v>94484343.149329051</v>
      </c>
    </row>
    <row r="3647" spans="1:11" x14ac:dyDescent="0.4">
      <c r="A3647" s="1">
        <v>3646</v>
      </c>
      <c r="B3647" s="21">
        <v>43459</v>
      </c>
      <c r="C3647" s="22">
        <v>18545</v>
      </c>
      <c r="D3647" s="19">
        <f t="shared" si="457"/>
        <v>24124.272729392465</v>
      </c>
      <c r="E3647" s="19">
        <f t="shared" si="458"/>
        <v>1.0358943036698773</v>
      </c>
      <c r="F3647" s="19">
        <f t="shared" si="459"/>
        <v>0.81391706475543768</v>
      </c>
      <c r="G3647" s="20">
        <f t="shared" si="455"/>
        <v>19800.221771816097</v>
      </c>
      <c r="H3647" s="7">
        <f t="shared" si="460"/>
        <v>-1255.2217718160973</v>
      </c>
      <c r="I3647" s="7">
        <f t="shared" si="456"/>
        <v>1255.2217718160973</v>
      </c>
      <c r="J3647" s="12">
        <f t="shared" si="461"/>
        <v>6.7685185862286182E-2</v>
      </c>
      <c r="K3647" s="7">
        <f t="shared" si="462"/>
        <v>1575581.6964411426</v>
      </c>
    </row>
    <row r="3648" spans="1:11" x14ac:dyDescent="0.4">
      <c r="A3648" s="1">
        <v>3647</v>
      </c>
      <c r="B3648" s="21">
        <v>43460</v>
      </c>
      <c r="C3648" s="22">
        <v>16449</v>
      </c>
      <c r="D3648" s="19">
        <f t="shared" si="457"/>
        <v>23667.521302190442</v>
      </c>
      <c r="E3648" s="19">
        <f t="shared" si="458"/>
        <v>1.0252736378109453</v>
      </c>
      <c r="F3648" s="19">
        <f t="shared" si="459"/>
        <v>0.82281146397208027</v>
      </c>
      <c r="G3648" s="20">
        <f t="shared" si="455"/>
        <v>19931.919730318601</v>
      </c>
      <c r="H3648" s="7">
        <f t="shared" si="460"/>
        <v>-3482.9197303186011</v>
      </c>
      <c r="I3648" s="7">
        <f t="shared" si="456"/>
        <v>3482.9197303186011</v>
      </c>
      <c r="J3648" s="12">
        <f t="shared" si="461"/>
        <v>0.21174051494428847</v>
      </c>
      <c r="K3648" s="7">
        <f t="shared" si="462"/>
        <v>12130729.847842596</v>
      </c>
    </row>
    <row r="3649" spans="1:11" x14ac:dyDescent="0.4">
      <c r="A3649" s="1">
        <v>3648</v>
      </c>
      <c r="B3649" s="21">
        <v>43461</v>
      </c>
      <c r="C3649" s="22">
        <v>15396</v>
      </c>
      <c r="D3649" s="19">
        <f t="shared" si="457"/>
        <v>23161.463687793323</v>
      </c>
      <c r="E3649" s="19">
        <f t="shared" si="458"/>
        <v>1.013509314808535</v>
      </c>
      <c r="F3649" s="19">
        <f t="shared" si="459"/>
        <v>0.80661886555304074</v>
      </c>
      <c r="G3649" s="20">
        <f t="shared" si="455"/>
        <v>19180.090023069868</v>
      </c>
      <c r="H3649" s="7">
        <f t="shared" si="460"/>
        <v>-3784.090023069868</v>
      </c>
      <c r="I3649" s="7">
        <f t="shared" si="456"/>
        <v>3784.090023069868</v>
      </c>
      <c r="J3649" s="12">
        <f t="shared" si="461"/>
        <v>0.24578397136073449</v>
      </c>
      <c r="K3649" s="7">
        <f t="shared" si="462"/>
        <v>14319337.302696915</v>
      </c>
    </row>
    <row r="3650" spans="1:11" x14ac:dyDescent="0.4">
      <c r="A3650" s="1">
        <v>3649</v>
      </c>
      <c r="B3650" s="21">
        <v>43462</v>
      </c>
      <c r="C3650" s="22">
        <v>20830</v>
      </c>
      <c r="D3650" s="19">
        <f t="shared" si="457"/>
        <v>23426.334440539635</v>
      </c>
      <c r="E3650" s="19">
        <f t="shared" si="458"/>
        <v>1.019630802856146</v>
      </c>
      <c r="F3650" s="19">
        <f t="shared" si="459"/>
        <v>0.81585119065825662</v>
      </c>
      <c r="G3650" s="20">
        <f t="shared" si="455"/>
        <v>18852.335452735009</v>
      </c>
      <c r="H3650" s="7">
        <f t="shared" si="460"/>
        <v>1977.6645472649907</v>
      </c>
      <c r="I3650" s="7">
        <f t="shared" si="456"/>
        <v>1977.6645472649907</v>
      </c>
      <c r="J3650" s="12">
        <f t="shared" si="461"/>
        <v>9.4943089162985633E-2</v>
      </c>
      <c r="K3650" s="7">
        <f t="shared" si="462"/>
        <v>3911157.0615088404</v>
      </c>
    </row>
    <row r="3651" spans="1:11" x14ac:dyDescent="0.4">
      <c r="A3651" s="1">
        <v>3650</v>
      </c>
      <c r="B3651" s="21">
        <v>43463</v>
      </c>
      <c r="C3651" s="22">
        <v>19734</v>
      </c>
      <c r="D3651" s="19">
        <f t="shared" si="457"/>
        <v>23487.760254449644</v>
      </c>
      <c r="E3651" s="19">
        <f t="shared" si="458"/>
        <v>1.021032226304232</v>
      </c>
      <c r="F3651" s="19">
        <f t="shared" si="459"/>
        <v>0.82325792137514175</v>
      </c>
      <c r="G3651" s="20">
        <f t="shared" si="455"/>
        <v>19276.295500433589</v>
      </c>
      <c r="H3651" s="7">
        <f t="shared" si="460"/>
        <v>457.70449956641096</v>
      </c>
      <c r="I3651" s="7">
        <f t="shared" si="456"/>
        <v>457.70449956641096</v>
      </c>
      <c r="J3651" s="12">
        <f t="shared" si="461"/>
        <v>2.3193701204338248E-2</v>
      </c>
      <c r="K3651" s="7">
        <f t="shared" si="462"/>
        <v>209493.40892333869</v>
      </c>
    </row>
    <row r="3652" spans="1:11" x14ac:dyDescent="0.4">
      <c r="A3652" s="1">
        <v>3651</v>
      </c>
      <c r="B3652" s="21">
        <v>43464</v>
      </c>
      <c r="C3652" s="22">
        <v>19729</v>
      </c>
      <c r="D3652" s="19">
        <f t="shared" si="457"/>
        <v>23594.126737056864</v>
      </c>
      <c r="E3652" s="19">
        <f t="shared" si="458"/>
        <v>1.0234762407530691</v>
      </c>
      <c r="F3652" s="19">
        <f t="shared" si="459"/>
        <v>0.80737870206193252</v>
      </c>
      <c r="G3652" s="20">
        <f t="shared" si="455"/>
        <v>18946.494114682046</v>
      </c>
      <c r="H3652" s="7">
        <f t="shared" si="460"/>
        <v>782.50588531795438</v>
      </c>
      <c r="I3652" s="7">
        <f t="shared" si="456"/>
        <v>782.50588531795438</v>
      </c>
      <c r="J3652" s="12">
        <f t="shared" si="461"/>
        <v>3.9662724178516622E-2</v>
      </c>
      <c r="K3652" s="7">
        <f t="shared" si="462"/>
        <v>612315.46055723552</v>
      </c>
    </row>
    <row r="3653" spans="1:11" x14ac:dyDescent="0.4">
      <c r="A3653" s="1">
        <v>3652</v>
      </c>
      <c r="B3653" s="21">
        <v>43465</v>
      </c>
      <c r="C3653" s="22">
        <v>11351</v>
      </c>
      <c r="D3653" s="19">
        <f t="shared" si="457"/>
        <v>22543.757571737358</v>
      </c>
      <c r="E3653" s="19">
        <f t="shared" si="458"/>
        <v>0.9990839314688712</v>
      </c>
      <c r="F3653" s="19">
        <f t="shared" si="459"/>
        <v>0.80782352115075373</v>
      </c>
      <c r="G3653" s="20">
        <f t="shared" si="455"/>
        <v>19250.131395279277</v>
      </c>
      <c r="H3653" s="7">
        <f t="shared" si="460"/>
        <v>-7899.1313952792771</v>
      </c>
      <c r="I3653" s="7">
        <f t="shared" si="456"/>
        <v>7899.1313952792771</v>
      </c>
      <c r="J3653" s="12">
        <f t="shared" si="461"/>
        <v>0.69589740069414829</v>
      </c>
      <c r="K3653" s="7">
        <f t="shared" si="462"/>
        <v>62396276.799886741</v>
      </c>
    </row>
    <row r="3654" spans="1:11" x14ac:dyDescent="0.4">
      <c r="A3654" s="1">
        <v>3653</v>
      </c>
      <c r="B3654" s="21">
        <v>43466</v>
      </c>
      <c r="C3654" s="22">
        <v>14771</v>
      </c>
      <c r="D3654" s="19">
        <f t="shared" si="457"/>
        <v>22044.949615125992</v>
      </c>
      <c r="E3654" s="19">
        <f t="shared" si="458"/>
        <v>0.98748840812827743</v>
      </c>
      <c r="F3654" s="19">
        <f t="shared" si="459"/>
        <v>0.81931998148674923</v>
      </c>
      <c r="G3654" s="20">
        <f t="shared" ref="G3654:G3717" si="463">(D3653+1*E3653)*F3651</f>
        <v>18560.149502254313</v>
      </c>
      <c r="H3654" s="7">
        <f t="shared" si="460"/>
        <v>-3789.1495022543131</v>
      </c>
      <c r="I3654" s="7">
        <f t="shared" si="456"/>
        <v>3789.1495022543131</v>
      </c>
      <c r="J3654" s="12">
        <f t="shared" si="461"/>
        <v>0.25652626783930088</v>
      </c>
      <c r="K3654" s="7">
        <f t="shared" si="462"/>
        <v>14357653.950434109</v>
      </c>
    </row>
    <row r="3655" spans="1:11" x14ac:dyDescent="0.4">
      <c r="A3655" s="1">
        <v>3654</v>
      </c>
      <c r="B3655" s="21">
        <v>43467</v>
      </c>
      <c r="C3655" s="22">
        <v>19043</v>
      </c>
      <c r="D3655" s="19">
        <f t="shared" si="457"/>
        <v>22213.197436616705</v>
      </c>
      <c r="E3655" s="19">
        <f t="shared" si="458"/>
        <v>0.99136884785579338</v>
      </c>
      <c r="F3655" s="19">
        <f t="shared" si="459"/>
        <v>0.8086613252136502</v>
      </c>
      <c r="G3655" s="20">
        <f t="shared" si="463"/>
        <v>17799.420084390378</v>
      </c>
      <c r="H3655" s="7">
        <f t="shared" si="460"/>
        <v>1243.5799156096218</v>
      </c>
      <c r="I3655" s="7">
        <f t="shared" si="456"/>
        <v>1243.5799156096218</v>
      </c>
      <c r="J3655" s="12">
        <f t="shared" si="461"/>
        <v>6.5303781736576264E-2</v>
      </c>
      <c r="K3655" s="7">
        <f t="shared" si="462"/>
        <v>1546491.0065076342</v>
      </c>
    </row>
    <row r="3656" spans="1:11" x14ac:dyDescent="0.4">
      <c r="A3656" s="1">
        <v>3655</v>
      </c>
      <c r="B3656" s="21">
        <v>43468</v>
      </c>
      <c r="C3656" s="22">
        <v>10163</v>
      </c>
      <c r="D3656" s="19">
        <f t="shared" si="457"/>
        <v>21168.074050660831</v>
      </c>
      <c r="E3656" s="19">
        <f t="shared" si="458"/>
        <v>0.96709898554434681</v>
      </c>
      <c r="F3656" s="19">
        <f t="shared" si="459"/>
        <v>0.79940076202241128</v>
      </c>
      <c r="G3656" s="20">
        <f t="shared" si="463"/>
        <v>17945.144220338036</v>
      </c>
      <c r="H3656" s="7">
        <f t="shared" si="460"/>
        <v>-7782.1442203380357</v>
      </c>
      <c r="I3656" s="7">
        <f t="shared" ref="I3656:I3719" si="464">ABS(H3656)</f>
        <v>7782.1442203380357</v>
      </c>
      <c r="J3656" s="12">
        <f t="shared" si="461"/>
        <v>0.76573297454866041</v>
      </c>
      <c r="K3656" s="7">
        <f t="shared" si="462"/>
        <v>60561768.66614069</v>
      </c>
    </row>
    <row r="3657" spans="1:11" x14ac:dyDescent="0.4">
      <c r="A3657" s="1">
        <v>3656</v>
      </c>
      <c r="B3657" s="21">
        <v>43469</v>
      </c>
      <c r="C3657" s="22">
        <v>21174</v>
      </c>
      <c r="D3657" s="19">
        <f t="shared" si="457"/>
        <v>21676.635767231826</v>
      </c>
      <c r="E3657" s="19">
        <f t="shared" si="458"/>
        <v>0.97887518067232926</v>
      </c>
      <c r="F3657" s="19">
        <f t="shared" si="459"/>
        <v>0.82336777714194431</v>
      </c>
      <c r="G3657" s="20">
        <f t="shared" si="463"/>
        <v>17344.218402820501</v>
      </c>
      <c r="H3657" s="7">
        <f t="shared" si="460"/>
        <v>3829.7815971794989</v>
      </c>
      <c r="I3657" s="7">
        <f t="shared" si="464"/>
        <v>3829.7815971794989</v>
      </c>
      <c r="J3657" s="12">
        <f t="shared" si="461"/>
        <v>0.18087189936618017</v>
      </c>
      <c r="K3657" s="7">
        <f t="shared" si="462"/>
        <v>14667227.082094753</v>
      </c>
    </row>
    <row r="3658" spans="1:11" x14ac:dyDescent="0.4">
      <c r="A3658" s="1">
        <v>3657</v>
      </c>
      <c r="B3658" s="21">
        <v>43470</v>
      </c>
      <c r="C3658" s="22">
        <v>20448</v>
      </c>
      <c r="D3658" s="19">
        <f t="shared" si="457"/>
        <v>22069.480743899821</v>
      </c>
      <c r="E3658" s="19">
        <f t="shared" si="458"/>
        <v>0.98796647422683515</v>
      </c>
      <c r="F3658" s="19">
        <f t="shared" si="459"/>
        <v>0.81169069409366934</v>
      </c>
      <c r="G3658" s="20">
        <f t="shared" si="463"/>
        <v>17529.848584204119</v>
      </c>
      <c r="H3658" s="7">
        <f t="shared" si="460"/>
        <v>2918.1514157958809</v>
      </c>
      <c r="I3658" s="7">
        <f t="shared" si="464"/>
        <v>2918.1514157958809</v>
      </c>
      <c r="J3658" s="12">
        <f t="shared" si="461"/>
        <v>0.14271084779909432</v>
      </c>
      <c r="K3658" s="7">
        <f t="shared" si="462"/>
        <v>8515607.6855115034</v>
      </c>
    </row>
    <row r="3659" spans="1:11" x14ac:dyDescent="0.4">
      <c r="A3659" s="1">
        <v>3658</v>
      </c>
      <c r="B3659" s="21">
        <v>43471</v>
      </c>
      <c r="C3659" s="22">
        <v>17080</v>
      </c>
      <c r="D3659" s="19">
        <f t="shared" si="457"/>
        <v>21993.969721331665</v>
      </c>
      <c r="E3659" s="19">
        <f t="shared" si="458"/>
        <v>0.98619169768105186</v>
      </c>
      <c r="F3659" s="19">
        <f t="shared" si="459"/>
        <v>0.79881414246723925</v>
      </c>
      <c r="G3659" s="20">
        <f t="shared" si="463"/>
        <v>17643.149505264799</v>
      </c>
      <c r="H3659" s="7">
        <f t="shared" si="460"/>
        <v>-563.14950526479879</v>
      </c>
      <c r="I3659" s="7">
        <f t="shared" si="464"/>
        <v>563.14950526479879</v>
      </c>
      <c r="J3659" s="12">
        <f t="shared" si="461"/>
        <v>3.297128250964864E-2</v>
      </c>
      <c r="K3659" s="7">
        <f t="shared" si="462"/>
        <v>317137.36527998763</v>
      </c>
    </row>
    <row r="3660" spans="1:11" x14ac:dyDescent="0.4">
      <c r="A3660" s="1">
        <v>3659</v>
      </c>
      <c r="B3660" s="21">
        <v>43472</v>
      </c>
      <c r="C3660" s="22">
        <v>18210</v>
      </c>
      <c r="D3660" s="19">
        <f t="shared" si="457"/>
        <v>22008.152816488422</v>
      </c>
      <c r="E3660" s="19">
        <f t="shared" si="458"/>
        <v>0.98649786584130239</v>
      </c>
      <c r="F3660" s="19">
        <f t="shared" si="459"/>
        <v>0.82347194223800302</v>
      </c>
      <c r="G3660" s="20">
        <f t="shared" si="463"/>
        <v>18109.937958446037</v>
      </c>
      <c r="H3660" s="7">
        <f t="shared" si="460"/>
        <v>100.06204155396335</v>
      </c>
      <c r="I3660" s="7">
        <f t="shared" si="464"/>
        <v>100.06204155396335</v>
      </c>
      <c r="J3660" s="12">
        <f t="shared" si="461"/>
        <v>5.4948951979112218E-3</v>
      </c>
      <c r="K3660" s="7">
        <f t="shared" si="462"/>
        <v>10012.412159947089</v>
      </c>
    </row>
    <row r="3661" spans="1:11" x14ac:dyDescent="0.4">
      <c r="A3661" s="1">
        <v>3660</v>
      </c>
      <c r="B3661" s="21">
        <v>43473</v>
      </c>
      <c r="C3661" s="22">
        <v>16935</v>
      </c>
      <c r="D3661" s="19">
        <f t="shared" si="457"/>
        <v>21884.771376594395</v>
      </c>
      <c r="E3661" s="19">
        <f t="shared" si="458"/>
        <v>0.98361252968527346</v>
      </c>
      <c r="F3661" s="19">
        <f t="shared" si="459"/>
        <v>0.81071750576650969</v>
      </c>
      <c r="G3661" s="20">
        <f t="shared" si="463"/>
        <v>17864.613566472479</v>
      </c>
      <c r="H3661" s="7">
        <f t="shared" si="460"/>
        <v>-929.61356647247885</v>
      </c>
      <c r="I3661" s="7">
        <f t="shared" si="464"/>
        <v>929.61356647247885</v>
      </c>
      <c r="J3661" s="12">
        <f t="shared" si="461"/>
        <v>5.4893036107025617E-2</v>
      </c>
      <c r="K3661" s="7">
        <f t="shared" si="462"/>
        <v>864181.38296968187</v>
      </c>
    </row>
    <row r="3662" spans="1:11" x14ac:dyDescent="0.4">
      <c r="A3662" s="1">
        <v>3661</v>
      </c>
      <c r="B3662" s="21">
        <v>43474</v>
      </c>
      <c r="C3662" s="22">
        <v>21801</v>
      </c>
      <c r="D3662" s="19">
        <f t="shared" si="457"/>
        <v>22472.79618581407</v>
      </c>
      <c r="E3662" s="19">
        <f t="shared" si="458"/>
        <v>0.99723188544848118</v>
      </c>
      <c r="F3662" s="19">
        <f t="shared" si="459"/>
        <v>0.80321661968438962</v>
      </c>
      <c r="G3662" s="20">
        <f t="shared" si="463"/>
        <v>17482.650603885257</v>
      </c>
      <c r="H3662" s="7">
        <f t="shared" si="460"/>
        <v>4318.3493961147433</v>
      </c>
      <c r="I3662" s="7">
        <f t="shared" si="464"/>
        <v>4318.3493961147433</v>
      </c>
      <c r="J3662" s="12">
        <f t="shared" si="461"/>
        <v>0.19808033558619986</v>
      </c>
      <c r="K3662" s="7">
        <f t="shared" si="462"/>
        <v>18648141.50692457</v>
      </c>
    </row>
    <row r="3663" spans="1:11" x14ac:dyDescent="0.4">
      <c r="A3663" s="1">
        <v>3662</v>
      </c>
      <c r="B3663" s="21">
        <v>43475</v>
      </c>
      <c r="C3663" s="22">
        <v>11121</v>
      </c>
      <c r="D3663" s="19">
        <f t="shared" si="457"/>
        <v>21499.858590550979</v>
      </c>
      <c r="E3663" s="19">
        <f t="shared" si="458"/>
        <v>0.97463659745863507</v>
      </c>
      <c r="F3663" s="19">
        <f t="shared" si="459"/>
        <v>0.81560179233905794</v>
      </c>
      <c r="G3663" s="20">
        <f t="shared" si="463"/>
        <v>18506.53831512867</v>
      </c>
      <c r="H3663" s="7">
        <f t="shared" si="460"/>
        <v>-7385.5383151286696</v>
      </c>
      <c r="I3663" s="7">
        <f t="shared" si="464"/>
        <v>7385.5383151286696</v>
      </c>
      <c r="J3663" s="12">
        <f t="shared" si="461"/>
        <v>0.66410739278200426</v>
      </c>
      <c r="K3663" s="7">
        <f t="shared" si="462"/>
        <v>54546176.204233631</v>
      </c>
    </row>
    <row r="3664" spans="1:11" x14ac:dyDescent="0.4">
      <c r="A3664" s="1">
        <v>3663</v>
      </c>
      <c r="B3664" s="21">
        <v>43476</v>
      </c>
      <c r="C3664" s="22">
        <v>23020</v>
      </c>
      <c r="D3664" s="19">
        <f t="shared" si="457"/>
        <v>22249.439028765264</v>
      </c>
      <c r="E3664" s="19">
        <f t="shared" si="458"/>
        <v>0.99200425205614551</v>
      </c>
      <c r="F3664" s="19">
        <f t="shared" si="459"/>
        <v>0.81647248259016458</v>
      </c>
      <c r="G3664" s="20">
        <f t="shared" si="463"/>
        <v>17431.101885815475</v>
      </c>
      <c r="H3664" s="7">
        <f t="shared" si="460"/>
        <v>5588.8981141845252</v>
      </c>
      <c r="I3664" s="7">
        <f t="shared" si="464"/>
        <v>5588.8981141845252</v>
      </c>
      <c r="J3664" s="12">
        <f t="shared" si="461"/>
        <v>0.24278445326605236</v>
      </c>
      <c r="K3664" s="7">
        <f t="shared" si="462"/>
        <v>31235782.130735341</v>
      </c>
    </row>
    <row r="3665" spans="1:11" x14ac:dyDescent="0.4">
      <c r="A3665" s="1">
        <v>3664</v>
      </c>
      <c r="B3665" s="21">
        <v>43477</v>
      </c>
      <c r="C3665" s="22">
        <v>23160</v>
      </c>
      <c r="D3665" s="19">
        <f t="shared" si="457"/>
        <v>22965.358867536066</v>
      </c>
      <c r="E3665" s="19">
        <f t="shared" si="458"/>
        <v>1.0085905778169804</v>
      </c>
      <c r="F3665" s="19">
        <f t="shared" si="459"/>
        <v>0.80849209458360394</v>
      </c>
      <c r="G3665" s="20">
        <f t="shared" si="463"/>
        <v>17871.916000860812</v>
      </c>
      <c r="H3665" s="7">
        <f t="shared" si="460"/>
        <v>5288.0839991391877</v>
      </c>
      <c r="I3665" s="7">
        <f t="shared" si="464"/>
        <v>5288.0839991391877</v>
      </c>
      <c r="J3665" s="12">
        <f t="shared" si="461"/>
        <v>0.2283283246605867</v>
      </c>
      <c r="K3665" s="7">
        <f t="shared" si="462"/>
        <v>27963832.381951906</v>
      </c>
    </row>
    <row r="3666" spans="1:11" x14ac:dyDescent="0.4">
      <c r="A3666" s="1">
        <v>3665</v>
      </c>
      <c r="B3666" s="21">
        <v>43478</v>
      </c>
      <c r="C3666" s="22">
        <v>23094</v>
      </c>
      <c r="D3666" s="19">
        <f t="shared" si="457"/>
        <v>23547.215766456608</v>
      </c>
      <c r="E3666" s="19">
        <f t="shared" si="458"/>
        <v>1.0220662585705316</v>
      </c>
      <c r="F3666" s="19">
        <f t="shared" si="459"/>
        <v>0.81984643605262253</v>
      </c>
      <c r="G3666" s="20">
        <f t="shared" si="463"/>
        <v>18731.410462355099</v>
      </c>
      <c r="H3666" s="7">
        <f t="shared" si="460"/>
        <v>4362.5895376449007</v>
      </c>
      <c r="I3666" s="7">
        <f t="shared" si="464"/>
        <v>4362.5895376449007</v>
      </c>
      <c r="J3666" s="12">
        <f t="shared" si="461"/>
        <v>0.18890575637156407</v>
      </c>
      <c r="K3666" s="7">
        <f t="shared" si="462"/>
        <v>19032187.473968748</v>
      </c>
    </row>
    <row r="3667" spans="1:11" x14ac:dyDescent="0.4">
      <c r="A3667" s="1">
        <v>3666</v>
      </c>
      <c r="B3667" s="21">
        <v>43479</v>
      </c>
      <c r="C3667" s="22">
        <v>20493</v>
      </c>
      <c r="D3667" s="19">
        <f t="shared" si="457"/>
        <v>23716.685202297602</v>
      </c>
      <c r="E3667" s="19">
        <f t="shared" si="458"/>
        <v>1.0259742375448437</v>
      </c>
      <c r="F3667" s="19">
        <f t="shared" si="459"/>
        <v>0.81769594801910039</v>
      </c>
      <c r="G3667" s="20">
        <f t="shared" si="463"/>
        <v>19226.488203900597</v>
      </c>
      <c r="H3667" s="7">
        <f t="shared" si="460"/>
        <v>1266.511796099403</v>
      </c>
      <c r="I3667" s="7">
        <f t="shared" si="464"/>
        <v>1266.511796099403</v>
      </c>
      <c r="J3667" s="12">
        <f t="shared" si="461"/>
        <v>6.1802166403132922E-2</v>
      </c>
      <c r="K3667" s="7">
        <f t="shared" si="462"/>
        <v>1604052.1296589358</v>
      </c>
    </row>
    <row r="3668" spans="1:11" x14ac:dyDescent="0.4">
      <c r="A3668" s="1">
        <v>3667</v>
      </c>
      <c r="B3668" s="21">
        <v>43480</v>
      </c>
      <c r="C3668" s="22">
        <v>18160</v>
      </c>
      <c r="D3668" s="19">
        <f t="shared" si="457"/>
        <v>23581.304458826889</v>
      </c>
      <c r="E3668" s="19">
        <f t="shared" si="458"/>
        <v>1.0228096016940122</v>
      </c>
      <c r="F3668" s="19">
        <f t="shared" si="459"/>
        <v>0.80750539801842403</v>
      </c>
      <c r="G3668" s="20">
        <f t="shared" si="463"/>
        <v>19175.581987845853</v>
      </c>
      <c r="H3668" s="7">
        <f t="shared" si="460"/>
        <v>-1015.5819878458533</v>
      </c>
      <c r="I3668" s="7">
        <f t="shared" si="464"/>
        <v>1015.5819878458533</v>
      </c>
      <c r="J3668" s="12">
        <f t="shared" si="461"/>
        <v>5.592411827345007E-2</v>
      </c>
      <c r="K3668" s="7">
        <f t="shared" si="462"/>
        <v>1031406.7740369349</v>
      </c>
    </row>
    <row r="3669" spans="1:11" x14ac:dyDescent="0.4">
      <c r="A3669" s="1">
        <v>3668</v>
      </c>
      <c r="B3669" s="21">
        <v>43481</v>
      </c>
      <c r="C3669" s="22">
        <v>23148</v>
      </c>
      <c r="D3669" s="19">
        <f t="shared" si="457"/>
        <v>24087.520581488232</v>
      </c>
      <c r="E3669" s="19">
        <f t="shared" si="458"/>
        <v>1.034530086556996</v>
      </c>
      <c r="F3669" s="19">
        <f t="shared" si="459"/>
        <v>0.82347419074966466</v>
      </c>
      <c r="G3669" s="20">
        <f t="shared" si="463"/>
        <v>19333.886964847752</v>
      </c>
      <c r="H3669" s="7">
        <f t="shared" si="460"/>
        <v>3814.1130351522479</v>
      </c>
      <c r="I3669" s="7">
        <f t="shared" si="464"/>
        <v>3814.1130351522479</v>
      </c>
      <c r="J3669" s="12">
        <f t="shared" si="461"/>
        <v>0.16477073765129807</v>
      </c>
      <c r="K3669" s="7">
        <f t="shared" si="462"/>
        <v>14547458.244918292</v>
      </c>
    </row>
    <row r="3670" spans="1:11" x14ac:dyDescent="0.4">
      <c r="A3670" s="1">
        <v>3669</v>
      </c>
      <c r="B3670" s="21">
        <v>43482</v>
      </c>
      <c r="C3670" s="22">
        <v>11302</v>
      </c>
      <c r="D3670" s="19">
        <f t="shared" si="457"/>
        <v>22973.666974516182</v>
      </c>
      <c r="E3670" s="19">
        <f t="shared" si="458"/>
        <v>1.0086646817772362</v>
      </c>
      <c r="F3670" s="19">
        <f t="shared" si="459"/>
        <v>0.80932388046287262</v>
      </c>
      <c r="G3670" s="20">
        <f t="shared" si="463"/>
        <v>19697.113908369494</v>
      </c>
      <c r="H3670" s="7">
        <f t="shared" si="460"/>
        <v>-8395.1139083694943</v>
      </c>
      <c r="I3670" s="7">
        <f t="shared" si="464"/>
        <v>8395.1139083694943</v>
      </c>
      <c r="J3670" s="12">
        <f t="shared" si="461"/>
        <v>0.74279896552552593</v>
      </c>
      <c r="K3670" s="7">
        <f t="shared" si="462"/>
        <v>70477937.53449893</v>
      </c>
    </row>
    <row r="3671" spans="1:11" x14ac:dyDescent="0.4">
      <c r="A3671" s="1">
        <v>3670</v>
      </c>
      <c r="B3671" s="21">
        <v>43483</v>
      </c>
      <c r="C3671" s="22">
        <v>18322</v>
      </c>
      <c r="D3671" s="19">
        <f t="shared" si="457"/>
        <v>22943.722229009974</v>
      </c>
      <c r="E3671" s="19">
        <f t="shared" si="458"/>
        <v>1.007946562660875</v>
      </c>
      <c r="F3671" s="19">
        <f t="shared" si="459"/>
        <v>0.80727555571455134</v>
      </c>
      <c r="G3671" s="20">
        <f t="shared" si="463"/>
        <v>18552.174596374738</v>
      </c>
      <c r="H3671" s="7">
        <f t="shared" si="460"/>
        <v>-230.17459637473803</v>
      </c>
      <c r="I3671" s="7">
        <f t="shared" si="464"/>
        <v>230.17459637473803</v>
      </c>
      <c r="J3671" s="12">
        <f t="shared" si="461"/>
        <v>1.2562744044031111E-2</v>
      </c>
      <c r="K3671" s="7">
        <f t="shared" si="462"/>
        <v>52980.344816273566</v>
      </c>
    </row>
    <row r="3672" spans="1:11" x14ac:dyDescent="0.4">
      <c r="A3672" s="1">
        <v>3671</v>
      </c>
      <c r="B3672" s="21">
        <v>43484</v>
      </c>
      <c r="C3672" s="22">
        <v>19057</v>
      </c>
      <c r="D3672" s="19">
        <f t="shared" si="457"/>
        <v>22966.17317280679</v>
      </c>
      <c r="E3672" s="19">
        <f t="shared" si="458"/>
        <v>1.0084440401967074</v>
      </c>
      <c r="F3672" s="19">
        <f t="shared" si="459"/>
        <v>0.82363640415882755</v>
      </c>
      <c r="G3672" s="20">
        <f t="shared" si="463"/>
        <v>18894.393113299087</v>
      </c>
      <c r="H3672" s="7">
        <f t="shared" si="460"/>
        <v>162.60688670091258</v>
      </c>
      <c r="I3672" s="7">
        <f t="shared" si="464"/>
        <v>162.60688670091258</v>
      </c>
      <c r="J3672" s="12">
        <f t="shared" si="461"/>
        <v>8.5326592171334724E-3</v>
      </c>
      <c r="K3672" s="7">
        <f t="shared" si="462"/>
        <v>26440.999602563421</v>
      </c>
    </row>
    <row r="3673" spans="1:11" x14ac:dyDescent="0.4">
      <c r="A3673" s="1">
        <v>3672</v>
      </c>
      <c r="B3673" s="21">
        <v>43485</v>
      </c>
      <c r="C3673" s="22">
        <v>21023</v>
      </c>
      <c r="D3673" s="19">
        <f t="shared" si="457"/>
        <v>23293.914642543175</v>
      </c>
      <c r="E3673" s="19">
        <f t="shared" si="458"/>
        <v>1.016024246392859</v>
      </c>
      <c r="F3673" s="19">
        <f t="shared" si="459"/>
        <v>0.81171892070696927</v>
      </c>
      <c r="G3673" s="20">
        <f t="shared" si="463"/>
        <v>18587.888549442156</v>
      </c>
      <c r="H3673" s="7">
        <f t="shared" si="460"/>
        <v>2435.1114505578444</v>
      </c>
      <c r="I3673" s="7">
        <f t="shared" si="464"/>
        <v>2435.1114505578444</v>
      </c>
      <c r="J3673" s="12">
        <f t="shared" si="461"/>
        <v>0.11583082578879533</v>
      </c>
      <c r="K3673" s="7">
        <f t="shared" si="462"/>
        <v>5929767.7766379286</v>
      </c>
    </row>
    <row r="3674" spans="1:11" x14ac:dyDescent="0.4">
      <c r="A3674" s="1">
        <v>3673</v>
      </c>
      <c r="B3674" s="21">
        <v>43486</v>
      </c>
      <c r="C3674" s="22">
        <v>17575</v>
      </c>
      <c r="D3674" s="19">
        <f t="shared" ref="D3674:D3737" si="465">$R$2*(C3674/F3671)+(1-$R$2)*(D3673+E3673)</f>
        <v>23129.418095671994</v>
      </c>
      <c r="E3674" s="19">
        <f t="shared" ref="E3674:E3737" si="466">$R$3*(D3674-D3673)+(1-$R$3)*E3673</f>
        <v>1.0121843547429312</v>
      </c>
      <c r="F3674" s="19">
        <f t="shared" ref="F3674:F3737" si="467">$R$4*(C3674/D3674)+(1-$R$4)*F3671</f>
        <v>0.8060567682294747</v>
      </c>
      <c r="G3674" s="20">
        <f t="shared" si="463"/>
        <v>18805.428099364493</v>
      </c>
      <c r="H3674" s="7">
        <f t="shared" ref="H3674:H3737" si="468">C3674-G3674</f>
        <v>-1230.4280993644934</v>
      </c>
      <c r="I3674" s="7">
        <f t="shared" si="464"/>
        <v>1230.4280993644934</v>
      </c>
      <c r="J3674" s="12">
        <f t="shared" ref="J3674:J3737" si="469">I3674/C3674</f>
        <v>7.001013367650033E-2</v>
      </c>
      <c r="K3674" s="7">
        <f t="shared" ref="K3674:K3737" si="470">H3674^2</f>
        <v>1513953.3077057197</v>
      </c>
    </row>
    <row r="3675" spans="1:11" x14ac:dyDescent="0.4">
      <c r="A3675" s="1">
        <v>3674</v>
      </c>
      <c r="B3675" s="21">
        <v>43487</v>
      </c>
      <c r="C3675" s="22">
        <v>18398</v>
      </c>
      <c r="D3675" s="19">
        <f t="shared" si="465"/>
        <v>23044.327526945977</v>
      </c>
      <c r="E3675" s="19">
        <f t="shared" si="466"/>
        <v>1.0101867708714576</v>
      </c>
      <c r="F3675" s="19">
        <f t="shared" si="467"/>
        <v>0.82298712952201358</v>
      </c>
      <c r="G3675" s="20">
        <f t="shared" si="463"/>
        <v>19051.064422487685</v>
      </c>
      <c r="H3675" s="7">
        <f t="shared" si="468"/>
        <v>-653.06442248768508</v>
      </c>
      <c r="I3675" s="7">
        <f t="shared" si="464"/>
        <v>653.06442248768508</v>
      </c>
      <c r="J3675" s="12">
        <f t="shared" si="469"/>
        <v>3.5496489971066698E-2</v>
      </c>
      <c r="K3675" s="7">
        <f t="shared" si="470"/>
        <v>426493.13991917361</v>
      </c>
    </row>
    <row r="3676" spans="1:11" x14ac:dyDescent="0.4">
      <c r="A3676" s="1">
        <v>3675</v>
      </c>
      <c r="B3676" s="21">
        <v>43488</v>
      </c>
      <c r="C3676" s="22">
        <v>21953</v>
      </c>
      <c r="D3676" s="19">
        <f t="shared" si="465"/>
        <v>23479.676021798467</v>
      </c>
      <c r="E3676" s="19">
        <f t="shared" si="466"/>
        <v>1.0202634196189511</v>
      </c>
      <c r="F3676" s="19">
        <f t="shared" si="467"/>
        <v>0.81488689471490661</v>
      </c>
      <c r="G3676" s="20">
        <f t="shared" si="463"/>
        <v>18706.336656305855</v>
      </c>
      <c r="H3676" s="7">
        <f t="shared" si="468"/>
        <v>3246.6633436941447</v>
      </c>
      <c r="I3676" s="7">
        <f t="shared" si="464"/>
        <v>3246.6633436941447</v>
      </c>
      <c r="J3676" s="12">
        <f t="shared" si="469"/>
        <v>0.14789155667535847</v>
      </c>
      <c r="K3676" s="7">
        <f t="shared" si="470"/>
        <v>10540822.867287245</v>
      </c>
    </row>
    <row r="3677" spans="1:11" x14ac:dyDescent="0.4">
      <c r="A3677" s="1">
        <v>3676</v>
      </c>
      <c r="B3677" s="21">
        <v>43489</v>
      </c>
      <c r="C3677" s="22">
        <v>17903</v>
      </c>
      <c r="D3677" s="19">
        <f t="shared" si="465"/>
        <v>23342.773797129001</v>
      </c>
      <c r="E3677" s="19">
        <f t="shared" si="466"/>
        <v>1.0170636178952843</v>
      </c>
      <c r="F3677" s="19">
        <f t="shared" si="467"/>
        <v>0.8050519484951385</v>
      </c>
      <c r="G3677" s="20">
        <f t="shared" si="463"/>
        <v>18926.774163440721</v>
      </c>
      <c r="H3677" s="7">
        <f t="shared" si="468"/>
        <v>-1023.7741634407212</v>
      </c>
      <c r="I3677" s="7">
        <f t="shared" si="464"/>
        <v>1023.7741634407212</v>
      </c>
      <c r="J3677" s="12">
        <f t="shared" si="469"/>
        <v>5.7184503348082512E-2</v>
      </c>
      <c r="K3677" s="7">
        <f t="shared" si="470"/>
        <v>1048113.5377287484</v>
      </c>
    </row>
    <row r="3678" spans="1:11" x14ac:dyDescent="0.4">
      <c r="A3678" s="1">
        <v>3677</v>
      </c>
      <c r="B3678" s="21">
        <v>43490</v>
      </c>
      <c r="C3678" s="22">
        <v>21284</v>
      </c>
      <c r="D3678" s="19">
        <f t="shared" si="465"/>
        <v>23617.235128345746</v>
      </c>
      <c r="E3678" s="19">
        <f t="shared" si="466"/>
        <v>1.0234075249035777</v>
      </c>
      <c r="F3678" s="19">
        <f t="shared" si="467"/>
        <v>0.82499748435717368</v>
      </c>
      <c r="G3678" s="20">
        <f t="shared" si="463"/>
        <v>19211.639432648302</v>
      </c>
      <c r="H3678" s="7">
        <f t="shared" si="468"/>
        <v>2072.3605673516977</v>
      </c>
      <c r="I3678" s="7">
        <f t="shared" si="464"/>
        <v>2072.3605673516977</v>
      </c>
      <c r="J3678" s="12">
        <f t="shared" si="469"/>
        <v>9.7367062927630976E-2</v>
      </c>
      <c r="K3678" s="7">
        <f t="shared" si="470"/>
        <v>4294678.3211142505</v>
      </c>
    </row>
    <row r="3679" spans="1:11" x14ac:dyDescent="0.4">
      <c r="A3679" s="1">
        <v>3678</v>
      </c>
      <c r="B3679" s="21">
        <v>43491</v>
      </c>
      <c r="C3679" s="22">
        <v>20159</v>
      </c>
      <c r="D3679" s="19">
        <f t="shared" si="465"/>
        <v>23739.896850193622</v>
      </c>
      <c r="E3679" s="19">
        <f t="shared" si="466"/>
        <v>1.0262295337958707</v>
      </c>
      <c r="F3679" s="19">
        <f t="shared" si="467"/>
        <v>0.81576779916534692</v>
      </c>
      <c r="G3679" s="20">
        <f t="shared" si="463"/>
        <v>19246.209356869469</v>
      </c>
      <c r="H3679" s="7">
        <f t="shared" si="468"/>
        <v>912.79064313053095</v>
      </c>
      <c r="I3679" s="7">
        <f t="shared" si="464"/>
        <v>912.79064313053095</v>
      </c>
      <c r="J3679" s="12">
        <f t="shared" si="469"/>
        <v>4.5279559657251396E-2</v>
      </c>
      <c r="K3679" s="7">
        <f t="shared" si="470"/>
        <v>833186.75818664837</v>
      </c>
    </row>
    <row r="3680" spans="1:11" x14ac:dyDescent="0.4">
      <c r="A3680" s="1">
        <v>3679</v>
      </c>
      <c r="B3680" s="21">
        <v>43492</v>
      </c>
      <c r="C3680" s="22">
        <v>22690</v>
      </c>
      <c r="D3680" s="19">
        <f t="shared" si="465"/>
        <v>24223.460358704098</v>
      </c>
      <c r="E3680" s="19">
        <f t="shared" si="466"/>
        <v>1.0374243986681297</v>
      </c>
      <c r="F3680" s="19">
        <f t="shared" si="467"/>
        <v>0.80843538864675635</v>
      </c>
      <c r="G3680" s="20">
        <f t="shared" si="463"/>
        <v>19112.676384407761</v>
      </c>
      <c r="H3680" s="7">
        <f t="shared" si="468"/>
        <v>3577.3236155922386</v>
      </c>
      <c r="I3680" s="7">
        <f t="shared" si="464"/>
        <v>3577.3236155922386</v>
      </c>
      <c r="J3680" s="12">
        <f t="shared" si="469"/>
        <v>0.15766080280265485</v>
      </c>
      <c r="K3680" s="7">
        <f t="shared" si="470"/>
        <v>12797244.250673927</v>
      </c>
    </row>
    <row r="3681" spans="1:11" x14ac:dyDescent="0.4">
      <c r="A3681" s="1">
        <v>3680</v>
      </c>
      <c r="B3681" s="21">
        <v>43493</v>
      </c>
      <c r="C3681" s="22">
        <v>20110</v>
      </c>
      <c r="D3681" s="19">
        <f t="shared" si="465"/>
        <v>24240.931409346635</v>
      </c>
      <c r="E3681" s="19">
        <f t="shared" si="466"/>
        <v>1.0378056587969875</v>
      </c>
      <c r="F3681" s="19">
        <f t="shared" si="467"/>
        <v>0.82511548289676562</v>
      </c>
      <c r="G3681" s="20">
        <f t="shared" si="463"/>
        <v>19985.149730875713</v>
      </c>
      <c r="H3681" s="7">
        <f t="shared" si="468"/>
        <v>124.85026912428657</v>
      </c>
      <c r="I3681" s="7">
        <f t="shared" si="464"/>
        <v>124.85026912428657</v>
      </c>
      <c r="J3681" s="12">
        <f t="shared" si="469"/>
        <v>6.2083674353200684E-3</v>
      </c>
      <c r="K3681" s="7">
        <f t="shared" si="470"/>
        <v>15587.589700406785</v>
      </c>
    </row>
    <row r="3682" spans="1:11" x14ac:dyDescent="0.4">
      <c r="A3682" s="1">
        <v>3681</v>
      </c>
      <c r="B3682" s="21">
        <v>43494</v>
      </c>
      <c r="C3682" s="22">
        <v>15475</v>
      </c>
      <c r="D3682" s="19">
        <f t="shared" si="465"/>
        <v>23669.461899585913</v>
      </c>
      <c r="E3682" s="19">
        <f t="shared" si="466"/>
        <v>1.0245234890792547</v>
      </c>
      <c r="F3682" s="19">
        <f t="shared" si="467"/>
        <v>0.81160486905944862</v>
      </c>
      <c r="G3682" s="20">
        <f t="shared" si="463"/>
        <v>19775.817873959073</v>
      </c>
      <c r="H3682" s="7">
        <f t="shared" si="468"/>
        <v>-4300.817873959073</v>
      </c>
      <c r="I3682" s="7">
        <f t="shared" si="464"/>
        <v>4300.817873959073</v>
      </c>
      <c r="J3682" s="12">
        <f t="shared" si="469"/>
        <v>0.27792037957732296</v>
      </c>
      <c r="K3682" s="7">
        <f t="shared" si="470"/>
        <v>18497034.384965841</v>
      </c>
    </row>
    <row r="3683" spans="1:11" x14ac:dyDescent="0.4">
      <c r="A3683" s="1">
        <v>3682</v>
      </c>
      <c r="B3683" s="21">
        <v>43495</v>
      </c>
      <c r="C3683" s="22">
        <v>21185</v>
      </c>
      <c r="D3683" s="19">
        <f t="shared" si="465"/>
        <v>23945.706876947646</v>
      </c>
      <c r="E3683" s="19">
        <f t="shared" si="466"/>
        <v>1.0309086036091002</v>
      </c>
      <c r="F3683" s="19">
        <f t="shared" si="467"/>
        <v>0.81039575963299704</v>
      </c>
      <c r="G3683" s="20">
        <f t="shared" si="463"/>
        <v>19136.058890896402</v>
      </c>
      <c r="H3683" s="7">
        <f t="shared" si="468"/>
        <v>2048.9411091035981</v>
      </c>
      <c r="I3683" s="7">
        <f t="shared" si="464"/>
        <v>2048.9411091035981</v>
      </c>
      <c r="J3683" s="12">
        <f t="shared" si="469"/>
        <v>9.6716597078291153E-2</v>
      </c>
      <c r="K3683" s="7">
        <f t="shared" si="470"/>
        <v>4198159.6685746824</v>
      </c>
    </row>
    <row r="3684" spans="1:11" x14ac:dyDescent="0.4">
      <c r="A3684" s="1">
        <v>3683</v>
      </c>
      <c r="B3684" s="21">
        <v>43496</v>
      </c>
      <c r="C3684" s="22">
        <v>18549</v>
      </c>
      <c r="D3684" s="19">
        <f t="shared" si="465"/>
        <v>23787.515429475632</v>
      </c>
      <c r="E3684" s="19">
        <f t="shared" si="466"/>
        <v>1.0272146449481458</v>
      </c>
      <c r="F3684" s="19">
        <f t="shared" si="467"/>
        <v>0.8239502584038223</v>
      </c>
      <c r="G3684" s="20">
        <f t="shared" si="463"/>
        <v>19758.82411172735</v>
      </c>
      <c r="H3684" s="7">
        <f t="shared" si="468"/>
        <v>-1209.8241117273501</v>
      </c>
      <c r="I3684" s="7">
        <f t="shared" si="464"/>
        <v>1209.8241117273501</v>
      </c>
      <c r="J3684" s="12">
        <f t="shared" si="469"/>
        <v>6.5223144737039732E-2</v>
      </c>
      <c r="K3684" s="7">
        <f t="shared" si="470"/>
        <v>1463674.3813168716</v>
      </c>
    </row>
    <row r="3685" spans="1:11" x14ac:dyDescent="0.4">
      <c r="A3685" s="1">
        <v>3684</v>
      </c>
      <c r="B3685" s="21">
        <v>43497</v>
      </c>
      <c r="C3685" s="22">
        <v>15050</v>
      </c>
      <c r="D3685" s="19">
        <f t="shared" si="465"/>
        <v>23218.975342346181</v>
      </c>
      <c r="E3685" s="19">
        <f t="shared" si="466"/>
        <v>1.0140006835469799</v>
      </c>
      <c r="F3685" s="19">
        <f t="shared" si="467"/>
        <v>0.80740450873302305</v>
      </c>
      <c r="G3685" s="20">
        <f t="shared" si="463"/>
        <v>19306.897037796596</v>
      </c>
      <c r="H3685" s="7">
        <f t="shared" si="468"/>
        <v>-4256.8970377965961</v>
      </c>
      <c r="I3685" s="7">
        <f t="shared" si="464"/>
        <v>4256.8970377965961</v>
      </c>
      <c r="J3685" s="12">
        <f t="shared" si="469"/>
        <v>0.28285030151472401</v>
      </c>
      <c r="K3685" s="7">
        <f t="shared" si="470"/>
        <v>18121172.390401434</v>
      </c>
    </row>
    <row r="3686" spans="1:11" x14ac:dyDescent="0.4">
      <c r="A3686" s="1">
        <v>3685</v>
      </c>
      <c r="B3686" s="21">
        <v>43498</v>
      </c>
      <c r="C3686" s="22">
        <v>22493</v>
      </c>
      <c r="D3686" s="19">
        <f t="shared" si="465"/>
        <v>23712.516165049819</v>
      </c>
      <c r="E3686" s="19">
        <f t="shared" si="466"/>
        <v>1.025427305817846</v>
      </c>
      <c r="F3686" s="19">
        <f t="shared" si="467"/>
        <v>0.81394707558018053</v>
      </c>
      <c r="G3686" s="20">
        <f t="shared" si="463"/>
        <v>18817.380902314671</v>
      </c>
      <c r="H3686" s="7">
        <f t="shared" si="468"/>
        <v>3675.6190976853286</v>
      </c>
      <c r="I3686" s="7">
        <f t="shared" si="464"/>
        <v>3675.6190976853286</v>
      </c>
      <c r="J3686" s="12">
        <f t="shared" si="469"/>
        <v>0.16341168797782993</v>
      </c>
      <c r="K3686" s="7">
        <f t="shared" si="470"/>
        <v>13510175.75126911</v>
      </c>
    </row>
    <row r="3687" spans="1:11" x14ac:dyDescent="0.4">
      <c r="A3687" s="1">
        <v>3686</v>
      </c>
      <c r="B3687" s="21">
        <v>43499</v>
      </c>
      <c r="C3687" s="22">
        <v>24115</v>
      </c>
      <c r="D3687" s="19">
        <f t="shared" si="465"/>
        <v>24316.659979086049</v>
      </c>
      <c r="E3687" s="19">
        <f t="shared" si="466"/>
        <v>1.0394196523899917</v>
      </c>
      <c r="F3687" s="19">
        <f t="shared" si="467"/>
        <v>0.82826186915456734</v>
      </c>
      <c r="G3687" s="20">
        <f t="shared" si="463"/>
        <v>19538.778722691215</v>
      </c>
      <c r="H3687" s="7">
        <f t="shared" si="468"/>
        <v>4576.2212773087849</v>
      </c>
      <c r="I3687" s="7">
        <f t="shared" si="464"/>
        <v>4576.2212773087849</v>
      </c>
      <c r="J3687" s="12">
        <f t="shared" si="469"/>
        <v>0.18976658831883828</v>
      </c>
      <c r="K3687" s="7">
        <f t="shared" si="470"/>
        <v>20941801.178893648</v>
      </c>
    </row>
    <row r="3688" spans="1:11" x14ac:dyDescent="0.4">
      <c r="A3688" s="1">
        <v>3687</v>
      </c>
      <c r="B3688" s="21">
        <v>43500</v>
      </c>
      <c r="C3688" s="22">
        <v>20754</v>
      </c>
      <c r="D3688" s="19">
        <f t="shared" si="465"/>
        <v>24468.303926986602</v>
      </c>
      <c r="E3688" s="19">
        <f t="shared" si="466"/>
        <v>1.0429136774453491</v>
      </c>
      <c r="F3688" s="19">
        <f t="shared" si="467"/>
        <v>0.80845300101830142</v>
      </c>
      <c r="G3688" s="20">
        <f t="shared" si="463"/>
        <v>19634.220136555738</v>
      </c>
      <c r="H3688" s="7">
        <f t="shared" si="468"/>
        <v>1119.7798634442624</v>
      </c>
      <c r="I3688" s="7">
        <f t="shared" si="464"/>
        <v>1119.7798634442624</v>
      </c>
      <c r="J3688" s="12">
        <f t="shared" si="469"/>
        <v>5.395489368045979E-2</v>
      </c>
      <c r="K3688" s="7">
        <f t="shared" si="470"/>
        <v>1253906.942575251</v>
      </c>
    </row>
    <row r="3689" spans="1:11" x14ac:dyDescent="0.4">
      <c r="A3689" s="1">
        <v>3688</v>
      </c>
      <c r="B3689" s="21">
        <v>43501</v>
      </c>
      <c r="C3689" s="22">
        <v>21906</v>
      </c>
      <c r="D3689" s="19">
        <f t="shared" si="465"/>
        <v>24734.739572852712</v>
      </c>
      <c r="E3689" s="19">
        <f t="shared" si="466"/>
        <v>1.049070788832126</v>
      </c>
      <c r="F3689" s="19">
        <f t="shared" si="467"/>
        <v>0.81578961910582037</v>
      </c>
      <c r="G3689" s="20">
        <f t="shared" si="463"/>
        <v>19916.753302315628</v>
      </c>
      <c r="H3689" s="7">
        <f t="shared" si="468"/>
        <v>1989.2466976843716</v>
      </c>
      <c r="I3689" s="7">
        <f t="shared" si="464"/>
        <v>1989.2466976843716</v>
      </c>
      <c r="J3689" s="12">
        <f t="shared" si="469"/>
        <v>9.0808303555389921E-2</v>
      </c>
      <c r="K3689" s="7">
        <f t="shared" si="470"/>
        <v>3957102.4242481776</v>
      </c>
    </row>
    <row r="3690" spans="1:11" x14ac:dyDescent="0.4">
      <c r="A3690" s="1">
        <v>3689</v>
      </c>
      <c r="B3690" s="21">
        <v>43502</v>
      </c>
      <c r="C3690" s="22">
        <v>24740</v>
      </c>
      <c r="D3690" s="19">
        <f t="shared" si="465"/>
        <v>25293.29740782885</v>
      </c>
      <c r="E3690" s="19">
        <f t="shared" si="466"/>
        <v>1.0620049921612715</v>
      </c>
      <c r="F3690" s="19">
        <f t="shared" si="467"/>
        <v>0.83211358128909119</v>
      </c>
      <c r="G3690" s="20">
        <f t="shared" si="463"/>
        <v>20487.710536994866</v>
      </c>
      <c r="H3690" s="7">
        <f t="shared" si="468"/>
        <v>4252.2894630051342</v>
      </c>
      <c r="I3690" s="7">
        <f t="shared" si="464"/>
        <v>4252.2894630051342</v>
      </c>
      <c r="J3690" s="12">
        <f t="shared" si="469"/>
        <v>0.17187912138258424</v>
      </c>
      <c r="K3690" s="7">
        <f t="shared" si="470"/>
        <v>18081965.677184492</v>
      </c>
    </row>
    <row r="3691" spans="1:11" x14ac:dyDescent="0.4">
      <c r="A3691" s="1">
        <v>3690</v>
      </c>
      <c r="B3691" s="21">
        <v>43503</v>
      </c>
      <c r="C3691" s="22">
        <v>16617</v>
      </c>
      <c r="D3691" s="19">
        <f t="shared" si="465"/>
        <v>24779.603485104795</v>
      </c>
      <c r="E3691" s="19">
        <f t="shared" si="466"/>
        <v>1.0500626546382552</v>
      </c>
      <c r="F3691" s="19">
        <f t="shared" si="467"/>
        <v>0.80490975190899006</v>
      </c>
      <c r="G3691" s="20">
        <f t="shared" si="463"/>
        <v>20449.300776130665</v>
      </c>
      <c r="H3691" s="7">
        <f t="shared" si="468"/>
        <v>-3832.3007761306653</v>
      </c>
      <c r="I3691" s="7">
        <f t="shared" si="464"/>
        <v>3832.3007761306653</v>
      </c>
      <c r="J3691" s="12">
        <f t="shared" si="469"/>
        <v>0.23062530999161493</v>
      </c>
      <c r="K3691" s="7">
        <f t="shared" si="470"/>
        <v>14686529.238731699</v>
      </c>
    </row>
    <row r="3692" spans="1:11" x14ac:dyDescent="0.4">
      <c r="A3692" s="1">
        <v>3691</v>
      </c>
      <c r="B3692" s="21">
        <v>43504</v>
      </c>
      <c r="C3692" s="22">
        <v>24289</v>
      </c>
      <c r="D3692" s="19">
        <f t="shared" si="465"/>
        <v>25322.846809498271</v>
      </c>
      <c r="E3692" s="19">
        <f t="shared" si="466"/>
        <v>1.0626415383105963</v>
      </c>
      <c r="F3692" s="19">
        <f t="shared" si="467"/>
        <v>0.81947480727437094</v>
      </c>
      <c r="G3692" s="20">
        <f t="shared" si="463"/>
        <v>20215.799918919965</v>
      </c>
      <c r="H3692" s="7">
        <f t="shared" si="468"/>
        <v>4073.2000810800346</v>
      </c>
      <c r="I3692" s="7">
        <f t="shared" si="464"/>
        <v>4073.2000810800346</v>
      </c>
      <c r="J3692" s="12">
        <f t="shared" si="469"/>
        <v>0.16769731487834141</v>
      </c>
      <c r="K3692" s="7">
        <f t="shared" si="470"/>
        <v>16590958.900510401</v>
      </c>
    </row>
    <row r="3693" spans="1:11" x14ac:dyDescent="0.4">
      <c r="A3693" s="1">
        <v>3692</v>
      </c>
      <c r="B3693" s="21">
        <v>43505</v>
      </c>
      <c r="C3693" s="22">
        <v>25893</v>
      </c>
      <c r="D3693" s="19">
        <f t="shared" si="465"/>
        <v>25953.006759400007</v>
      </c>
      <c r="E3693" s="19">
        <f t="shared" si="466"/>
        <v>1.0772365958646277</v>
      </c>
      <c r="F3693" s="19">
        <f t="shared" si="467"/>
        <v>0.83636910155294919</v>
      </c>
      <c r="G3693" s="20">
        <f t="shared" si="463"/>
        <v>21072.368985542715</v>
      </c>
      <c r="H3693" s="7">
        <f t="shared" si="468"/>
        <v>4820.6310144572853</v>
      </c>
      <c r="I3693" s="7">
        <f t="shared" si="464"/>
        <v>4820.6310144572853</v>
      </c>
      <c r="J3693" s="12">
        <f t="shared" si="469"/>
        <v>0.18617506717866936</v>
      </c>
      <c r="K3693" s="7">
        <f t="shared" si="470"/>
        <v>23238483.377547476</v>
      </c>
    </row>
    <row r="3694" spans="1:11" x14ac:dyDescent="0.4">
      <c r="A3694" s="1">
        <v>3693</v>
      </c>
      <c r="B3694" s="21">
        <v>43506</v>
      </c>
      <c r="C3694" s="22">
        <v>15522</v>
      </c>
      <c r="D3694" s="19">
        <f t="shared" si="465"/>
        <v>25229.784613645956</v>
      </c>
      <c r="E3694" s="19">
        <f t="shared" si="466"/>
        <v>1.0604328501941096</v>
      </c>
      <c r="F3694" s="19">
        <f t="shared" si="467"/>
        <v>0.80003456055881017</v>
      </c>
      <c r="G3694" s="20">
        <f t="shared" si="463"/>
        <v>20890.695310242128</v>
      </c>
      <c r="H3694" s="7">
        <f t="shared" si="468"/>
        <v>-5368.6953102421285</v>
      </c>
      <c r="I3694" s="7">
        <f t="shared" si="464"/>
        <v>5368.6953102421285</v>
      </c>
      <c r="J3694" s="12">
        <f t="shared" si="469"/>
        <v>0.34587651786123752</v>
      </c>
      <c r="K3694" s="7">
        <f t="shared" si="470"/>
        <v>28822889.334215824</v>
      </c>
    </row>
    <row r="3695" spans="1:11" x14ac:dyDescent="0.4">
      <c r="A3695" s="1">
        <v>3694</v>
      </c>
      <c r="B3695" s="21">
        <v>43507</v>
      </c>
      <c r="C3695" s="22">
        <v>20039</v>
      </c>
      <c r="D3695" s="19">
        <f t="shared" si="465"/>
        <v>25146.428238637804</v>
      </c>
      <c r="E3695" s="19">
        <f t="shared" si="466"/>
        <v>1.058474380251796</v>
      </c>
      <c r="F3695" s="19">
        <f t="shared" si="467"/>
        <v>0.81889440630304</v>
      </c>
      <c r="G3695" s="20">
        <f t="shared" si="463"/>
        <v>20676.041881846948</v>
      </c>
      <c r="H3695" s="7">
        <f t="shared" si="468"/>
        <v>-637.04188184694794</v>
      </c>
      <c r="I3695" s="7">
        <f t="shared" si="464"/>
        <v>637.04188184694794</v>
      </c>
      <c r="J3695" s="12">
        <f t="shared" si="469"/>
        <v>3.1790103390735465E-2</v>
      </c>
      <c r="K3695" s="7">
        <f t="shared" si="470"/>
        <v>405822.35922710079</v>
      </c>
    </row>
    <row r="3696" spans="1:11" x14ac:dyDescent="0.4">
      <c r="A3696" s="1">
        <v>3695</v>
      </c>
      <c r="B3696" s="21">
        <v>43508</v>
      </c>
      <c r="C3696" s="22">
        <v>16891</v>
      </c>
      <c r="D3696" s="19">
        <f t="shared" si="465"/>
        <v>24609.756160639681</v>
      </c>
      <c r="E3696" s="19">
        <f t="shared" si="466"/>
        <v>1.0459990314366177</v>
      </c>
      <c r="F3696" s="19">
        <f t="shared" si="467"/>
        <v>0.83251347211615645</v>
      </c>
      <c r="G3696" s="20">
        <f t="shared" si="463"/>
        <v>21032.580868481637</v>
      </c>
      <c r="H3696" s="7">
        <f t="shared" si="468"/>
        <v>-4141.5808684816366</v>
      </c>
      <c r="I3696" s="7">
        <f t="shared" si="464"/>
        <v>4141.5808684816366</v>
      </c>
      <c r="J3696" s="12">
        <f t="shared" si="469"/>
        <v>0.24519453368549149</v>
      </c>
      <c r="K3696" s="7">
        <f t="shared" si="470"/>
        <v>17152692.090173107</v>
      </c>
    </row>
    <row r="3697" spans="1:11" x14ac:dyDescent="0.4">
      <c r="A3697" s="1">
        <v>3696</v>
      </c>
      <c r="B3697" s="21">
        <v>43509</v>
      </c>
      <c r="C3697" s="22">
        <v>21323</v>
      </c>
      <c r="D3697" s="19">
        <f t="shared" si="465"/>
        <v>24832.524261504142</v>
      </c>
      <c r="E3697" s="19">
        <f t="shared" si="466"/>
        <v>1.051142984199144</v>
      </c>
      <c r="F3697" s="19">
        <f t="shared" si="467"/>
        <v>0.80154164217472301</v>
      </c>
      <c r="G3697" s="20">
        <f t="shared" si="463"/>
        <v>19689.492290812301</v>
      </c>
      <c r="H3697" s="7">
        <f t="shared" si="468"/>
        <v>1633.5077091876992</v>
      </c>
      <c r="I3697" s="7">
        <f t="shared" si="464"/>
        <v>1633.5077091876992</v>
      </c>
      <c r="J3697" s="12">
        <f t="shared" si="469"/>
        <v>7.6607780761979979E-2</v>
      </c>
      <c r="K3697" s="7">
        <f t="shared" si="470"/>
        <v>2668347.4359756447</v>
      </c>
    </row>
    <row r="3698" spans="1:11" x14ac:dyDescent="0.4">
      <c r="A3698" s="1">
        <v>3697</v>
      </c>
      <c r="B3698" s="21">
        <v>43510</v>
      </c>
      <c r="C3698" s="22">
        <v>17171</v>
      </c>
      <c r="D3698" s="19">
        <f t="shared" si="465"/>
        <v>24413.862054373356</v>
      </c>
      <c r="E3698" s="19">
        <f t="shared" si="466"/>
        <v>1.0414056344764764</v>
      </c>
      <c r="F3698" s="19">
        <f t="shared" si="467"/>
        <v>0.815924217156068</v>
      </c>
      <c r="G3698" s="20">
        <f t="shared" si="463"/>
        <v>20336.07598724026</v>
      </c>
      <c r="H3698" s="7">
        <f t="shared" si="468"/>
        <v>-3165.0759872402596</v>
      </c>
      <c r="I3698" s="7">
        <f t="shared" si="464"/>
        <v>3165.0759872402596</v>
      </c>
      <c r="J3698" s="12">
        <f t="shared" si="469"/>
        <v>0.18432682937745382</v>
      </c>
      <c r="K3698" s="7">
        <f t="shared" si="470"/>
        <v>10017706.005004903</v>
      </c>
    </row>
    <row r="3699" spans="1:11" x14ac:dyDescent="0.4">
      <c r="A3699" s="1">
        <v>3698</v>
      </c>
      <c r="B3699" s="21">
        <v>43511</v>
      </c>
      <c r="C3699" s="22">
        <v>23791</v>
      </c>
      <c r="D3699" s="19">
        <f t="shared" si="465"/>
        <v>24866.906751209328</v>
      </c>
      <c r="E3699" s="19">
        <f t="shared" si="466"/>
        <v>1.0518921108323511</v>
      </c>
      <c r="F3699" s="19">
        <f t="shared" si="467"/>
        <v>0.8357061198810124</v>
      </c>
      <c r="G3699" s="20">
        <f t="shared" si="463"/>
        <v>20325.736050871885</v>
      </c>
      <c r="H3699" s="7">
        <f t="shared" si="468"/>
        <v>3465.2639491281152</v>
      </c>
      <c r="I3699" s="7">
        <f t="shared" si="464"/>
        <v>3465.2639491281152</v>
      </c>
      <c r="J3699" s="12">
        <f t="shared" si="469"/>
        <v>0.14565440499046342</v>
      </c>
      <c r="K3699" s="7">
        <f t="shared" si="470"/>
        <v>12008054.23712698</v>
      </c>
    </row>
    <row r="3700" spans="1:11" x14ac:dyDescent="0.4">
      <c r="A3700" s="1">
        <v>3699</v>
      </c>
      <c r="B3700" s="21">
        <v>43512</v>
      </c>
      <c r="C3700" s="22">
        <v>24889</v>
      </c>
      <c r="D3700" s="19">
        <f t="shared" si="465"/>
        <v>25539.430255128409</v>
      </c>
      <c r="E3700" s="19">
        <f t="shared" si="466"/>
        <v>1.0674702522263027</v>
      </c>
      <c r="F3700" s="19">
        <f t="shared" si="467"/>
        <v>0.80598777514714326</v>
      </c>
      <c r="G3700" s="20">
        <f t="shared" si="463"/>
        <v>19932.70440849994</v>
      </c>
      <c r="H3700" s="7">
        <f t="shared" si="468"/>
        <v>4956.2955915000603</v>
      </c>
      <c r="I3700" s="7">
        <f t="shared" si="464"/>
        <v>4956.2955915000603</v>
      </c>
      <c r="J3700" s="12">
        <f t="shared" si="469"/>
        <v>0.1991359874442549</v>
      </c>
      <c r="K3700" s="7">
        <f t="shared" si="470"/>
        <v>24564865.990322933</v>
      </c>
    </row>
    <row r="3701" spans="1:11" x14ac:dyDescent="0.4">
      <c r="A3701" s="1">
        <v>3700</v>
      </c>
      <c r="B3701" s="21">
        <v>43513</v>
      </c>
      <c r="C3701" s="22">
        <v>14936</v>
      </c>
      <c r="D3701" s="19">
        <f t="shared" si="465"/>
        <v>24754.850385278598</v>
      </c>
      <c r="E3701" s="19">
        <f t="shared" si="466"/>
        <v>1.0492432339359352</v>
      </c>
      <c r="F3701" s="19">
        <f t="shared" si="467"/>
        <v>0.81046089176623348</v>
      </c>
      <c r="G3701" s="20">
        <f t="shared" si="463"/>
        <v>20839.11061235753</v>
      </c>
      <c r="H3701" s="7">
        <f t="shared" si="468"/>
        <v>-5903.11061235753</v>
      </c>
      <c r="I3701" s="7">
        <f t="shared" si="464"/>
        <v>5903.11061235753</v>
      </c>
      <c r="J3701" s="12">
        <f t="shared" si="469"/>
        <v>0.39522700939726368</v>
      </c>
      <c r="K3701" s="7">
        <f t="shared" si="470"/>
        <v>34846714.901728094</v>
      </c>
    </row>
    <row r="3702" spans="1:11" x14ac:dyDescent="0.4">
      <c r="A3702" s="1">
        <v>3701</v>
      </c>
      <c r="B3702" s="21">
        <v>43514</v>
      </c>
      <c r="C3702" s="22">
        <v>19376</v>
      </c>
      <c r="D3702" s="19">
        <f t="shared" si="465"/>
        <v>24585.332960947613</v>
      </c>
      <c r="E3702" s="19">
        <f t="shared" si="466"/>
        <v>1.0452860872484291</v>
      </c>
      <c r="F3702" s="19">
        <f t="shared" si="467"/>
        <v>0.83448288020790917</v>
      </c>
      <c r="G3702" s="20">
        <f t="shared" si="463"/>
        <v>20688.656822708006</v>
      </c>
      <c r="H3702" s="7">
        <f t="shared" si="468"/>
        <v>-1312.6568227080061</v>
      </c>
      <c r="I3702" s="7">
        <f t="shared" si="464"/>
        <v>1312.6568227080061</v>
      </c>
      <c r="J3702" s="12">
        <f t="shared" si="469"/>
        <v>6.7746532963873146E-2</v>
      </c>
      <c r="K3702" s="7">
        <f t="shared" si="470"/>
        <v>1723067.9342018778</v>
      </c>
    </row>
    <row r="3703" spans="1:11" x14ac:dyDescent="0.4">
      <c r="A3703" s="1">
        <v>3702</v>
      </c>
      <c r="B3703" s="21">
        <v>43515</v>
      </c>
      <c r="C3703" s="22">
        <v>18755</v>
      </c>
      <c r="D3703" s="19">
        <f t="shared" si="465"/>
        <v>24443.38531735112</v>
      </c>
      <c r="E3703" s="19">
        <f t="shared" si="466"/>
        <v>1.0419686512797663</v>
      </c>
      <c r="F3703" s="19">
        <f t="shared" si="467"/>
        <v>0.80499300768771387</v>
      </c>
      <c r="G3703" s="20">
        <f t="shared" si="463"/>
        <v>19816.320302253749</v>
      </c>
      <c r="H3703" s="7">
        <f t="shared" si="468"/>
        <v>-1061.3203022537491</v>
      </c>
      <c r="I3703" s="7">
        <f t="shared" si="464"/>
        <v>1061.3203022537491</v>
      </c>
      <c r="J3703" s="12">
        <f t="shared" si="469"/>
        <v>5.6588659144428108E-2</v>
      </c>
      <c r="K3703" s="7">
        <f t="shared" si="470"/>
        <v>1126400.7839759893</v>
      </c>
    </row>
    <row r="3704" spans="1:11" x14ac:dyDescent="0.4">
      <c r="A3704" s="1">
        <v>3703</v>
      </c>
      <c r="B3704" s="21">
        <v>43516</v>
      </c>
      <c r="C3704" s="22">
        <v>20925</v>
      </c>
      <c r="D3704" s="19">
        <f t="shared" si="465"/>
        <v>24593.655619666846</v>
      </c>
      <c r="E3704" s="19">
        <f t="shared" si="466"/>
        <v>1.0454307486207814</v>
      </c>
      <c r="F3704" s="19">
        <f t="shared" si="467"/>
        <v>0.81149842058949917</v>
      </c>
      <c r="G3704" s="20">
        <f t="shared" si="463"/>
        <v>19811.252336928355</v>
      </c>
      <c r="H3704" s="7">
        <f t="shared" si="468"/>
        <v>1113.7476630716446</v>
      </c>
      <c r="I3704" s="7">
        <f t="shared" si="464"/>
        <v>1113.7476630716446</v>
      </c>
      <c r="J3704" s="12">
        <f t="shared" si="469"/>
        <v>5.3225694770448966E-2</v>
      </c>
      <c r="K3704" s="7">
        <f t="shared" si="470"/>
        <v>1240433.8569975498</v>
      </c>
    </row>
    <row r="3705" spans="1:11" x14ac:dyDescent="0.4">
      <c r="A3705" s="1">
        <v>3704</v>
      </c>
      <c r="B3705" s="21">
        <v>43517</v>
      </c>
      <c r="C3705" s="22">
        <v>19339</v>
      </c>
      <c r="D3705" s="19">
        <f t="shared" si="465"/>
        <v>24440.515014387296</v>
      </c>
      <c r="E3705" s="19">
        <f t="shared" si="466"/>
        <v>1.0418536325849279</v>
      </c>
      <c r="F3705" s="19">
        <f t="shared" si="467"/>
        <v>0.8333721923433155</v>
      </c>
      <c r="G3705" s="20">
        <f t="shared" si="463"/>
        <v>20523.856970403187</v>
      </c>
      <c r="H3705" s="7">
        <f t="shared" si="468"/>
        <v>-1184.856970403187</v>
      </c>
      <c r="I3705" s="7">
        <f t="shared" si="464"/>
        <v>1184.856970403187</v>
      </c>
      <c r="J3705" s="12">
        <f t="shared" si="469"/>
        <v>6.1267747577598994E-2</v>
      </c>
      <c r="K3705" s="7">
        <f t="shared" si="470"/>
        <v>1403886.0403130187</v>
      </c>
    </row>
    <row r="3706" spans="1:11" x14ac:dyDescent="0.4">
      <c r="A3706" s="1">
        <v>3705</v>
      </c>
      <c r="B3706" s="21">
        <v>43518</v>
      </c>
      <c r="C3706" s="22">
        <v>24162</v>
      </c>
      <c r="D3706" s="19">
        <f t="shared" si="465"/>
        <v>25046.804608069302</v>
      </c>
      <c r="E3706" s="19">
        <f t="shared" si="466"/>
        <v>1.0558953801540745</v>
      </c>
      <c r="F3706" s="19">
        <f t="shared" si="467"/>
        <v>0.80909705975557666</v>
      </c>
      <c r="G3706" s="20">
        <f t="shared" si="463"/>
        <v>19675.282375757623</v>
      </c>
      <c r="H3706" s="7">
        <f t="shared" si="468"/>
        <v>4486.7176242423775</v>
      </c>
      <c r="I3706" s="7">
        <f t="shared" si="464"/>
        <v>4486.7176242423775</v>
      </c>
      <c r="J3706" s="12">
        <f t="shared" si="469"/>
        <v>0.18569313898859272</v>
      </c>
      <c r="K3706" s="7">
        <f t="shared" si="470"/>
        <v>20130635.039687164</v>
      </c>
    </row>
    <row r="3707" spans="1:11" x14ac:dyDescent="0.4">
      <c r="A3707" s="1">
        <v>3706</v>
      </c>
      <c r="B3707" s="21">
        <v>43519</v>
      </c>
      <c r="C3707" s="22">
        <v>19848</v>
      </c>
      <c r="D3707" s="19">
        <f t="shared" si="465"/>
        <v>24983.856291212807</v>
      </c>
      <c r="E3707" s="19">
        <f t="shared" si="466"/>
        <v>1.0544104824301843</v>
      </c>
      <c r="F3707" s="19">
        <f t="shared" si="467"/>
        <v>0.81105981246932579</v>
      </c>
      <c r="G3707" s="20">
        <f t="shared" si="463"/>
        <v>20326.299237695333</v>
      </c>
      <c r="H3707" s="7">
        <f t="shared" si="468"/>
        <v>-478.29923769533343</v>
      </c>
      <c r="I3707" s="7">
        <f t="shared" si="464"/>
        <v>478.29923769533343</v>
      </c>
      <c r="J3707" s="12">
        <f t="shared" si="469"/>
        <v>2.4098107501780201E-2</v>
      </c>
      <c r="K3707" s="7">
        <f t="shared" si="470"/>
        <v>228770.16077993708</v>
      </c>
    </row>
    <row r="3708" spans="1:11" x14ac:dyDescent="0.4">
      <c r="A3708" s="1">
        <v>3707</v>
      </c>
      <c r="B3708" s="21">
        <v>43520</v>
      </c>
      <c r="C3708" s="22">
        <v>21844</v>
      </c>
      <c r="D3708" s="19">
        <f t="shared" si="465"/>
        <v>25118.116533811011</v>
      </c>
      <c r="E3708" s="19">
        <f t="shared" si="466"/>
        <v>1.0575008577352702</v>
      </c>
      <c r="F3708" s="19">
        <f t="shared" si="467"/>
        <v>0.83430461985515769</v>
      </c>
      <c r="G3708" s="20">
        <f t="shared" si="463"/>
        <v>20821.729806973726</v>
      </c>
      <c r="H3708" s="7">
        <f t="shared" si="468"/>
        <v>1022.2701930262738</v>
      </c>
      <c r="I3708" s="7">
        <f t="shared" si="464"/>
        <v>1022.2701930262738</v>
      </c>
      <c r="J3708" s="12">
        <f t="shared" si="469"/>
        <v>4.6798672085070214E-2</v>
      </c>
      <c r="K3708" s="7">
        <f t="shared" si="470"/>
        <v>1045036.347549975</v>
      </c>
    </row>
    <row r="3709" spans="1:11" x14ac:dyDescent="0.4">
      <c r="A3709" s="1">
        <v>3708</v>
      </c>
      <c r="B3709" s="21">
        <v>43521</v>
      </c>
      <c r="C3709" s="22">
        <v>20599</v>
      </c>
      <c r="D3709" s="19">
        <f t="shared" si="465"/>
        <v>25156.102875017121</v>
      </c>
      <c r="E3709" s="19">
        <f t="shared" si="466"/>
        <v>1.0583576068313525</v>
      </c>
      <c r="F3709" s="19">
        <f t="shared" si="467"/>
        <v>0.8093476492363062</v>
      </c>
      <c r="G3709" s="20">
        <f t="shared" si="463"/>
        <v>20323.849854939108</v>
      </c>
      <c r="H3709" s="7">
        <f t="shared" si="468"/>
        <v>275.1501450608921</v>
      </c>
      <c r="I3709" s="7">
        <f t="shared" si="464"/>
        <v>275.1501450608921</v>
      </c>
      <c r="J3709" s="12">
        <f t="shared" si="469"/>
        <v>1.335745157827526E-2</v>
      </c>
      <c r="K3709" s="7">
        <f t="shared" si="470"/>
        <v>75707.602327029963</v>
      </c>
    </row>
    <row r="3710" spans="1:11" x14ac:dyDescent="0.4">
      <c r="A3710" s="1">
        <v>3709</v>
      </c>
      <c r="B3710" s="21">
        <v>43522</v>
      </c>
      <c r="C3710" s="22">
        <v>15582</v>
      </c>
      <c r="D3710" s="19">
        <f t="shared" si="465"/>
        <v>24511.555333580774</v>
      </c>
      <c r="E3710" s="19">
        <f t="shared" si="466"/>
        <v>1.0433795499735508</v>
      </c>
      <c r="F3710" s="19">
        <f t="shared" si="467"/>
        <v>0.80655279326347373</v>
      </c>
      <c r="G3710" s="20">
        <f t="shared" si="463"/>
        <v>20403.962471592575</v>
      </c>
      <c r="H3710" s="7">
        <f t="shared" si="468"/>
        <v>-4821.9624715925747</v>
      </c>
      <c r="I3710" s="7">
        <f t="shared" si="464"/>
        <v>4821.9624715925747</v>
      </c>
      <c r="J3710" s="12">
        <f t="shared" si="469"/>
        <v>0.30945722446364876</v>
      </c>
      <c r="K3710" s="7">
        <f t="shared" si="470"/>
        <v>23251322.077447172</v>
      </c>
    </row>
    <row r="3711" spans="1:11" x14ac:dyDescent="0.4">
      <c r="A3711" s="1">
        <v>3710</v>
      </c>
      <c r="B3711" s="21">
        <v>43523</v>
      </c>
      <c r="C3711" s="22">
        <v>20696</v>
      </c>
      <c r="D3711" s="19">
        <f t="shared" si="465"/>
        <v>24544.490837318273</v>
      </c>
      <c r="E3711" s="19">
        <f t="shared" si="466"/>
        <v>1.0441194472547013</v>
      </c>
      <c r="F3711" s="19">
        <f t="shared" si="467"/>
        <v>0.83453333449955924</v>
      </c>
      <c r="G3711" s="20">
        <f t="shared" si="463"/>
        <v>20450.974351020577</v>
      </c>
      <c r="H3711" s="7">
        <f t="shared" si="468"/>
        <v>245.02564897942284</v>
      </c>
      <c r="I3711" s="7">
        <f t="shared" si="464"/>
        <v>245.02564897942284</v>
      </c>
      <c r="J3711" s="12">
        <f t="shared" si="469"/>
        <v>1.1839275656137556E-2</v>
      </c>
      <c r="K3711" s="7">
        <f t="shared" si="470"/>
        <v>60037.568657787335</v>
      </c>
    </row>
    <row r="3712" spans="1:11" x14ac:dyDescent="0.4">
      <c r="A3712" s="1">
        <v>3711</v>
      </c>
      <c r="B3712" s="21">
        <v>43524</v>
      </c>
      <c r="C3712" s="22">
        <v>17578</v>
      </c>
      <c r="D3712" s="19">
        <f t="shared" si="465"/>
        <v>24238.567049265745</v>
      </c>
      <c r="E3712" s="19">
        <f t="shared" si="466"/>
        <v>1.0369977918007063</v>
      </c>
      <c r="F3712" s="19">
        <f t="shared" si="467"/>
        <v>0.80718512468192893</v>
      </c>
      <c r="G3712" s="20">
        <f t="shared" si="463"/>
        <v>19865.87101650576</v>
      </c>
      <c r="H3712" s="7">
        <f t="shared" si="468"/>
        <v>-2287.8710165057601</v>
      </c>
      <c r="I3712" s="7">
        <f t="shared" si="464"/>
        <v>2287.8710165057601</v>
      </c>
      <c r="J3712" s="12">
        <f t="shared" si="469"/>
        <v>0.13015536559937194</v>
      </c>
      <c r="K3712" s="7">
        <f t="shared" si="470"/>
        <v>5234353.7881670995</v>
      </c>
    </row>
    <row r="3713" spans="1:11" x14ac:dyDescent="0.4">
      <c r="A3713" s="1">
        <v>3712</v>
      </c>
      <c r="B3713" s="21">
        <v>43525</v>
      </c>
      <c r="C3713" s="22">
        <v>13538</v>
      </c>
      <c r="D3713" s="19">
        <f t="shared" si="465"/>
        <v>23430.097609718559</v>
      </c>
      <c r="E3713" s="19">
        <f t="shared" si="466"/>
        <v>1.0182172424544418</v>
      </c>
      <c r="F3713" s="19">
        <f t="shared" si="467"/>
        <v>0.80067358406686351</v>
      </c>
      <c r="G3713" s="20">
        <f t="shared" si="463"/>
        <v>19550.520351754865</v>
      </c>
      <c r="H3713" s="7">
        <f t="shared" si="468"/>
        <v>-6012.5203517548653</v>
      </c>
      <c r="I3713" s="7">
        <f t="shared" si="464"/>
        <v>6012.5203517548653</v>
      </c>
      <c r="J3713" s="12">
        <f t="shared" si="469"/>
        <v>0.44412175740544135</v>
      </c>
      <c r="K3713" s="7">
        <f t="shared" si="470"/>
        <v>36150400.980266452</v>
      </c>
    </row>
    <row r="3714" spans="1:11" x14ac:dyDescent="0.4">
      <c r="A3714" s="1">
        <v>3713</v>
      </c>
      <c r="B3714" s="21">
        <v>43526</v>
      </c>
      <c r="C3714" s="22">
        <v>19777</v>
      </c>
      <c r="D3714" s="19">
        <f t="shared" si="465"/>
        <v>23460.127030491778</v>
      </c>
      <c r="E3714" s="19">
        <f t="shared" si="466"/>
        <v>1.0188903023763556</v>
      </c>
      <c r="F3714" s="19">
        <f t="shared" si="467"/>
        <v>0.83475106485452377</v>
      </c>
      <c r="G3714" s="20">
        <f t="shared" si="463"/>
        <v>19554.04722211917</v>
      </c>
      <c r="H3714" s="7">
        <f t="shared" si="468"/>
        <v>222.95277788082967</v>
      </c>
      <c r="I3714" s="7">
        <f t="shared" si="464"/>
        <v>222.95277788082967</v>
      </c>
      <c r="J3714" s="12">
        <f t="shared" si="469"/>
        <v>1.1273336597099139E-2</v>
      </c>
      <c r="K3714" s="7">
        <f t="shared" si="470"/>
        <v>49707.941164778575</v>
      </c>
    </row>
    <row r="3715" spans="1:11" x14ac:dyDescent="0.4">
      <c r="A3715" s="1">
        <v>3714</v>
      </c>
      <c r="B3715" s="21">
        <v>43527</v>
      </c>
      <c r="C3715" s="22">
        <v>21206</v>
      </c>
      <c r="D3715" s="19">
        <f t="shared" si="465"/>
        <v>23766.331830702675</v>
      </c>
      <c r="E3715" s="19">
        <f t="shared" si="466"/>
        <v>1.0259706154862331</v>
      </c>
      <c r="F3715" s="19">
        <f t="shared" si="467"/>
        <v>0.80937195646620763</v>
      </c>
      <c r="G3715" s="20">
        <f t="shared" si="463"/>
        <v>18937.487995257157</v>
      </c>
      <c r="H3715" s="7">
        <f t="shared" si="468"/>
        <v>2268.5120047428427</v>
      </c>
      <c r="I3715" s="7">
        <f t="shared" si="464"/>
        <v>2268.5120047428427</v>
      </c>
      <c r="J3715" s="12">
        <f t="shared" si="469"/>
        <v>0.10697500729712547</v>
      </c>
      <c r="K3715" s="7">
        <f t="shared" si="470"/>
        <v>5146146.7156623909</v>
      </c>
    </row>
    <row r="3716" spans="1:11" x14ac:dyDescent="0.4">
      <c r="A3716" s="1">
        <v>3715</v>
      </c>
      <c r="B3716" s="21">
        <v>43528</v>
      </c>
      <c r="C3716" s="22">
        <v>17631</v>
      </c>
      <c r="D3716" s="19">
        <f t="shared" si="465"/>
        <v>23577.63202589922</v>
      </c>
      <c r="E3716" s="19">
        <f t="shared" si="466"/>
        <v>1.0215689774965138</v>
      </c>
      <c r="F3716" s="19">
        <f t="shared" si="467"/>
        <v>0.79931426453637033</v>
      </c>
      <c r="G3716" s="20">
        <f t="shared" si="463"/>
        <v>19029.89555458094</v>
      </c>
      <c r="H3716" s="7">
        <f t="shared" si="468"/>
        <v>-1398.8955545809404</v>
      </c>
      <c r="I3716" s="7">
        <f t="shared" si="464"/>
        <v>1398.8955545809404</v>
      </c>
      <c r="J3716" s="12">
        <f t="shared" si="469"/>
        <v>7.9342950177581556E-2</v>
      </c>
      <c r="K3716" s="7">
        <f t="shared" si="470"/>
        <v>1956908.7726263166</v>
      </c>
    </row>
    <row r="3717" spans="1:11" x14ac:dyDescent="0.4">
      <c r="A3717" s="1">
        <v>3716</v>
      </c>
      <c r="B3717" s="21">
        <v>43529</v>
      </c>
      <c r="C3717" s="22">
        <v>18379</v>
      </c>
      <c r="D3717" s="19">
        <f t="shared" si="465"/>
        <v>23409.108189477829</v>
      </c>
      <c r="E3717" s="19">
        <f t="shared" si="466"/>
        <v>1.0176355240912596</v>
      </c>
      <c r="F3717" s="19">
        <f t="shared" si="467"/>
        <v>0.83347551322080426</v>
      </c>
      <c r="G3717" s="20">
        <f t="shared" si="463"/>
        <v>19682.306196159283</v>
      </c>
      <c r="H3717" s="7">
        <f t="shared" si="468"/>
        <v>-1303.306196159283</v>
      </c>
      <c r="I3717" s="7">
        <f t="shared" si="464"/>
        <v>1303.306196159283</v>
      </c>
      <c r="J3717" s="12">
        <f t="shared" si="469"/>
        <v>7.0912791564246319E-2</v>
      </c>
      <c r="K3717" s="7">
        <f t="shared" si="470"/>
        <v>1698607.0409471795</v>
      </c>
    </row>
    <row r="3718" spans="1:11" x14ac:dyDescent="0.4">
      <c r="A3718" s="1">
        <v>3717</v>
      </c>
      <c r="B3718" s="21">
        <v>43530</v>
      </c>
      <c r="C3718" s="22">
        <v>21668</v>
      </c>
      <c r="D3718" s="19">
        <f t="shared" si="465"/>
        <v>23775.129493829416</v>
      </c>
      <c r="E3718" s="19">
        <f t="shared" si="466"/>
        <v>1.0261036092080573</v>
      </c>
      <c r="F3718" s="19">
        <f t="shared" si="467"/>
        <v>0.8119935321293178</v>
      </c>
      <c r="G3718" s="20">
        <f t="shared" ref="G3718:G3781" si="471">(D3717+1*E3717)*F3715</f>
        <v>18947.499340101898</v>
      </c>
      <c r="H3718" s="7">
        <f t="shared" si="468"/>
        <v>2720.5006598981017</v>
      </c>
      <c r="I3718" s="7">
        <f t="shared" si="464"/>
        <v>2720.5006598981017</v>
      </c>
      <c r="J3718" s="12">
        <f t="shared" si="469"/>
        <v>0.12555384252806451</v>
      </c>
      <c r="K3718" s="7">
        <f t="shared" si="470"/>
        <v>7401123.840506007</v>
      </c>
    </row>
    <row r="3719" spans="1:11" x14ac:dyDescent="0.4">
      <c r="A3719" s="1">
        <v>3718</v>
      </c>
      <c r="B3719" s="21">
        <v>43531</v>
      </c>
      <c r="C3719" s="22">
        <v>15029</v>
      </c>
      <c r="D3719" s="19">
        <f t="shared" si="465"/>
        <v>23236.043523757296</v>
      </c>
      <c r="E3719" s="19">
        <f t="shared" si="466"/>
        <v>1.0135730090986506</v>
      </c>
      <c r="F3719" s="19">
        <f t="shared" si="467"/>
        <v>0.79539432676141264</v>
      </c>
      <c r="G3719" s="20">
        <f t="shared" si="471"/>
        <v>19004.62032486896</v>
      </c>
      <c r="H3719" s="7">
        <f t="shared" si="468"/>
        <v>-3975.6203248689599</v>
      </c>
      <c r="I3719" s="7">
        <f t="shared" si="464"/>
        <v>3975.6203248689599</v>
      </c>
      <c r="J3719" s="12">
        <f t="shared" si="469"/>
        <v>0.26452993045904316</v>
      </c>
      <c r="K3719" s="7">
        <f t="shared" si="470"/>
        <v>15805556.967511173</v>
      </c>
    </row>
    <row r="3720" spans="1:11" x14ac:dyDescent="0.4">
      <c r="A3720" s="1">
        <v>3719</v>
      </c>
      <c r="B3720" s="21">
        <v>43532</v>
      </c>
      <c r="C3720" s="22">
        <v>21441</v>
      </c>
      <c r="D3720" s="19">
        <f t="shared" si="465"/>
        <v>23507.206462695118</v>
      </c>
      <c r="E3720" s="19">
        <f t="shared" si="466"/>
        <v>1.019840474388197</v>
      </c>
      <c r="F3720" s="19">
        <f t="shared" si="467"/>
        <v>0.83549637067799232</v>
      </c>
      <c r="G3720" s="20">
        <f t="shared" si="471"/>
        <v>19367.518089468504</v>
      </c>
      <c r="H3720" s="7">
        <f t="shared" si="468"/>
        <v>2073.4819105314964</v>
      </c>
      <c r="I3720" s="7">
        <f t="shared" ref="I3720:I3783" si="472">ABS(H3720)</f>
        <v>2073.4819105314964</v>
      </c>
      <c r="J3720" s="12">
        <f t="shared" si="469"/>
        <v>9.670639944645755E-2</v>
      </c>
      <c r="K3720" s="7">
        <f t="shared" si="470"/>
        <v>4299327.2333013443</v>
      </c>
    </row>
    <row r="3721" spans="1:11" x14ac:dyDescent="0.4">
      <c r="A3721" s="1">
        <v>3720</v>
      </c>
      <c r="B3721" s="21">
        <v>43533</v>
      </c>
      <c r="C3721" s="22">
        <v>22640</v>
      </c>
      <c r="D3721" s="19">
        <f t="shared" si="465"/>
        <v>23983.18124130445</v>
      </c>
      <c r="E3721" s="19">
        <f t="shared" si="466"/>
        <v>1.0308594289529278</v>
      </c>
      <c r="F3721" s="19">
        <f t="shared" si="467"/>
        <v>0.81538617459007334</v>
      </c>
      <c r="G3721" s="20">
        <f t="shared" si="471"/>
        <v>19088.527710005943</v>
      </c>
      <c r="H3721" s="7">
        <f t="shared" si="468"/>
        <v>3551.4722899940571</v>
      </c>
      <c r="I3721" s="7">
        <f t="shared" si="472"/>
        <v>3551.4722899940571</v>
      </c>
      <c r="J3721" s="12">
        <f t="shared" si="469"/>
        <v>0.15686715061811207</v>
      </c>
      <c r="K3721" s="7">
        <f t="shared" si="470"/>
        <v>12612955.426595632</v>
      </c>
    </row>
    <row r="3722" spans="1:11" x14ac:dyDescent="0.4">
      <c r="A3722" s="1">
        <v>3721</v>
      </c>
      <c r="B3722" s="21">
        <v>43534</v>
      </c>
      <c r="C3722" s="22">
        <v>18574</v>
      </c>
      <c r="D3722" s="19">
        <f t="shared" si="465"/>
        <v>23915.552530705736</v>
      </c>
      <c r="E3722" s="19">
        <f t="shared" si="466"/>
        <v>1.0292665269282861</v>
      </c>
      <c r="F3722" s="19">
        <f t="shared" si="467"/>
        <v>0.79491255309857722</v>
      </c>
      <c r="G3722" s="20">
        <f t="shared" si="471"/>
        <v>19076.906236765772</v>
      </c>
      <c r="H3722" s="7">
        <f t="shared" si="468"/>
        <v>-502.90623676577161</v>
      </c>
      <c r="I3722" s="7">
        <f t="shared" si="472"/>
        <v>502.90623676577161</v>
      </c>
      <c r="J3722" s="12">
        <f t="shared" si="469"/>
        <v>2.7075817635715066E-2</v>
      </c>
      <c r="K3722" s="7">
        <f t="shared" si="470"/>
        <v>252914.68297791033</v>
      </c>
    </row>
    <row r="3723" spans="1:11" x14ac:dyDescent="0.4">
      <c r="A3723" s="1">
        <v>3722</v>
      </c>
      <c r="B3723" s="21">
        <v>43535</v>
      </c>
      <c r="C3723" s="22">
        <v>18699</v>
      </c>
      <c r="D3723" s="19">
        <f t="shared" si="465"/>
        <v>23749.798643395414</v>
      </c>
      <c r="E3723" s="19">
        <f t="shared" si="466"/>
        <v>1.0253971577592618</v>
      </c>
      <c r="F3723" s="19">
        <f t="shared" si="467"/>
        <v>0.83425849587457035</v>
      </c>
      <c r="G3723" s="20">
        <f t="shared" si="471"/>
        <v>19982.217290611228</v>
      </c>
      <c r="H3723" s="7">
        <f t="shared" si="468"/>
        <v>-1283.2172906112282</v>
      </c>
      <c r="I3723" s="7">
        <f t="shared" si="472"/>
        <v>1283.2172906112282</v>
      </c>
      <c r="J3723" s="12">
        <f t="shared" si="469"/>
        <v>6.8624915268796632E-2</v>
      </c>
      <c r="K3723" s="7">
        <f t="shared" si="470"/>
        <v>1646646.6149236213</v>
      </c>
    </row>
    <row r="3724" spans="1:11" x14ac:dyDescent="0.4">
      <c r="A3724" s="1">
        <v>3723</v>
      </c>
      <c r="B3724" s="21">
        <v>43536</v>
      </c>
      <c r="C3724" s="22">
        <v>18113</v>
      </c>
      <c r="D3724" s="19">
        <f t="shared" si="465"/>
        <v>23583.939272027612</v>
      </c>
      <c r="E3724" s="19">
        <f t="shared" si="466"/>
        <v>1.0215254311294688</v>
      </c>
      <c r="F3724" s="19">
        <f t="shared" si="467"/>
        <v>0.81416885782972126</v>
      </c>
      <c r="G3724" s="20">
        <f t="shared" si="471"/>
        <v>19366.093557788601</v>
      </c>
      <c r="H3724" s="7">
        <f t="shared" si="468"/>
        <v>-1253.0935577886012</v>
      </c>
      <c r="I3724" s="7">
        <f t="shared" si="472"/>
        <v>1253.0935577886012</v>
      </c>
      <c r="J3724" s="12">
        <f t="shared" si="469"/>
        <v>6.9181999546657158E-2</v>
      </c>
      <c r="K3724" s="7">
        <f t="shared" si="470"/>
        <v>1570243.4645712944</v>
      </c>
    </row>
    <row r="3725" spans="1:11" x14ac:dyDescent="0.4">
      <c r="A3725" s="1">
        <v>3724</v>
      </c>
      <c r="B3725" s="21">
        <v>43537</v>
      </c>
      <c r="C3725" s="22">
        <v>13006</v>
      </c>
      <c r="D3725" s="19">
        <f t="shared" si="465"/>
        <v>22800.558290429697</v>
      </c>
      <c r="E3725" s="19">
        <f t="shared" si="466"/>
        <v>1.003327292966395</v>
      </c>
      <c r="F3725" s="19">
        <f t="shared" si="467"/>
        <v>0.78914285947238572</v>
      </c>
      <c r="G3725" s="20">
        <f t="shared" si="471"/>
        <v>18747.981402237783</v>
      </c>
      <c r="H3725" s="7">
        <f t="shared" si="468"/>
        <v>-5741.9814022377832</v>
      </c>
      <c r="I3725" s="7">
        <f t="shared" si="472"/>
        <v>5741.9814022377832</v>
      </c>
      <c r="J3725" s="12">
        <f t="shared" si="469"/>
        <v>0.4414871138119163</v>
      </c>
      <c r="K3725" s="7">
        <f t="shared" si="470"/>
        <v>32970350.42364458</v>
      </c>
    </row>
    <row r="3726" spans="1:11" x14ac:dyDescent="0.4">
      <c r="A3726" s="1">
        <v>3725</v>
      </c>
      <c r="B3726" s="21">
        <v>43538</v>
      </c>
      <c r="C3726" s="22">
        <v>15405</v>
      </c>
      <c r="D3726" s="19">
        <f t="shared" si="465"/>
        <v>22330.701374451299</v>
      </c>
      <c r="E3726" s="19">
        <f t="shared" si="466"/>
        <v>0.99240333532249947</v>
      </c>
      <c r="F3726" s="19">
        <f t="shared" si="467"/>
        <v>0.83054716049042532</v>
      </c>
      <c r="G3726" s="20">
        <f t="shared" si="471"/>
        <v>19022.396498792645</v>
      </c>
      <c r="H3726" s="7">
        <f t="shared" si="468"/>
        <v>-3617.3964987926447</v>
      </c>
      <c r="I3726" s="7">
        <f t="shared" si="472"/>
        <v>3617.3964987926447</v>
      </c>
      <c r="J3726" s="12">
        <f t="shared" si="469"/>
        <v>0.23481963640328754</v>
      </c>
      <c r="K3726" s="7">
        <f t="shared" si="470"/>
        <v>13085557.429477284</v>
      </c>
    </row>
    <row r="3727" spans="1:11" x14ac:dyDescent="0.4">
      <c r="A3727" s="1">
        <v>3726</v>
      </c>
      <c r="B3727" s="21">
        <v>43539</v>
      </c>
      <c r="C3727" s="22">
        <v>20141</v>
      </c>
      <c r="D3727" s="19">
        <f t="shared" si="465"/>
        <v>22593.010719914186</v>
      </c>
      <c r="E3727" s="19">
        <f t="shared" si="466"/>
        <v>0.99846588837985895</v>
      </c>
      <c r="F3727" s="19">
        <f t="shared" si="467"/>
        <v>0.81615562900710004</v>
      </c>
      <c r="G3727" s="20">
        <f t="shared" si="471"/>
        <v>18181.769616463629</v>
      </c>
      <c r="H3727" s="7">
        <f t="shared" si="468"/>
        <v>1959.2303835363709</v>
      </c>
      <c r="I3727" s="7">
        <f t="shared" si="472"/>
        <v>1959.2303835363709</v>
      </c>
      <c r="J3727" s="12">
        <f t="shared" si="469"/>
        <v>9.727572531335936E-2</v>
      </c>
      <c r="K3727" s="7">
        <f t="shared" si="470"/>
        <v>3838583.6957720751</v>
      </c>
    </row>
    <row r="3728" spans="1:11" x14ac:dyDescent="0.4">
      <c r="A3728" s="1">
        <v>3727</v>
      </c>
      <c r="B3728" s="21">
        <v>43540</v>
      </c>
      <c r="C3728" s="22">
        <v>19052</v>
      </c>
      <c r="D3728" s="19">
        <f t="shared" si="465"/>
        <v>22762.178711298144</v>
      </c>
      <c r="E3728" s="19">
        <f t="shared" si="466"/>
        <v>1.0023674213713565</v>
      </c>
      <c r="F3728" s="19">
        <f t="shared" si="467"/>
        <v>0.79037292714936047</v>
      </c>
      <c r="G3728" s="20">
        <f t="shared" si="471"/>
        <v>17829.901015829586</v>
      </c>
      <c r="H3728" s="7">
        <f t="shared" si="468"/>
        <v>1222.098984170414</v>
      </c>
      <c r="I3728" s="7">
        <f t="shared" si="472"/>
        <v>1222.098984170414</v>
      </c>
      <c r="J3728" s="12">
        <f t="shared" si="469"/>
        <v>6.4145443217006826E-2</v>
      </c>
      <c r="K3728" s="7">
        <f t="shared" si="470"/>
        <v>1493525.9271103579</v>
      </c>
    </row>
    <row r="3729" spans="1:11" x14ac:dyDescent="0.4">
      <c r="A3729" s="1">
        <v>3728</v>
      </c>
      <c r="B3729" s="21">
        <v>43541</v>
      </c>
      <c r="C3729" s="22">
        <v>21439</v>
      </c>
      <c r="D3729" s="19">
        <f t="shared" si="465"/>
        <v>23094.377298483589</v>
      </c>
      <c r="E3729" s="19">
        <f t="shared" si="466"/>
        <v>1.010051173669883</v>
      </c>
      <c r="F3729" s="19">
        <f t="shared" si="467"/>
        <v>0.83306010742364345</v>
      </c>
      <c r="G3729" s="20">
        <f t="shared" si="471"/>
        <v>18905.895408659868</v>
      </c>
      <c r="H3729" s="7">
        <f t="shared" si="468"/>
        <v>2533.1045913401322</v>
      </c>
      <c r="I3729" s="7">
        <f t="shared" si="472"/>
        <v>2533.1045913401322</v>
      </c>
      <c r="J3729" s="12">
        <f t="shared" si="469"/>
        <v>0.11815404596017222</v>
      </c>
      <c r="K3729" s="7">
        <f t="shared" si="470"/>
        <v>6416618.8706684578</v>
      </c>
    </row>
    <row r="3730" spans="1:11" x14ac:dyDescent="0.4">
      <c r="A3730" s="1">
        <v>3729</v>
      </c>
      <c r="B3730" s="21">
        <v>43542</v>
      </c>
      <c r="C3730" s="22">
        <v>19131</v>
      </c>
      <c r="D3730" s="19">
        <f t="shared" si="465"/>
        <v>23132.850935749557</v>
      </c>
      <c r="E3730" s="19">
        <f t="shared" si="466"/>
        <v>1.0109203288672244</v>
      </c>
      <c r="F3730" s="19">
        <f t="shared" si="467"/>
        <v>0.81643449340540841</v>
      </c>
      <c r="G3730" s="20">
        <f t="shared" si="471"/>
        <v>18849.430389522142</v>
      </c>
      <c r="H3730" s="7">
        <f t="shared" si="468"/>
        <v>281.56961047785808</v>
      </c>
      <c r="I3730" s="7">
        <f t="shared" si="472"/>
        <v>281.56961047785808</v>
      </c>
      <c r="J3730" s="12">
        <f t="shared" si="469"/>
        <v>1.4717976607488269E-2</v>
      </c>
      <c r="K3730" s="7">
        <f t="shared" si="470"/>
        <v>79281.445544652728</v>
      </c>
    </row>
    <row r="3731" spans="1:11" x14ac:dyDescent="0.4">
      <c r="A3731" s="1">
        <v>3730</v>
      </c>
      <c r="B3731" s="21">
        <v>43543</v>
      </c>
      <c r="C3731" s="22">
        <v>14629</v>
      </c>
      <c r="D3731" s="19">
        <f t="shared" si="465"/>
        <v>22631.638624787731</v>
      </c>
      <c r="E3731" s="19">
        <f t="shared" si="466"/>
        <v>0.99926874990128034</v>
      </c>
      <c r="F3731" s="19">
        <f t="shared" si="467"/>
        <v>0.78667249232598324</v>
      </c>
      <c r="G3731" s="20">
        <f t="shared" si="471"/>
        <v>18284.378111457641</v>
      </c>
      <c r="H3731" s="7">
        <f t="shared" si="468"/>
        <v>-3655.3781114576414</v>
      </c>
      <c r="I3731" s="7">
        <f t="shared" si="472"/>
        <v>3655.3781114576414</v>
      </c>
      <c r="J3731" s="12">
        <f t="shared" si="469"/>
        <v>0.24987204261792614</v>
      </c>
      <c r="K3731" s="7">
        <f t="shared" si="470"/>
        <v>13361789.137723632</v>
      </c>
    </row>
    <row r="3732" spans="1:11" x14ac:dyDescent="0.4">
      <c r="A3732" s="1">
        <v>3731</v>
      </c>
      <c r="B3732" s="21">
        <v>43544</v>
      </c>
      <c r="C3732" s="22">
        <v>18576</v>
      </c>
      <c r="D3732" s="19">
        <f t="shared" si="465"/>
        <v>22596.354497305139</v>
      </c>
      <c r="E3732" s="19">
        <f t="shared" si="466"/>
        <v>0.9984269751086865</v>
      </c>
      <c r="F3732" s="19">
        <f t="shared" si="467"/>
        <v>0.83277788871819325</v>
      </c>
      <c r="G3732" s="20">
        <f t="shared" si="471"/>
        <v>18854.347754870883</v>
      </c>
      <c r="H3732" s="7">
        <f t="shared" si="468"/>
        <v>-278.34775487088336</v>
      </c>
      <c r="I3732" s="7">
        <f t="shared" si="472"/>
        <v>278.34775487088336</v>
      </c>
      <c r="J3732" s="12">
        <f t="shared" si="469"/>
        <v>1.4984267596408449E-2</v>
      </c>
      <c r="K3732" s="7">
        <f t="shared" si="470"/>
        <v>77477.47264166137</v>
      </c>
    </row>
    <row r="3733" spans="1:11" x14ac:dyDescent="0.4">
      <c r="A3733" s="1">
        <v>3732</v>
      </c>
      <c r="B3733" s="21">
        <v>43545</v>
      </c>
      <c r="C3733" s="22">
        <v>17916</v>
      </c>
      <c r="D3733" s="19">
        <f t="shared" si="465"/>
        <v>22526.425711018484</v>
      </c>
      <c r="E3733" s="19">
        <f t="shared" si="466"/>
        <v>0.99678146376101351</v>
      </c>
      <c r="F3733" s="19">
        <f t="shared" si="467"/>
        <v>0.81589214063915461</v>
      </c>
      <c r="G3733" s="20">
        <f t="shared" si="471"/>
        <v>18449.258387037968</v>
      </c>
      <c r="H3733" s="7">
        <f t="shared" si="468"/>
        <v>-533.25838703796762</v>
      </c>
      <c r="I3733" s="7">
        <f t="shared" si="472"/>
        <v>533.25838703796762</v>
      </c>
      <c r="J3733" s="12">
        <f t="shared" si="469"/>
        <v>2.9764366322726481E-2</v>
      </c>
      <c r="K3733" s="7">
        <f t="shared" si="470"/>
        <v>284364.50734633487</v>
      </c>
    </row>
    <row r="3734" spans="1:11" x14ac:dyDescent="0.4">
      <c r="A3734" s="1">
        <v>3733</v>
      </c>
      <c r="B3734" s="21">
        <v>43546</v>
      </c>
      <c r="C3734" s="22">
        <v>22945</v>
      </c>
      <c r="D3734" s="19">
        <f t="shared" si="465"/>
        <v>23248.442396163431</v>
      </c>
      <c r="E3734" s="19">
        <f t="shared" si="466"/>
        <v>1.013509125526417</v>
      </c>
      <c r="F3734" s="19">
        <f t="shared" si="467"/>
        <v>0.79181988454845831</v>
      </c>
      <c r="G3734" s="20">
        <f t="shared" si="471"/>
        <v>17721.703597841421</v>
      </c>
      <c r="H3734" s="7">
        <f t="shared" si="468"/>
        <v>5223.2964021585794</v>
      </c>
      <c r="I3734" s="7">
        <f t="shared" si="472"/>
        <v>5223.2964021585794</v>
      </c>
      <c r="J3734" s="12">
        <f t="shared" si="469"/>
        <v>0.22764421016162908</v>
      </c>
      <c r="K3734" s="7">
        <f t="shared" si="470"/>
        <v>27282825.30480276</v>
      </c>
    </row>
    <row r="3735" spans="1:11" x14ac:dyDescent="0.4">
      <c r="A3735" s="1">
        <v>3734</v>
      </c>
      <c r="B3735" s="21">
        <v>43547</v>
      </c>
      <c r="C3735" s="22">
        <v>22317</v>
      </c>
      <c r="D3735" s="19">
        <f t="shared" si="465"/>
        <v>23634.826710008165</v>
      </c>
      <c r="E3735" s="19">
        <f t="shared" si="466"/>
        <v>1.0224497281959026</v>
      </c>
      <c r="F3735" s="19">
        <f t="shared" si="467"/>
        <v>0.83564269643851696</v>
      </c>
      <c r="G3735" s="20">
        <f t="shared" si="471"/>
        <v>19361.632802653268</v>
      </c>
      <c r="H3735" s="7">
        <f t="shared" si="468"/>
        <v>2955.3671973467317</v>
      </c>
      <c r="I3735" s="7">
        <f t="shared" si="472"/>
        <v>2955.3671973467317</v>
      </c>
      <c r="J3735" s="12">
        <f t="shared" si="469"/>
        <v>0.13242672390315596</v>
      </c>
      <c r="K3735" s="7">
        <f t="shared" si="470"/>
        <v>8734195.2711530756</v>
      </c>
    </row>
    <row r="3736" spans="1:11" x14ac:dyDescent="0.4">
      <c r="A3736" s="1">
        <v>3735</v>
      </c>
      <c r="B3736" s="21">
        <v>43548</v>
      </c>
      <c r="C3736" s="22">
        <v>21843</v>
      </c>
      <c r="D3736" s="19">
        <f t="shared" si="465"/>
        <v>23976.400474209448</v>
      </c>
      <c r="E3736" s="19">
        <f t="shared" si="466"/>
        <v>1.0303505186916782</v>
      </c>
      <c r="F3736" s="19">
        <f t="shared" si="467"/>
        <v>0.81833709767548191</v>
      </c>
      <c r="G3736" s="20">
        <f t="shared" si="471"/>
        <v>19284.303566761464</v>
      </c>
      <c r="H3736" s="7">
        <f t="shared" si="468"/>
        <v>2558.696433238536</v>
      </c>
      <c r="I3736" s="7">
        <f t="shared" si="472"/>
        <v>2558.696433238536</v>
      </c>
      <c r="J3736" s="12">
        <f t="shared" si="469"/>
        <v>0.11714033938737975</v>
      </c>
      <c r="K3736" s="7">
        <f t="shared" si="470"/>
        <v>6546927.4374676058</v>
      </c>
    </row>
    <row r="3737" spans="1:11" x14ac:dyDescent="0.4">
      <c r="A3737" s="1">
        <v>3736</v>
      </c>
      <c r="B3737" s="21">
        <v>43549</v>
      </c>
      <c r="C3737" s="22">
        <v>19331</v>
      </c>
      <c r="D3737" s="19">
        <f t="shared" si="465"/>
        <v>24024.771314109472</v>
      </c>
      <c r="E3737" s="19">
        <f t="shared" si="466"/>
        <v>1.0314488180453252</v>
      </c>
      <c r="F3737" s="19">
        <f t="shared" si="467"/>
        <v>0.79214906936072282</v>
      </c>
      <c r="G3737" s="20">
        <f t="shared" si="471"/>
        <v>18985.806507404883</v>
      </c>
      <c r="H3737" s="7">
        <f t="shared" si="468"/>
        <v>345.19349259511728</v>
      </c>
      <c r="I3737" s="7">
        <f t="shared" si="472"/>
        <v>345.19349259511728</v>
      </c>
      <c r="J3737" s="12">
        <f t="shared" si="469"/>
        <v>1.7856990977968924E-2</v>
      </c>
      <c r="K3737" s="7">
        <f t="shared" si="470"/>
        <v>119158.54733001528</v>
      </c>
    </row>
    <row r="3738" spans="1:11" x14ac:dyDescent="0.4">
      <c r="A3738" s="1">
        <v>3737</v>
      </c>
      <c r="B3738" s="21">
        <v>43550</v>
      </c>
      <c r="C3738" s="22">
        <v>16589</v>
      </c>
      <c r="D3738" s="19">
        <f t="shared" ref="D3738:D3801" si="473">$R$2*(C3738/F3735)+(1-$R$2)*(D3737+E3737)</f>
        <v>23572.539278047567</v>
      </c>
      <c r="E3738" s="19">
        <f t="shared" ref="E3738:E3801" si="474">$R$3*(D3738-D3737)+(1-$R$3)*E3737</f>
        <v>1.0209331051961104</v>
      </c>
      <c r="F3738" s="19">
        <f t="shared" ref="F3738:F3801" si="475">$R$4*(C3738/D3738)+(1-$R$4)*F3735</f>
        <v>0.83225265589260011</v>
      </c>
      <c r="G3738" s="20">
        <f t="shared" si="471"/>
        <v>20076.986604912719</v>
      </c>
      <c r="H3738" s="7">
        <f t="shared" ref="H3738:H3801" si="476">C3738-G3738</f>
        <v>-3487.9866049127195</v>
      </c>
      <c r="I3738" s="7">
        <f t="shared" si="472"/>
        <v>3487.9866049127195</v>
      </c>
      <c r="J3738" s="12">
        <f t="shared" ref="J3738:J3801" si="477">I3738/C3738</f>
        <v>0.21025900324990773</v>
      </c>
      <c r="K3738" s="7">
        <f t="shared" ref="K3738:K3801" si="478">H3738^2</f>
        <v>12166050.55605056</v>
      </c>
    </row>
    <row r="3739" spans="1:11" x14ac:dyDescent="0.4">
      <c r="A3739" s="1">
        <v>3738</v>
      </c>
      <c r="B3739" s="21">
        <v>43551</v>
      </c>
      <c r="C3739" s="22">
        <v>20694</v>
      </c>
      <c r="D3739" s="19">
        <f t="shared" si="473"/>
        <v>23759.719704666473</v>
      </c>
      <c r="E3739" s="19">
        <f t="shared" si="474"/>
        <v>1.0252520054456284</v>
      </c>
      <c r="F3739" s="19">
        <f t="shared" si="475"/>
        <v>0.81968984293460601</v>
      </c>
      <c r="G3739" s="20">
        <f t="shared" si="471"/>
        <v>19291.118845072971</v>
      </c>
      <c r="H3739" s="7">
        <f t="shared" si="476"/>
        <v>1402.8811549270285</v>
      </c>
      <c r="I3739" s="7">
        <f t="shared" si="472"/>
        <v>1402.8811549270285</v>
      </c>
      <c r="J3739" s="12">
        <f t="shared" si="477"/>
        <v>6.7791686234030563E-2</v>
      </c>
      <c r="K3739" s="7">
        <f t="shared" si="478"/>
        <v>1968075.5348493934</v>
      </c>
    </row>
    <row r="3740" spans="1:11" x14ac:dyDescent="0.4">
      <c r="A3740" s="1">
        <v>3739</v>
      </c>
      <c r="B3740" s="21">
        <v>43552</v>
      </c>
      <c r="C3740" s="22">
        <v>16871</v>
      </c>
      <c r="D3740" s="19">
        <f t="shared" si="473"/>
        <v>23493.285180960047</v>
      </c>
      <c r="E3740" s="19">
        <f t="shared" si="474"/>
        <v>1.019046938649113</v>
      </c>
      <c r="F3740" s="19">
        <f t="shared" si="475"/>
        <v>0.79024640778726674</v>
      </c>
      <c r="G3740" s="20">
        <f t="shared" si="471"/>
        <v>18822.05200474515</v>
      </c>
      <c r="H3740" s="7">
        <f t="shared" si="476"/>
        <v>-1951.05200474515</v>
      </c>
      <c r="I3740" s="7">
        <f t="shared" si="472"/>
        <v>1951.05200474515</v>
      </c>
      <c r="J3740" s="12">
        <f t="shared" si="477"/>
        <v>0.11564530879883528</v>
      </c>
      <c r="K3740" s="7">
        <f t="shared" si="478"/>
        <v>3806603.925220069</v>
      </c>
    </row>
    <row r="3741" spans="1:11" x14ac:dyDescent="0.4">
      <c r="A3741" s="1">
        <v>3740</v>
      </c>
      <c r="B3741" s="21">
        <v>43553</v>
      </c>
      <c r="C3741" s="22">
        <v>20591</v>
      </c>
      <c r="D3741" s="19">
        <f t="shared" si="473"/>
        <v>23629.71594348428</v>
      </c>
      <c r="E3741" s="19">
        <f t="shared" si="474"/>
        <v>1.0221884904506984</v>
      </c>
      <c r="F3741" s="19">
        <f t="shared" si="475"/>
        <v>0.83325887563595524</v>
      </c>
      <c r="G3741" s="20">
        <f t="shared" si="471"/>
        <v>19553.197092017435</v>
      </c>
      <c r="H3741" s="7">
        <f t="shared" si="476"/>
        <v>1037.8029079825646</v>
      </c>
      <c r="I3741" s="7">
        <f t="shared" si="472"/>
        <v>1037.8029079825646</v>
      </c>
      <c r="J3741" s="12">
        <f t="shared" si="477"/>
        <v>5.0400801708637977E-2</v>
      </c>
      <c r="K3741" s="7">
        <f t="shared" si="478"/>
        <v>1077034.8758170675</v>
      </c>
    </row>
    <row r="3742" spans="1:11" x14ac:dyDescent="0.4">
      <c r="A3742" s="1">
        <v>3741</v>
      </c>
      <c r="B3742" s="21">
        <v>43554</v>
      </c>
      <c r="C3742" s="22">
        <v>17712</v>
      </c>
      <c r="D3742" s="19">
        <f t="shared" si="473"/>
        <v>23411.104397964173</v>
      </c>
      <c r="E3742" s="19">
        <f t="shared" si="474"/>
        <v>1.0170929878216535</v>
      </c>
      <c r="F3742" s="19">
        <f t="shared" si="475"/>
        <v>0.81806741056521903</v>
      </c>
      <c r="G3742" s="20">
        <f t="shared" si="471"/>
        <v>19369.876027827169</v>
      </c>
      <c r="H3742" s="7">
        <f t="shared" si="476"/>
        <v>-1657.8760278271693</v>
      </c>
      <c r="I3742" s="7">
        <f t="shared" si="472"/>
        <v>1657.8760278271693</v>
      </c>
      <c r="J3742" s="12">
        <f t="shared" si="477"/>
        <v>9.3601853422943165E-2</v>
      </c>
      <c r="K3742" s="7">
        <f t="shared" si="478"/>
        <v>2748552.9236439932</v>
      </c>
    </row>
    <row r="3743" spans="1:11" x14ac:dyDescent="0.4">
      <c r="A3743" s="1">
        <v>3742</v>
      </c>
      <c r="B3743" s="21">
        <v>43555</v>
      </c>
      <c r="C3743" s="22">
        <v>19766</v>
      </c>
      <c r="D3743" s="19">
        <f t="shared" si="473"/>
        <v>23585.904020273843</v>
      </c>
      <c r="E3743" s="19">
        <f t="shared" si="474"/>
        <v>1.0211247425019203</v>
      </c>
      <c r="F3743" s="19">
        <f t="shared" si="475"/>
        <v>0.79147485365180881</v>
      </c>
      <c r="G3743" s="20">
        <f t="shared" si="471"/>
        <v>18501.34490690388</v>
      </c>
      <c r="H3743" s="7">
        <f t="shared" si="476"/>
        <v>1264.6550930961203</v>
      </c>
      <c r="I3743" s="7">
        <f t="shared" si="472"/>
        <v>1264.6550930961203</v>
      </c>
      <c r="J3743" s="12">
        <f t="shared" si="477"/>
        <v>6.3981336289391899E-2</v>
      </c>
      <c r="K3743" s="7">
        <f t="shared" si="478"/>
        <v>1599352.5044939567</v>
      </c>
    </row>
    <row r="3744" spans="1:11" x14ac:dyDescent="0.4">
      <c r="A3744" s="1">
        <v>3743</v>
      </c>
      <c r="B3744" s="21">
        <v>43556</v>
      </c>
      <c r="C3744" s="22">
        <v>20214</v>
      </c>
      <c r="D3744" s="19">
        <f t="shared" si="473"/>
        <v>23659.903354697239</v>
      </c>
      <c r="E3744" s="19">
        <f t="shared" si="474"/>
        <v>1.0228178369665171</v>
      </c>
      <c r="F3744" s="19">
        <f t="shared" si="475"/>
        <v>0.83380112629970482</v>
      </c>
      <c r="G3744" s="20">
        <f t="shared" si="471"/>
        <v>19654.01472604576</v>
      </c>
      <c r="H3744" s="7">
        <f t="shared" si="476"/>
        <v>559.98527395424026</v>
      </c>
      <c r="I3744" s="7">
        <f t="shared" si="472"/>
        <v>559.98527395424026</v>
      </c>
      <c r="J3744" s="12">
        <f t="shared" si="477"/>
        <v>2.7702843274673011E-2</v>
      </c>
      <c r="K3744" s="7">
        <f t="shared" si="478"/>
        <v>313583.50704560551</v>
      </c>
    </row>
    <row r="3745" spans="1:11" x14ac:dyDescent="0.4">
      <c r="A3745" s="1">
        <v>3744</v>
      </c>
      <c r="B3745" s="21">
        <v>43557</v>
      </c>
      <c r="C3745" s="22">
        <v>18311</v>
      </c>
      <c r="D3745" s="19">
        <f t="shared" si="473"/>
        <v>23522.180194147637</v>
      </c>
      <c r="E3745" s="19">
        <f t="shared" si="474"/>
        <v>1.0195989302679487</v>
      </c>
      <c r="F3745" s="19">
        <f t="shared" si="475"/>
        <v>0.81704935418867675</v>
      </c>
      <c r="G3745" s="20">
        <f t="shared" si="471"/>
        <v>19356.232605539873</v>
      </c>
      <c r="H3745" s="7">
        <f t="shared" si="476"/>
        <v>-1045.2326055398735</v>
      </c>
      <c r="I3745" s="7">
        <f t="shared" si="472"/>
        <v>1045.2326055398735</v>
      </c>
      <c r="J3745" s="12">
        <f t="shared" si="477"/>
        <v>5.7082224102445171E-2</v>
      </c>
      <c r="K3745" s="7">
        <f t="shared" si="478"/>
        <v>1092511.1996836727</v>
      </c>
    </row>
    <row r="3746" spans="1:11" x14ac:dyDescent="0.4">
      <c r="A3746" s="1">
        <v>3745</v>
      </c>
      <c r="B3746" s="21">
        <v>43558</v>
      </c>
      <c r="C3746" s="22">
        <v>22036</v>
      </c>
      <c r="D3746" s="19">
        <f t="shared" si="473"/>
        <v>23992.152234598085</v>
      </c>
      <c r="E3746" s="19">
        <f t="shared" si="474"/>
        <v>1.0304786269112169</v>
      </c>
      <c r="F3746" s="19">
        <f t="shared" si="475"/>
        <v>0.79473875196156107</v>
      </c>
      <c r="G3746" s="20">
        <f t="shared" si="471"/>
        <v>18618.021113648592</v>
      </c>
      <c r="H3746" s="7">
        <f t="shared" si="476"/>
        <v>3417.9788863514077</v>
      </c>
      <c r="I3746" s="7">
        <f t="shared" si="472"/>
        <v>3417.9788863514077</v>
      </c>
      <c r="J3746" s="12">
        <f t="shared" si="477"/>
        <v>0.15510886215063568</v>
      </c>
      <c r="K3746" s="7">
        <f t="shared" si="478"/>
        <v>11682579.667544009</v>
      </c>
    </row>
    <row r="3747" spans="1:11" x14ac:dyDescent="0.4">
      <c r="A3747" s="1">
        <v>3746</v>
      </c>
      <c r="B3747" s="21">
        <v>43559</v>
      </c>
      <c r="C3747" s="22">
        <v>18203</v>
      </c>
      <c r="D3747" s="19">
        <f t="shared" si="473"/>
        <v>23758.425120409498</v>
      </c>
      <c r="E3747" s="19">
        <f t="shared" si="474"/>
        <v>1.0250322507578973</v>
      </c>
      <c r="F3747" s="19">
        <f t="shared" si="475"/>
        <v>0.83206290774585301</v>
      </c>
      <c r="G3747" s="20">
        <f t="shared" si="471"/>
        <v>20005.54276980161</v>
      </c>
      <c r="H3747" s="7">
        <f t="shared" si="476"/>
        <v>-1802.5427698016101</v>
      </c>
      <c r="I3747" s="7">
        <f t="shared" si="472"/>
        <v>1802.5427698016101</v>
      </c>
      <c r="J3747" s="12">
        <f t="shared" si="477"/>
        <v>9.9024488809625347E-2</v>
      </c>
      <c r="K3747" s="7">
        <f t="shared" si="478"/>
        <v>3249160.4369640606</v>
      </c>
    </row>
    <row r="3748" spans="1:11" x14ac:dyDescent="0.4">
      <c r="A3748" s="1">
        <v>3747</v>
      </c>
      <c r="B3748" s="21">
        <v>43560</v>
      </c>
      <c r="C3748" s="22">
        <v>22712</v>
      </c>
      <c r="D3748" s="19">
        <f t="shared" si="473"/>
        <v>24197.958144425505</v>
      </c>
      <c r="E3748" s="19">
        <f t="shared" si="474"/>
        <v>1.0352056361668511</v>
      </c>
      <c r="F3748" s="19">
        <f t="shared" si="475"/>
        <v>0.82017318128670491</v>
      </c>
      <c r="G3748" s="20">
        <f t="shared" si="471"/>
        <v>19412.643403109119</v>
      </c>
      <c r="H3748" s="7">
        <f t="shared" si="476"/>
        <v>3299.3565968908806</v>
      </c>
      <c r="I3748" s="7">
        <f t="shared" si="472"/>
        <v>3299.3565968908806</v>
      </c>
      <c r="J3748" s="12">
        <f t="shared" si="477"/>
        <v>0.14526931124035225</v>
      </c>
      <c r="K3748" s="7">
        <f t="shared" si="478"/>
        <v>10885753.953447374</v>
      </c>
    </row>
    <row r="3749" spans="1:11" x14ac:dyDescent="0.4">
      <c r="A3749" s="1">
        <v>3748</v>
      </c>
      <c r="B3749" s="21">
        <v>43561</v>
      </c>
      <c r="C3749" s="22">
        <v>19899</v>
      </c>
      <c r="D3749" s="19">
        <f t="shared" si="473"/>
        <v>24290.147735406179</v>
      </c>
      <c r="E3749" s="19">
        <f t="shared" si="474"/>
        <v>1.0373204179068438</v>
      </c>
      <c r="F3749" s="19">
        <f t="shared" si="475"/>
        <v>0.79536798527306429</v>
      </c>
      <c r="G3749" s="20">
        <f t="shared" si="471"/>
        <v>19231.877773754128</v>
      </c>
      <c r="H3749" s="7">
        <f t="shared" si="476"/>
        <v>667.1222262458723</v>
      </c>
      <c r="I3749" s="7">
        <f t="shared" si="472"/>
        <v>667.1222262458723</v>
      </c>
      <c r="J3749" s="12">
        <f t="shared" si="477"/>
        <v>3.352541465630797E-2</v>
      </c>
      <c r="K3749" s="7">
        <f t="shared" si="478"/>
        <v>445052.06475124881</v>
      </c>
    </row>
    <row r="3750" spans="1:11" x14ac:dyDescent="0.4">
      <c r="A3750" s="1">
        <v>3749</v>
      </c>
      <c r="B3750" s="21">
        <v>43562</v>
      </c>
      <c r="C3750" s="22">
        <v>18373</v>
      </c>
      <c r="D3750" s="19">
        <f t="shared" si="473"/>
        <v>24051.205923240457</v>
      </c>
      <c r="E3750" s="19">
        <f t="shared" si="474"/>
        <v>1.0317529020309038</v>
      </c>
      <c r="F3750" s="19">
        <f t="shared" si="475"/>
        <v>0.83031131680650649</v>
      </c>
      <c r="G3750" s="20">
        <f t="shared" si="471"/>
        <v>20211.794070141601</v>
      </c>
      <c r="H3750" s="7">
        <f t="shared" si="476"/>
        <v>-1838.794070141601</v>
      </c>
      <c r="I3750" s="7">
        <f t="shared" si="472"/>
        <v>1838.794070141601</v>
      </c>
      <c r="J3750" s="12">
        <f t="shared" si="477"/>
        <v>0.1000813187907038</v>
      </c>
      <c r="K3750" s="7">
        <f t="shared" si="478"/>
        <v>3381163.6323879152</v>
      </c>
    </row>
    <row r="3751" spans="1:11" x14ac:dyDescent="0.4">
      <c r="A3751" s="1">
        <v>3750</v>
      </c>
      <c r="B3751" s="21">
        <v>43563</v>
      </c>
      <c r="C3751" s="22">
        <v>19261</v>
      </c>
      <c r="D3751" s="19">
        <f t="shared" si="473"/>
        <v>23990.538811651182</v>
      </c>
      <c r="E3751" s="19">
        <f t="shared" si="474"/>
        <v>1.0303214883747054</v>
      </c>
      <c r="F3751" s="19">
        <f t="shared" si="475"/>
        <v>0.81972815810043997</v>
      </c>
      <c r="G3751" s="20">
        <f t="shared" si="471"/>
        <v>19727.00029190573</v>
      </c>
      <c r="H3751" s="7">
        <f t="shared" si="476"/>
        <v>-466.00029190572968</v>
      </c>
      <c r="I3751" s="7">
        <f t="shared" si="472"/>
        <v>466.00029190572968</v>
      </c>
      <c r="J3751" s="12">
        <f t="shared" si="477"/>
        <v>2.4193982239018207E-2</v>
      </c>
      <c r="K3751" s="7">
        <f t="shared" si="478"/>
        <v>217156.27205622528</v>
      </c>
    </row>
    <row r="3752" spans="1:11" x14ac:dyDescent="0.4">
      <c r="A3752" s="1">
        <v>3751</v>
      </c>
      <c r="B3752" s="21">
        <v>43564</v>
      </c>
      <c r="C3752" s="22">
        <v>18063</v>
      </c>
      <c r="D3752" s="19">
        <f t="shared" si="473"/>
        <v>23852.427747350073</v>
      </c>
      <c r="E3752" s="19">
        <f t="shared" si="474"/>
        <v>1.0270934082243894</v>
      </c>
      <c r="F3752" s="19">
        <f t="shared" si="475"/>
        <v>0.7943891001081711</v>
      </c>
      <c r="G3752" s="20">
        <f t="shared" si="471"/>
        <v>19082.126004964648</v>
      </c>
      <c r="H3752" s="7">
        <f t="shared" si="476"/>
        <v>-1019.126004964648</v>
      </c>
      <c r="I3752" s="7">
        <f t="shared" si="472"/>
        <v>1019.126004964648</v>
      </c>
      <c r="J3752" s="12">
        <f t="shared" si="477"/>
        <v>5.642063914990024E-2</v>
      </c>
      <c r="K3752" s="7">
        <f t="shared" si="478"/>
        <v>1038617.8139952038</v>
      </c>
    </row>
    <row r="3753" spans="1:11" x14ac:dyDescent="0.4">
      <c r="A3753" s="1">
        <v>3752</v>
      </c>
      <c r="B3753" s="21">
        <v>43565</v>
      </c>
      <c r="C3753" s="22">
        <v>19685</v>
      </c>
      <c r="D3753" s="19">
        <f t="shared" si="473"/>
        <v>23837.656948341373</v>
      </c>
      <c r="E3753" s="19">
        <f t="shared" si="474"/>
        <v>1.0267268971203167</v>
      </c>
      <c r="F3753" s="19">
        <f t="shared" si="475"/>
        <v>0.83019522102241727</v>
      </c>
      <c r="G3753" s="20">
        <f t="shared" si="471"/>
        <v>19805.79349921456</v>
      </c>
      <c r="H3753" s="7">
        <f t="shared" si="476"/>
        <v>-120.79349921456014</v>
      </c>
      <c r="I3753" s="7">
        <f t="shared" si="472"/>
        <v>120.79349921456014</v>
      </c>
      <c r="J3753" s="12">
        <f t="shared" si="477"/>
        <v>6.1363220327437205E-3</v>
      </c>
      <c r="K3753" s="7">
        <f t="shared" si="478"/>
        <v>14591.069452497943</v>
      </c>
    </row>
    <row r="3754" spans="1:11" x14ac:dyDescent="0.4">
      <c r="A3754" s="1">
        <v>3753</v>
      </c>
      <c r="B3754" s="21">
        <v>43566</v>
      </c>
      <c r="C3754" s="22">
        <v>18090</v>
      </c>
      <c r="D3754" s="19">
        <f t="shared" si="473"/>
        <v>23646.433824432013</v>
      </c>
      <c r="E3754" s="19">
        <f t="shared" si="474"/>
        <v>1.0222667005816064</v>
      </c>
      <c r="F3754" s="19">
        <f t="shared" si="475"/>
        <v>0.8183220778206266</v>
      </c>
      <c r="G3754" s="20">
        <f t="shared" si="471"/>
        <v>19541.24026064228</v>
      </c>
      <c r="H3754" s="7">
        <f t="shared" si="476"/>
        <v>-1451.2402606422802</v>
      </c>
      <c r="I3754" s="7">
        <f t="shared" si="472"/>
        <v>1451.2402606422802</v>
      </c>
      <c r="J3754" s="12">
        <f t="shared" si="477"/>
        <v>8.0223342213503607E-2</v>
      </c>
      <c r="K3754" s="7">
        <f t="shared" si="478"/>
        <v>2106098.2941090735</v>
      </c>
    </row>
    <row r="3755" spans="1:11" x14ac:dyDescent="0.4">
      <c r="A3755" s="1">
        <v>3754</v>
      </c>
      <c r="B3755" s="21">
        <v>43567</v>
      </c>
      <c r="C3755" s="22">
        <v>23204</v>
      </c>
      <c r="D3755" s="19">
        <f t="shared" si="473"/>
        <v>24251.487634744306</v>
      </c>
      <c r="E3755" s="19">
        <f t="shared" si="474"/>
        <v>1.0362802323933982</v>
      </c>
      <c r="F3755" s="19">
        <f t="shared" si="475"/>
        <v>0.79856350351742444</v>
      </c>
      <c r="G3755" s="20">
        <f t="shared" si="471"/>
        <v>18785.281364082311</v>
      </c>
      <c r="H3755" s="7">
        <f t="shared" si="476"/>
        <v>4418.7186359176885</v>
      </c>
      <c r="I3755" s="7">
        <f t="shared" si="472"/>
        <v>4418.7186359176885</v>
      </c>
      <c r="J3755" s="12">
        <f t="shared" si="477"/>
        <v>0.19042917755204655</v>
      </c>
      <c r="K3755" s="7">
        <f t="shared" si="478"/>
        <v>19525074.383406278</v>
      </c>
    </row>
    <row r="3756" spans="1:11" x14ac:dyDescent="0.4">
      <c r="A3756" s="1">
        <v>3755</v>
      </c>
      <c r="B3756" s="21">
        <v>43568</v>
      </c>
      <c r="C3756" s="22">
        <v>23449</v>
      </c>
      <c r="D3756" s="19">
        <f t="shared" si="473"/>
        <v>24686.091382035149</v>
      </c>
      <c r="E3756" s="19">
        <f t="shared" si="474"/>
        <v>1.0463389976291542</v>
      </c>
      <c r="F3756" s="19">
        <f t="shared" si="475"/>
        <v>0.83327149129923295</v>
      </c>
      <c r="G3756" s="20">
        <f t="shared" si="471"/>
        <v>20134.329451945541</v>
      </c>
      <c r="H3756" s="7">
        <f t="shared" si="476"/>
        <v>3314.6705480544588</v>
      </c>
      <c r="I3756" s="7">
        <f t="shared" si="472"/>
        <v>3314.6705480544588</v>
      </c>
      <c r="J3756" s="12">
        <f t="shared" si="477"/>
        <v>0.14135658441956836</v>
      </c>
      <c r="K3756" s="7">
        <f t="shared" si="478"/>
        <v>10987040.842139646</v>
      </c>
    </row>
    <row r="3757" spans="1:11" x14ac:dyDescent="0.4">
      <c r="A3757" s="1">
        <v>3756</v>
      </c>
      <c r="B3757" s="21">
        <v>43569</v>
      </c>
      <c r="C3757" s="22">
        <v>23358</v>
      </c>
      <c r="D3757" s="19">
        <f t="shared" si="473"/>
        <v>25105.936269172777</v>
      </c>
      <c r="E3757" s="19">
        <f t="shared" si="474"/>
        <v>1.0560551239460021</v>
      </c>
      <c r="F3757" s="19">
        <f t="shared" si="475"/>
        <v>0.821202080680556</v>
      </c>
      <c r="G3757" s="20">
        <f t="shared" si="471"/>
        <v>20202.02983531951</v>
      </c>
      <c r="H3757" s="7">
        <f t="shared" si="476"/>
        <v>3155.9701646804897</v>
      </c>
      <c r="I3757" s="7">
        <f t="shared" si="472"/>
        <v>3155.9701646804897</v>
      </c>
      <c r="J3757" s="12">
        <f t="shared" si="477"/>
        <v>0.1351130304255711</v>
      </c>
      <c r="K3757" s="7">
        <f t="shared" si="478"/>
        <v>9960147.6803533975</v>
      </c>
    </row>
    <row r="3758" spans="1:11" x14ac:dyDescent="0.4">
      <c r="A3758" s="1">
        <v>3757</v>
      </c>
      <c r="B3758" s="21">
        <v>43570</v>
      </c>
      <c r="C3758" s="22">
        <v>21091</v>
      </c>
      <c r="D3758" s="19">
        <f t="shared" si="473"/>
        <v>25248.615650545198</v>
      </c>
      <c r="E3758" s="19">
        <f t="shared" si="474"/>
        <v>1.0593407851149668</v>
      </c>
      <c r="F3758" s="19">
        <f t="shared" si="475"/>
        <v>0.79950853566463387</v>
      </c>
      <c r="G3758" s="20">
        <f t="shared" si="471"/>
        <v>20049.527753275474</v>
      </c>
      <c r="H3758" s="7">
        <f t="shared" si="476"/>
        <v>1041.4722467245265</v>
      </c>
      <c r="I3758" s="7">
        <f t="shared" si="472"/>
        <v>1041.4722467245265</v>
      </c>
      <c r="J3758" s="12">
        <f t="shared" si="477"/>
        <v>4.9379936784625031E-2</v>
      </c>
      <c r="K3758" s="7">
        <f t="shared" si="478"/>
        <v>1084664.440697433</v>
      </c>
    </row>
    <row r="3759" spans="1:11" x14ac:dyDescent="0.4">
      <c r="A3759" s="1">
        <v>3758</v>
      </c>
      <c r="B3759" s="21">
        <v>43571</v>
      </c>
      <c r="C3759" s="22">
        <v>19495</v>
      </c>
      <c r="D3759" s="19">
        <f t="shared" si="473"/>
        <v>25048.352666635001</v>
      </c>
      <c r="E3759" s="19">
        <f t="shared" si="474"/>
        <v>1.0546701071820357</v>
      </c>
      <c r="F3759" s="19">
        <f t="shared" si="475"/>
        <v>0.83185850094802616</v>
      </c>
      <c r="G3759" s="20">
        <f t="shared" si="471"/>
        <v>21039.834334846757</v>
      </c>
      <c r="H3759" s="7">
        <f t="shared" si="476"/>
        <v>-1544.834334846757</v>
      </c>
      <c r="I3759" s="7">
        <f t="shared" si="472"/>
        <v>1544.834334846757</v>
      </c>
      <c r="J3759" s="12">
        <f t="shared" si="477"/>
        <v>7.9242592195268372E-2</v>
      </c>
      <c r="K3759" s="7">
        <f t="shared" si="478"/>
        <v>2386513.1221214221</v>
      </c>
    </row>
    <row r="3760" spans="1:11" x14ac:dyDescent="0.4">
      <c r="A3760" s="1">
        <v>3759</v>
      </c>
      <c r="B3760" s="21">
        <v>43572</v>
      </c>
      <c r="C3760" s="22">
        <v>23332</v>
      </c>
      <c r="D3760" s="19">
        <f t="shared" si="473"/>
        <v>25414.55777619435</v>
      </c>
      <c r="E3760" s="19">
        <f t="shared" si="474"/>
        <v>1.0631415973773259</v>
      </c>
      <c r="F3760" s="19">
        <f t="shared" si="475"/>
        <v>0.82369139201649455</v>
      </c>
      <c r="G3760" s="20">
        <f t="shared" si="471"/>
        <v>20570.625424747468</v>
      </c>
      <c r="H3760" s="7">
        <f t="shared" si="476"/>
        <v>2761.3745752525319</v>
      </c>
      <c r="I3760" s="7">
        <f t="shared" si="472"/>
        <v>2761.3745752525319</v>
      </c>
      <c r="J3760" s="12">
        <f t="shared" si="477"/>
        <v>0.11835138759011365</v>
      </c>
      <c r="K3760" s="7">
        <f t="shared" si="478"/>
        <v>7625189.544851101</v>
      </c>
    </row>
    <row r="3761" spans="1:11" x14ac:dyDescent="0.4">
      <c r="A3761" s="1">
        <v>3760</v>
      </c>
      <c r="B3761" s="21">
        <v>43573</v>
      </c>
      <c r="C3761" s="22">
        <v>19180</v>
      </c>
      <c r="D3761" s="19">
        <f t="shared" si="473"/>
        <v>25260.781857462753</v>
      </c>
      <c r="E3761" s="19">
        <f t="shared" si="474"/>
        <v>1.0595493311776936</v>
      </c>
      <c r="F3761" s="19">
        <f t="shared" si="475"/>
        <v>0.79847459230443396</v>
      </c>
      <c r="G3761" s="20">
        <f t="shared" si="471"/>
        <v>20320.0058629911</v>
      </c>
      <c r="H3761" s="7">
        <f t="shared" si="476"/>
        <v>-1140.0058629911</v>
      </c>
      <c r="I3761" s="7">
        <f t="shared" si="472"/>
        <v>1140.0058629911</v>
      </c>
      <c r="J3761" s="12">
        <f t="shared" si="477"/>
        <v>5.9437219134051096E-2</v>
      </c>
      <c r="K3761" s="7">
        <f t="shared" si="478"/>
        <v>1299613.3676540826</v>
      </c>
    </row>
    <row r="3762" spans="1:11" x14ac:dyDescent="0.4">
      <c r="A3762" s="1">
        <v>3761</v>
      </c>
      <c r="B3762" s="21">
        <v>43574</v>
      </c>
      <c r="C3762" s="22">
        <v>24185</v>
      </c>
      <c r="D3762" s="19">
        <f t="shared" si="473"/>
        <v>25675.750834873059</v>
      </c>
      <c r="E3762" s="19">
        <f t="shared" si="474"/>
        <v>1.0691520299091295</v>
      </c>
      <c r="F3762" s="19">
        <f t="shared" si="475"/>
        <v>0.83468775229193148</v>
      </c>
      <c r="G3762" s="20">
        <f t="shared" si="471"/>
        <v>21014.277523842375</v>
      </c>
      <c r="H3762" s="7">
        <f t="shared" si="476"/>
        <v>3170.7224761576254</v>
      </c>
      <c r="I3762" s="7">
        <f t="shared" si="472"/>
        <v>3170.7224761576254</v>
      </c>
      <c r="J3762" s="12">
        <f t="shared" si="477"/>
        <v>0.13110285202222971</v>
      </c>
      <c r="K3762" s="7">
        <f t="shared" si="478"/>
        <v>10053481.020811142</v>
      </c>
    </row>
    <row r="3763" spans="1:11" x14ac:dyDescent="0.4">
      <c r="A3763" s="1">
        <v>3762</v>
      </c>
      <c r="B3763" s="21">
        <v>43575</v>
      </c>
      <c r="C3763" s="22">
        <v>24273</v>
      </c>
      <c r="D3763" s="19">
        <f t="shared" si="473"/>
        <v>26088.571504639458</v>
      </c>
      <c r="E3763" s="19">
        <f t="shared" si="474"/>
        <v>1.078704665120616</v>
      </c>
      <c r="F3763" s="19">
        <f t="shared" si="475"/>
        <v>0.82643416170788075</v>
      </c>
      <c r="G3763" s="20">
        <f t="shared" si="471"/>
        <v>21149.775597569052</v>
      </c>
      <c r="H3763" s="7">
        <f t="shared" si="476"/>
        <v>3123.2244024309475</v>
      </c>
      <c r="I3763" s="7">
        <f t="shared" si="472"/>
        <v>3123.2244024309475</v>
      </c>
      <c r="J3763" s="12">
        <f t="shared" si="477"/>
        <v>0.12867072065385191</v>
      </c>
      <c r="K3763" s="7">
        <f t="shared" si="478"/>
        <v>9754530.6679401491</v>
      </c>
    </row>
    <row r="3764" spans="1:11" x14ac:dyDescent="0.4">
      <c r="A3764" s="1">
        <v>3763</v>
      </c>
      <c r="B3764" s="21">
        <v>43576</v>
      </c>
      <c r="C3764" s="22">
        <v>23813</v>
      </c>
      <c r="D3764" s="19">
        <f t="shared" si="473"/>
        <v>26495.07347392536</v>
      </c>
      <c r="E3764" s="19">
        <f t="shared" si="474"/>
        <v>1.0881104848598182</v>
      </c>
      <c r="F3764" s="19">
        <f t="shared" si="475"/>
        <v>0.8010523645586024</v>
      </c>
      <c r="G3764" s="20">
        <f t="shared" si="471"/>
        <v>20831.922814239762</v>
      </c>
      <c r="H3764" s="7">
        <f t="shared" si="476"/>
        <v>2981.0771857602376</v>
      </c>
      <c r="I3764" s="7">
        <f t="shared" si="472"/>
        <v>2981.0771857602376</v>
      </c>
      <c r="J3764" s="12">
        <f t="shared" si="477"/>
        <v>0.12518696450511224</v>
      </c>
      <c r="K3764" s="7">
        <f t="shared" si="478"/>
        <v>8886821.1874601785</v>
      </c>
    </row>
    <row r="3765" spans="1:11" x14ac:dyDescent="0.4">
      <c r="A3765" s="1">
        <v>3764</v>
      </c>
      <c r="B3765" s="21">
        <v>43577</v>
      </c>
      <c r="C3765" s="22">
        <v>20945</v>
      </c>
      <c r="D3765" s="19">
        <f t="shared" si="473"/>
        <v>26343.813360365668</v>
      </c>
      <c r="E3765" s="19">
        <f t="shared" si="474"/>
        <v>1.0845760060619847</v>
      </c>
      <c r="F3765" s="19">
        <f t="shared" si="475"/>
        <v>0.83366934218344357</v>
      </c>
      <c r="G3765" s="20">
        <f t="shared" si="471"/>
        <v>22116.02155725519</v>
      </c>
      <c r="H3765" s="7">
        <f t="shared" si="476"/>
        <v>-1171.0215572551897</v>
      </c>
      <c r="I3765" s="7">
        <f t="shared" si="472"/>
        <v>1171.0215572551897</v>
      </c>
      <c r="J3765" s="12">
        <f t="shared" si="477"/>
        <v>5.5909360575564081E-2</v>
      </c>
      <c r="K3765" s="7">
        <f t="shared" si="478"/>
        <v>1371291.4875563695</v>
      </c>
    </row>
    <row r="3766" spans="1:11" x14ac:dyDescent="0.4">
      <c r="A3766" s="1">
        <v>3765</v>
      </c>
      <c r="B3766" s="21">
        <v>43578</v>
      </c>
      <c r="C3766" s="22">
        <v>18983</v>
      </c>
      <c r="D3766" s="19">
        <f t="shared" si="473"/>
        <v>25978.3867843927</v>
      </c>
      <c r="E3766" s="19">
        <f t="shared" si="474"/>
        <v>1.0760729473360711</v>
      </c>
      <c r="F3766" s="19">
        <f t="shared" si="475"/>
        <v>0.82397422925873542</v>
      </c>
      <c r="G3766" s="20">
        <f t="shared" si="471"/>
        <v>21772.323641325049</v>
      </c>
      <c r="H3766" s="7">
        <f t="shared" si="476"/>
        <v>-2789.3236413250488</v>
      </c>
      <c r="I3766" s="7">
        <f t="shared" si="472"/>
        <v>2789.3236413250488</v>
      </c>
      <c r="J3766" s="12">
        <f t="shared" si="477"/>
        <v>0.14693797826081487</v>
      </c>
      <c r="K3766" s="7">
        <f t="shared" si="478"/>
        <v>7780326.3760548299</v>
      </c>
    </row>
    <row r="3767" spans="1:11" x14ac:dyDescent="0.4">
      <c r="A3767" s="1">
        <v>3766</v>
      </c>
      <c r="B3767" s="21">
        <v>43579</v>
      </c>
      <c r="C3767" s="22">
        <v>22414</v>
      </c>
      <c r="D3767" s="19">
        <f t="shared" si="473"/>
        <v>26196.779758727975</v>
      </c>
      <c r="E3767" s="19">
        <f t="shared" si="474"/>
        <v>1.0811146994482712</v>
      </c>
      <c r="F3767" s="19">
        <f t="shared" si="475"/>
        <v>0.802454359372472</v>
      </c>
      <c r="G3767" s="20">
        <f t="shared" si="471"/>
        <v>20810.910151834622</v>
      </c>
      <c r="H3767" s="7">
        <f t="shared" si="476"/>
        <v>1603.0898481653785</v>
      </c>
      <c r="I3767" s="7">
        <f t="shared" si="472"/>
        <v>1603.0898481653785</v>
      </c>
      <c r="J3767" s="12">
        <f t="shared" si="477"/>
        <v>7.15218099475943E-2</v>
      </c>
      <c r="K3767" s="7">
        <f t="shared" si="478"/>
        <v>2569897.0612908965</v>
      </c>
    </row>
    <row r="3768" spans="1:11" x14ac:dyDescent="0.4">
      <c r="A3768" s="1">
        <v>3767</v>
      </c>
      <c r="B3768" s="21">
        <v>43580</v>
      </c>
      <c r="C3768" s="22">
        <v>18525</v>
      </c>
      <c r="D3768" s="19">
        <f t="shared" si="473"/>
        <v>25766.011245027785</v>
      </c>
      <c r="E3768" s="19">
        <f t="shared" si="474"/>
        <v>1.0710957880693996</v>
      </c>
      <c r="F3768" s="19">
        <f t="shared" si="475"/>
        <v>0.83072139909932097</v>
      </c>
      <c r="G3768" s="20">
        <f t="shared" si="471"/>
        <v>21840.353440963616</v>
      </c>
      <c r="H3768" s="7">
        <f t="shared" si="476"/>
        <v>-3315.3534409636159</v>
      </c>
      <c r="I3768" s="7">
        <f t="shared" si="472"/>
        <v>3315.3534409636159</v>
      </c>
      <c r="J3768" s="12">
        <f t="shared" si="477"/>
        <v>0.17896644755539087</v>
      </c>
      <c r="K3768" s="7">
        <f t="shared" si="478"/>
        <v>10991568.438509287</v>
      </c>
    </row>
    <row r="3769" spans="1:11" x14ac:dyDescent="0.4">
      <c r="A3769" s="1">
        <v>3768</v>
      </c>
      <c r="B3769" s="21">
        <v>43581</v>
      </c>
      <c r="C3769" s="22">
        <v>23234</v>
      </c>
      <c r="D3769" s="19">
        <f t="shared" si="473"/>
        <v>26031.003717663221</v>
      </c>
      <c r="E3769" s="19">
        <f t="shared" si="474"/>
        <v>1.0772187640122586</v>
      </c>
      <c r="F3769" s="19">
        <f t="shared" si="475"/>
        <v>0.82573676197917656</v>
      </c>
      <c r="G3769" s="20">
        <f t="shared" si="471"/>
        <v>21231.411812020116</v>
      </c>
      <c r="H3769" s="7">
        <f t="shared" si="476"/>
        <v>2002.5881879798835</v>
      </c>
      <c r="I3769" s="7">
        <f t="shared" si="472"/>
        <v>2002.5881879798835</v>
      </c>
      <c r="J3769" s="12">
        <f t="shared" si="477"/>
        <v>8.6192140310746471E-2</v>
      </c>
      <c r="K3769" s="7">
        <f t="shared" si="478"/>
        <v>4010359.4506365531</v>
      </c>
    </row>
    <row r="3770" spans="1:11" x14ac:dyDescent="0.4">
      <c r="A3770" s="1">
        <v>3769</v>
      </c>
      <c r="B3770" s="21">
        <v>43582</v>
      </c>
      <c r="C3770" s="22">
        <v>23453</v>
      </c>
      <c r="D3770" s="19">
        <f t="shared" si="473"/>
        <v>26378.977421840074</v>
      </c>
      <c r="E3770" s="19">
        <f t="shared" si="474"/>
        <v>1.0852667624738366</v>
      </c>
      <c r="F3770" s="19">
        <f t="shared" si="475"/>
        <v>0.80468075422729468</v>
      </c>
      <c r="G3770" s="20">
        <f t="shared" si="471"/>
        <v>20889.556830973055</v>
      </c>
      <c r="H3770" s="7">
        <f t="shared" si="476"/>
        <v>2563.4431690269448</v>
      </c>
      <c r="I3770" s="7">
        <f t="shared" si="472"/>
        <v>2563.4431690269448</v>
      </c>
      <c r="J3770" s="12">
        <f t="shared" si="477"/>
        <v>0.10930129062494968</v>
      </c>
      <c r="K3770" s="7">
        <f t="shared" si="478"/>
        <v>6571240.8808309054</v>
      </c>
    </row>
    <row r="3771" spans="1:11" x14ac:dyDescent="0.4">
      <c r="A3771" s="1">
        <v>3770</v>
      </c>
      <c r="B3771" s="21">
        <v>43583</v>
      </c>
      <c r="C3771" s="22">
        <v>23246</v>
      </c>
      <c r="D3771" s="19">
        <f t="shared" si="473"/>
        <v>26554.118288309386</v>
      </c>
      <c r="E3771" s="19">
        <f t="shared" si="474"/>
        <v>1.0893048523870352</v>
      </c>
      <c r="F3771" s="19">
        <f t="shared" si="475"/>
        <v>0.83187021759135304</v>
      </c>
      <c r="G3771" s="20">
        <f t="shared" si="471"/>
        <v>21914.482585003705</v>
      </c>
      <c r="H3771" s="7">
        <f t="shared" si="476"/>
        <v>1331.517414996295</v>
      </c>
      <c r="I3771" s="7">
        <f t="shared" si="472"/>
        <v>1331.517414996295</v>
      </c>
      <c r="J3771" s="12">
        <f t="shared" si="477"/>
        <v>5.7279420760401573E-2</v>
      </c>
      <c r="K3771" s="7">
        <f t="shared" si="478"/>
        <v>1772938.6264384156</v>
      </c>
    </row>
    <row r="3772" spans="1:11" x14ac:dyDescent="0.4">
      <c r="A3772" s="1">
        <v>3771</v>
      </c>
      <c r="B3772" s="21">
        <v>43584</v>
      </c>
      <c r="C3772" s="22">
        <v>20893</v>
      </c>
      <c r="D3772" s="19">
        <f t="shared" si="473"/>
        <v>26419.147089670158</v>
      </c>
      <c r="E3772" s="19">
        <f t="shared" si="474"/>
        <v>1.0861482487060299</v>
      </c>
      <c r="F3772" s="19">
        <f t="shared" si="475"/>
        <v>0.82483955053162261</v>
      </c>
      <c r="G3772" s="20">
        <f t="shared" si="471"/>
        <v>21927.611131662245</v>
      </c>
      <c r="H3772" s="7">
        <f t="shared" si="476"/>
        <v>-1034.6111316622446</v>
      </c>
      <c r="I3772" s="7">
        <f t="shared" si="472"/>
        <v>1034.6111316622446</v>
      </c>
      <c r="J3772" s="12">
        <f t="shared" si="477"/>
        <v>4.9519510441882186E-2</v>
      </c>
      <c r="K3772" s="7">
        <f t="shared" si="478"/>
        <v>1070420.1937594304</v>
      </c>
    </row>
    <row r="3773" spans="1:11" x14ac:dyDescent="0.4">
      <c r="A3773" s="1">
        <v>3772</v>
      </c>
      <c r="B3773" s="21">
        <v>43585</v>
      </c>
      <c r="C3773" s="22">
        <v>18949</v>
      </c>
      <c r="D3773" s="19">
        <f t="shared" si="473"/>
        <v>26108.383566053883</v>
      </c>
      <c r="E3773" s="19">
        <f t="shared" si="474"/>
        <v>1.0789133363187624</v>
      </c>
      <c r="F3773" s="19">
        <f t="shared" si="475"/>
        <v>0.80265293691437922</v>
      </c>
      <c r="G3773" s="20">
        <f t="shared" si="471"/>
        <v>21259.853208749591</v>
      </c>
      <c r="H3773" s="7">
        <f t="shared" si="476"/>
        <v>-2310.8532087495914</v>
      </c>
      <c r="I3773" s="7">
        <f t="shared" si="472"/>
        <v>2310.8532087495914</v>
      </c>
      <c r="J3773" s="12">
        <f t="shared" si="477"/>
        <v>0.12195119577548111</v>
      </c>
      <c r="K3773" s="7">
        <f t="shared" si="478"/>
        <v>5340042.5523882825</v>
      </c>
    </row>
    <row r="3774" spans="1:11" x14ac:dyDescent="0.4">
      <c r="A3774" s="1">
        <v>3773</v>
      </c>
      <c r="B3774" s="21">
        <v>43586</v>
      </c>
      <c r="C3774" s="22">
        <v>25319</v>
      </c>
      <c r="D3774" s="19">
        <f t="shared" si="473"/>
        <v>26579.314305955973</v>
      </c>
      <c r="E3774" s="19">
        <f t="shared" si="474"/>
        <v>1.0898138986950885</v>
      </c>
      <c r="F3774" s="19">
        <f t="shared" si="475"/>
        <v>0.83497272357739483</v>
      </c>
      <c r="G3774" s="20">
        <f t="shared" si="471"/>
        <v>21719.684233923595</v>
      </c>
      <c r="H3774" s="7">
        <f t="shared" si="476"/>
        <v>3599.3157660764045</v>
      </c>
      <c r="I3774" s="7">
        <f t="shared" si="472"/>
        <v>3599.3157660764045</v>
      </c>
      <c r="J3774" s="12">
        <f t="shared" si="477"/>
        <v>0.14215868581209387</v>
      </c>
      <c r="K3774" s="7">
        <f t="shared" si="478"/>
        <v>12955073.983926175</v>
      </c>
    </row>
    <row r="3775" spans="1:11" x14ac:dyDescent="0.4">
      <c r="A3775" s="1">
        <v>3774</v>
      </c>
      <c r="B3775" s="21">
        <v>43587</v>
      </c>
      <c r="C3775" s="22">
        <v>17564</v>
      </c>
      <c r="D3775" s="19">
        <f t="shared" si="473"/>
        <v>26006.327061290271</v>
      </c>
      <c r="E3775" s="19">
        <f t="shared" si="474"/>
        <v>1.0764953109363944</v>
      </c>
      <c r="F3775" s="19">
        <f t="shared" si="475"/>
        <v>0.82099805303938589</v>
      </c>
      <c r="G3775" s="20">
        <f t="shared" si="471"/>
        <v>21924.568587169815</v>
      </c>
      <c r="H3775" s="7">
        <f t="shared" si="476"/>
        <v>-4360.5685871698151</v>
      </c>
      <c r="I3775" s="7">
        <f t="shared" si="472"/>
        <v>4360.5685871698151</v>
      </c>
      <c r="J3775" s="12">
        <f t="shared" si="477"/>
        <v>0.24826739849520696</v>
      </c>
      <c r="K3775" s="7">
        <f t="shared" si="478"/>
        <v>19014558.40341216</v>
      </c>
    </row>
    <row r="3776" spans="1:11" x14ac:dyDescent="0.4">
      <c r="A3776" s="1">
        <v>3775</v>
      </c>
      <c r="B3776" s="21">
        <v>43588</v>
      </c>
      <c r="C3776" s="22">
        <v>26185</v>
      </c>
      <c r="D3776" s="19">
        <f t="shared" si="473"/>
        <v>26725.809482736353</v>
      </c>
      <c r="E3776" s="19">
        <f t="shared" si="474"/>
        <v>1.0931623284227296</v>
      </c>
      <c r="F3776" s="19">
        <f t="shared" si="475"/>
        <v>0.80720498396590901</v>
      </c>
      <c r="G3776" s="20">
        <f t="shared" si="471"/>
        <v>20874.918846223431</v>
      </c>
      <c r="H3776" s="7">
        <f t="shared" si="476"/>
        <v>5310.0811537765694</v>
      </c>
      <c r="I3776" s="7">
        <f t="shared" si="472"/>
        <v>5310.0811537765694</v>
      </c>
      <c r="J3776" s="12">
        <f t="shared" si="477"/>
        <v>0.20279095488930951</v>
      </c>
      <c r="K3776" s="7">
        <f t="shared" si="478"/>
        <v>28196961.859693103</v>
      </c>
    </row>
    <row r="3777" spans="1:11" x14ac:dyDescent="0.4">
      <c r="A3777" s="1">
        <v>3776</v>
      </c>
      <c r="B3777" s="21">
        <v>43589</v>
      </c>
      <c r="C3777" s="22">
        <v>27825</v>
      </c>
      <c r="D3777" s="19">
        <f t="shared" si="473"/>
        <v>27443.34050608852</v>
      </c>
      <c r="E3777" s="19">
        <f t="shared" si="474"/>
        <v>1.1097836867984805</v>
      </c>
      <c r="F3777" s="19">
        <f t="shared" si="475"/>
        <v>0.83957162126787843</v>
      </c>
      <c r="G3777" s="20">
        <f t="shared" si="471"/>
        <v>22316.234694337614</v>
      </c>
      <c r="H3777" s="7">
        <f t="shared" si="476"/>
        <v>5508.7653056623858</v>
      </c>
      <c r="I3777" s="7">
        <f t="shared" si="472"/>
        <v>5508.7653056623858</v>
      </c>
      <c r="J3777" s="12">
        <f t="shared" si="477"/>
        <v>0.19797898672641098</v>
      </c>
      <c r="K3777" s="7">
        <f t="shared" si="478"/>
        <v>30346495.1928696</v>
      </c>
    </row>
    <row r="3778" spans="1:11" x14ac:dyDescent="0.4">
      <c r="A3778" s="1">
        <v>3777</v>
      </c>
      <c r="B3778" s="21">
        <v>43590</v>
      </c>
      <c r="C3778" s="22">
        <v>27769</v>
      </c>
      <c r="D3778" s="19">
        <f t="shared" si="473"/>
        <v>28137.158349496684</v>
      </c>
      <c r="E3778" s="19">
        <f t="shared" si="474"/>
        <v>1.1258545137840161</v>
      </c>
      <c r="F3778" s="19">
        <f t="shared" si="475"/>
        <v>0.82526239514483624</v>
      </c>
      <c r="G3778" s="20">
        <f t="shared" si="471"/>
        <v>22531.840254641746</v>
      </c>
      <c r="H3778" s="7">
        <f t="shared" si="476"/>
        <v>5237.1597453582544</v>
      </c>
      <c r="I3778" s="7">
        <f t="shared" si="472"/>
        <v>5237.1597453582544</v>
      </c>
      <c r="J3778" s="12">
        <f t="shared" si="477"/>
        <v>0.18859734759473709</v>
      </c>
      <c r="K3778" s="7">
        <f t="shared" si="478"/>
        <v>27427842.198400937</v>
      </c>
    </row>
    <row r="3779" spans="1:11" x14ac:dyDescent="0.4">
      <c r="A3779" s="1">
        <v>3778</v>
      </c>
      <c r="B3779" s="21">
        <v>43591</v>
      </c>
      <c r="C3779" s="22">
        <v>24558</v>
      </c>
      <c r="D3779" s="19">
        <f t="shared" si="473"/>
        <v>28386.439511867116</v>
      </c>
      <c r="E3779" s="19">
        <f t="shared" si="474"/>
        <v>1.1316117169262905</v>
      </c>
      <c r="F3779" s="19">
        <f t="shared" si="475"/>
        <v>0.80869378405518888</v>
      </c>
      <c r="G3779" s="20">
        <f t="shared" si="471"/>
        <v>22713.363249726459</v>
      </c>
      <c r="H3779" s="7">
        <f t="shared" si="476"/>
        <v>1844.6367502735411</v>
      </c>
      <c r="I3779" s="7">
        <f t="shared" si="472"/>
        <v>1844.6367502735411</v>
      </c>
      <c r="J3779" s="12">
        <f t="shared" si="477"/>
        <v>7.5113476271420357E-2</v>
      </c>
      <c r="K3779" s="7">
        <f t="shared" si="478"/>
        <v>3402684.7404597304</v>
      </c>
    </row>
    <row r="3780" spans="1:11" x14ac:dyDescent="0.4">
      <c r="A3780" s="1">
        <v>3779</v>
      </c>
      <c r="B3780" s="21">
        <v>43592</v>
      </c>
      <c r="C3780" s="22">
        <v>21977</v>
      </c>
      <c r="D3780" s="19">
        <f t="shared" si="473"/>
        <v>28147.461178455633</v>
      </c>
      <c r="E3780" s="19">
        <f t="shared" si="474"/>
        <v>1.1260411661993113</v>
      </c>
      <c r="F3780" s="19">
        <f t="shared" si="475"/>
        <v>0.83806060696467854</v>
      </c>
      <c r="G3780" s="20">
        <f t="shared" si="471"/>
        <v>23833.399112084666</v>
      </c>
      <c r="H3780" s="7">
        <f t="shared" si="476"/>
        <v>-1856.3991120846658</v>
      </c>
      <c r="I3780" s="7">
        <f t="shared" si="472"/>
        <v>1856.3991120846658</v>
      </c>
      <c r="J3780" s="12">
        <f t="shared" si="477"/>
        <v>8.4470087458919138E-2</v>
      </c>
      <c r="K3780" s="7">
        <f t="shared" si="478"/>
        <v>3446217.6633487358</v>
      </c>
    </row>
    <row r="3781" spans="1:11" x14ac:dyDescent="0.4">
      <c r="A3781" s="1">
        <v>3780</v>
      </c>
      <c r="B3781" s="21">
        <v>43593</v>
      </c>
      <c r="C3781" s="22">
        <v>26655</v>
      </c>
      <c r="D3781" s="19">
        <f t="shared" si="473"/>
        <v>28599.267759805654</v>
      </c>
      <c r="E3781" s="19">
        <f t="shared" si="474"/>
        <v>1.136496954731576</v>
      </c>
      <c r="F3781" s="19">
        <f t="shared" si="475"/>
        <v>0.8280061534594928</v>
      </c>
      <c r="G3781" s="20">
        <f t="shared" si="471"/>
        <v>23229.970508808441</v>
      </c>
      <c r="H3781" s="7">
        <f t="shared" si="476"/>
        <v>3425.0294911915589</v>
      </c>
      <c r="I3781" s="7">
        <f t="shared" si="472"/>
        <v>3425.0294911915589</v>
      </c>
      <c r="J3781" s="12">
        <f t="shared" si="477"/>
        <v>0.12849482240448543</v>
      </c>
      <c r="K3781" s="7">
        <f t="shared" si="478"/>
        <v>11730827.015531909</v>
      </c>
    </row>
    <row r="3782" spans="1:11" x14ac:dyDescent="0.4">
      <c r="A3782" s="1">
        <v>3781</v>
      </c>
      <c r="B3782" s="21">
        <v>43594</v>
      </c>
      <c r="C3782" s="22">
        <v>22172</v>
      </c>
      <c r="D3782" s="19">
        <f t="shared" si="473"/>
        <v>28471.902111884687</v>
      </c>
      <c r="E3782" s="19">
        <f t="shared" si="474"/>
        <v>1.1335157049704596</v>
      </c>
      <c r="F3782" s="19">
        <f t="shared" si="475"/>
        <v>0.80792373586392641</v>
      </c>
      <c r="G3782" s="20">
        <f t="shared" ref="G3782:G3845" si="479">(D3781+1*E3781)*F3779</f>
        <v>23128.969143907689</v>
      </c>
      <c r="H3782" s="7">
        <f t="shared" si="476"/>
        <v>-956.9691439076887</v>
      </c>
      <c r="I3782" s="7">
        <f t="shared" si="472"/>
        <v>956.9691439076887</v>
      </c>
      <c r="J3782" s="12">
        <f t="shared" si="477"/>
        <v>4.3161155687700195E-2</v>
      </c>
      <c r="K3782" s="7">
        <f t="shared" si="478"/>
        <v>915789.94239141466</v>
      </c>
    </row>
    <row r="3783" spans="1:11" x14ac:dyDescent="0.4">
      <c r="A3783" s="1">
        <v>3782</v>
      </c>
      <c r="B3783" s="21">
        <v>43595</v>
      </c>
      <c r="C3783" s="22">
        <v>27325</v>
      </c>
      <c r="D3783" s="19">
        <f t="shared" si="473"/>
        <v>28921.73696898482</v>
      </c>
      <c r="E3783" s="19">
        <f t="shared" si="474"/>
        <v>1.1439255760908276</v>
      </c>
      <c r="F3783" s="19">
        <f t="shared" si="475"/>
        <v>0.84080374920840117</v>
      </c>
      <c r="G3783" s="20">
        <f t="shared" si="479"/>
        <v>23862.129520184702</v>
      </c>
      <c r="H3783" s="7">
        <f t="shared" si="476"/>
        <v>3462.8704798152976</v>
      </c>
      <c r="I3783" s="7">
        <f t="shared" si="472"/>
        <v>3462.8704798152976</v>
      </c>
      <c r="J3783" s="12">
        <f t="shared" si="477"/>
        <v>0.12672902030431099</v>
      </c>
      <c r="K3783" s="7">
        <f t="shared" si="478"/>
        <v>11991471.95997623</v>
      </c>
    </row>
    <row r="3784" spans="1:11" x14ac:dyDescent="0.4">
      <c r="A3784" s="1">
        <v>3783</v>
      </c>
      <c r="B3784" s="21">
        <v>43596</v>
      </c>
      <c r="C3784" s="22">
        <v>27567</v>
      </c>
      <c r="D3784" s="19">
        <f t="shared" si="473"/>
        <v>29397.464531098667</v>
      </c>
      <c r="E3784" s="19">
        <f t="shared" si="474"/>
        <v>1.1549359164585034</v>
      </c>
      <c r="F3784" s="19">
        <f t="shared" si="475"/>
        <v>0.83082633038187015</v>
      </c>
      <c r="G3784" s="20">
        <f t="shared" si="479"/>
        <v>23948.323356472436</v>
      </c>
      <c r="H3784" s="7">
        <f t="shared" si="476"/>
        <v>3618.676643527564</v>
      </c>
      <c r="I3784" s="7">
        <f t="shared" ref="I3784:I3847" si="480">ABS(H3784)</f>
        <v>3618.676643527564</v>
      </c>
      <c r="J3784" s="12">
        <f t="shared" si="477"/>
        <v>0.13126842396806196</v>
      </c>
      <c r="K3784" s="7">
        <f t="shared" si="478"/>
        <v>13094820.650411917</v>
      </c>
    </row>
    <row r="3785" spans="1:11" x14ac:dyDescent="0.4">
      <c r="A3785" s="1">
        <v>3784</v>
      </c>
      <c r="B3785" s="21">
        <v>43597</v>
      </c>
      <c r="C3785" s="22">
        <v>27578</v>
      </c>
      <c r="D3785" s="19">
        <f t="shared" si="473"/>
        <v>29912.886904404982</v>
      </c>
      <c r="E3785" s="19">
        <f t="shared" si="474"/>
        <v>1.1668669210059479</v>
      </c>
      <c r="F3785" s="19">
        <f t="shared" si="475"/>
        <v>0.81085423076495988</v>
      </c>
      <c r="G3785" s="20">
        <f t="shared" si="479"/>
        <v>23751.842469032814</v>
      </c>
      <c r="H3785" s="7">
        <f t="shared" si="476"/>
        <v>3826.1575309671862</v>
      </c>
      <c r="I3785" s="7">
        <f t="shared" si="480"/>
        <v>3826.1575309671862</v>
      </c>
      <c r="J3785" s="12">
        <f t="shared" si="477"/>
        <v>0.13873948549449511</v>
      </c>
      <c r="K3785" s="7">
        <f t="shared" si="478"/>
        <v>14639481.451776914</v>
      </c>
    </row>
    <row r="3786" spans="1:11" x14ac:dyDescent="0.4">
      <c r="A3786" s="1">
        <v>3785</v>
      </c>
      <c r="B3786" s="21">
        <v>43598</v>
      </c>
      <c r="C3786" s="22">
        <v>24707</v>
      </c>
      <c r="D3786" s="19">
        <f t="shared" si="473"/>
        <v>29856.600587417262</v>
      </c>
      <c r="E3786" s="19">
        <f t="shared" si="474"/>
        <v>1.1655340071392655</v>
      </c>
      <c r="F3786" s="19">
        <f t="shared" si="475"/>
        <v>0.84046239262130906</v>
      </c>
      <c r="G3786" s="20">
        <f t="shared" si="479"/>
        <v>25151.848564952601</v>
      </c>
      <c r="H3786" s="7">
        <f t="shared" si="476"/>
        <v>-444.84856495260101</v>
      </c>
      <c r="I3786" s="7">
        <f t="shared" si="480"/>
        <v>444.84856495260101</v>
      </c>
      <c r="J3786" s="12">
        <f t="shared" si="477"/>
        <v>1.8004960737952849E-2</v>
      </c>
      <c r="K3786" s="7">
        <f t="shared" si="478"/>
        <v>197890.24574038849</v>
      </c>
    </row>
    <row r="3787" spans="1:11" x14ac:dyDescent="0.4">
      <c r="A3787" s="1">
        <v>3786</v>
      </c>
      <c r="B3787" s="21">
        <v>43599</v>
      </c>
      <c r="C3787" s="22">
        <v>22683</v>
      </c>
      <c r="D3787" s="19">
        <f t="shared" si="473"/>
        <v>29580.202371528398</v>
      </c>
      <c r="E3787" s="19">
        <f t="shared" si="474"/>
        <v>1.159094528141678</v>
      </c>
      <c r="F3787" s="19">
        <f t="shared" si="475"/>
        <v>0.8291815354380182</v>
      </c>
      <c r="G3787" s="20">
        <f t="shared" si="479"/>
        <v>24806.618260063158</v>
      </c>
      <c r="H3787" s="7">
        <f t="shared" si="476"/>
        <v>-2123.6182600631582</v>
      </c>
      <c r="I3787" s="7">
        <f t="shared" si="480"/>
        <v>2123.6182600631582</v>
      </c>
      <c r="J3787" s="12">
        <f t="shared" si="477"/>
        <v>9.3621578277263071E-2</v>
      </c>
      <c r="K3787" s="7">
        <f t="shared" si="478"/>
        <v>4509754.5144736758</v>
      </c>
    </row>
    <row r="3788" spans="1:11" x14ac:dyDescent="0.4">
      <c r="A3788" s="1">
        <v>3787</v>
      </c>
      <c r="B3788" s="21">
        <v>43600</v>
      </c>
      <c r="C3788" s="22">
        <v>27199</v>
      </c>
      <c r="D3788" s="19">
        <f t="shared" si="473"/>
        <v>30011.63162087107</v>
      </c>
      <c r="E3788" s="19">
        <f t="shared" si="474"/>
        <v>1.169076795733375</v>
      </c>
      <c r="F3788" s="19">
        <f t="shared" si="475"/>
        <v>0.8133068735957123</v>
      </c>
      <c r="G3788" s="20">
        <f t="shared" si="479"/>
        <v>23986.172096539503</v>
      </c>
      <c r="H3788" s="7">
        <f t="shared" si="476"/>
        <v>3212.8279034604966</v>
      </c>
      <c r="I3788" s="7">
        <f t="shared" si="480"/>
        <v>3212.8279034604966</v>
      </c>
      <c r="J3788" s="12">
        <f t="shared" si="477"/>
        <v>0.11812301567927116</v>
      </c>
      <c r="K3788" s="7">
        <f t="shared" si="478"/>
        <v>10322263.13725437</v>
      </c>
    </row>
    <row r="3789" spans="1:11" x14ac:dyDescent="0.4">
      <c r="A3789" s="1">
        <v>3788</v>
      </c>
      <c r="B3789" s="21">
        <v>43601</v>
      </c>
      <c r="C3789" s="22">
        <v>21920</v>
      </c>
      <c r="D3789" s="19">
        <f t="shared" si="473"/>
        <v>29585.826982811108</v>
      </c>
      <c r="E3789" s="19">
        <f t="shared" si="474"/>
        <v>1.1591710055487228</v>
      </c>
      <c r="F3789" s="19">
        <f t="shared" si="475"/>
        <v>0.83790336120613729</v>
      </c>
      <c r="G3789" s="20">
        <f t="shared" si="479"/>
        <v>25224.630283627535</v>
      </c>
      <c r="H3789" s="7">
        <f t="shared" si="476"/>
        <v>-3304.6302836275354</v>
      </c>
      <c r="I3789" s="7">
        <f t="shared" si="480"/>
        <v>3304.6302836275354</v>
      </c>
      <c r="J3789" s="12">
        <f t="shared" si="477"/>
        <v>0.15075868082242405</v>
      </c>
      <c r="K3789" s="7">
        <f t="shared" si="478"/>
        <v>10920581.311468204</v>
      </c>
    </row>
    <row r="3790" spans="1:11" x14ac:dyDescent="0.4">
      <c r="A3790" s="1">
        <v>3789</v>
      </c>
      <c r="B3790" s="21">
        <v>43602</v>
      </c>
      <c r="C3790" s="22">
        <v>27732</v>
      </c>
      <c r="D3790" s="19">
        <f t="shared" si="473"/>
        <v>30005.937437622109</v>
      </c>
      <c r="E3790" s="19">
        <f t="shared" si="474"/>
        <v>1.1688906753330093</v>
      </c>
      <c r="F3790" s="19">
        <f t="shared" si="475"/>
        <v>0.83162409888701438</v>
      </c>
      <c r="G3790" s="20">
        <f t="shared" si="479"/>
        <v>24532.982608005077</v>
      </c>
      <c r="H3790" s="7">
        <f t="shared" si="476"/>
        <v>3199.0173919949229</v>
      </c>
      <c r="I3790" s="7">
        <f t="shared" si="480"/>
        <v>3199.0173919949229</v>
      </c>
      <c r="J3790" s="12">
        <f t="shared" si="477"/>
        <v>0.11535473070802404</v>
      </c>
      <c r="K3790" s="7">
        <f t="shared" si="478"/>
        <v>10233712.274285998</v>
      </c>
    </row>
    <row r="3791" spans="1:11" x14ac:dyDescent="0.4">
      <c r="A3791" s="1">
        <v>3790</v>
      </c>
      <c r="B3791" s="21">
        <v>43603</v>
      </c>
      <c r="C3791" s="22">
        <v>27562</v>
      </c>
      <c r="D3791" s="19">
        <f t="shared" si="473"/>
        <v>30428.626764359058</v>
      </c>
      <c r="E3791" s="19">
        <f t="shared" si="474"/>
        <v>1.1786699494496387</v>
      </c>
      <c r="F3791" s="19">
        <f t="shared" si="475"/>
        <v>0.81568388152063576</v>
      </c>
      <c r="G3791" s="20">
        <f t="shared" si="479"/>
        <v>24404.985833521707</v>
      </c>
      <c r="H3791" s="7">
        <f t="shared" si="476"/>
        <v>3157.0141664782932</v>
      </c>
      <c r="I3791" s="7">
        <f t="shared" si="480"/>
        <v>3157.0141664782932</v>
      </c>
      <c r="J3791" s="12">
        <f t="shared" si="477"/>
        <v>0.11454227438060711</v>
      </c>
      <c r="K3791" s="7">
        <f t="shared" si="478"/>
        <v>9966738.4473446328</v>
      </c>
    </row>
    <row r="3792" spans="1:11" x14ac:dyDescent="0.4">
      <c r="A3792" s="1">
        <v>3791</v>
      </c>
      <c r="B3792" s="21">
        <v>43604</v>
      </c>
      <c r="C3792" s="22">
        <v>27441</v>
      </c>
      <c r="D3792" s="19">
        <f t="shared" si="473"/>
        <v>30681.715831037371</v>
      </c>
      <c r="E3792" s="19">
        <f t="shared" si="474"/>
        <v>1.1845142706537484</v>
      </c>
      <c r="F3792" s="19">
        <f t="shared" si="475"/>
        <v>0.83935480521307559</v>
      </c>
      <c r="G3792" s="20">
        <f t="shared" si="479"/>
        <v>25497.236254255884</v>
      </c>
      <c r="H3792" s="7">
        <f t="shared" si="476"/>
        <v>1943.763745744116</v>
      </c>
      <c r="I3792" s="7">
        <f t="shared" si="480"/>
        <v>1943.763745744116</v>
      </c>
      <c r="J3792" s="12">
        <f t="shared" si="477"/>
        <v>7.0834289776032802E-2</v>
      </c>
      <c r="K3792" s="7">
        <f t="shared" si="478"/>
        <v>3778217.4992691963</v>
      </c>
    </row>
    <row r="3793" spans="1:11" x14ac:dyDescent="0.4">
      <c r="A3793" s="1">
        <v>3792</v>
      </c>
      <c r="B3793" s="21">
        <v>43605</v>
      </c>
      <c r="C3793" s="22">
        <v>24285</v>
      </c>
      <c r="D3793" s="19">
        <f t="shared" si="473"/>
        <v>30522.07553895142</v>
      </c>
      <c r="E3793" s="19">
        <f t="shared" si="474"/>
        <v>1.1807831351462752</v>
      </c>
      <c r="F3793" s="19">
        <f t="shared" si="475"/>
        <v>0.8306996009519052</v>
      </c>
      <c r="G3793" s="20">
        <f t="shared" si="479"/>
        <v>25516.639350906851</v>
      </c>
      <c r="H3793" s="7">
        <f t="shared" si="476"/>
        <v>-1231.6393509068512</v>
      </c>
      <c r="I3793" s="7">
        <f t="shared" si="480"/>
        <v>1231.6393509068512</v>
      </c>
      <c r="J3793" s="12">
        <f t="shared" si="477"/>
        <v>5.0716053156551415E-2</v>
      </c>
      <c r="K3793" s="7">
        <f t="shared" si="478"/>
        <v>1516935.4907022496</v>
      </c>
    </row>
    <row r="3794" spans="1:11" x14ac:dyDescent="0.4">
      <c r="A3794" s="1">
        <v>3793</v>
      </c>
      <c r="B3794" s="21">
        <v>43606</v>
      </c>
      <c r="C3794" s="22">
        <v>21959</v>
      </c>
      <c r="D3794" s="19">
        <f t="shared" si="473"/>
        <v>30132.077829634014</v>
      </c>
      <c r="E3794" s="19">
        <f t="shared" si="474"/>
        <v>1.171707794121376</v>
      </c>
      <c r="F3794" s="19">
        <f t="shared" si="475"/>
        <v>0.81344975546351583</v>
      </c>
      <c r="G3794" s="20">
        <f t="shared" si="479"/>
        <v>24897.328193448855</v>
      </c>
      <c r="H3794" s="7">
        <f t="shared" si="476"/>
        <v>-2938.328193448855</v>
      </c>
      <c r="I3794" s="7">
        <f t="shared" si="480"/>
        <v>2938.328193448855</v>
      </c>
      <c r="J3794" s="12">
        <f t="shared" si="477"/>
        <v>0.13380974513633839</v>
      </c>
      <c r="K3794" s="7">
        <f t="shared" si="478"/>
        <v>8633772.5724164117</v>
      </c>
    </row>
    <row r="3795" spans="1:11" x14ac:dyDescent="0.4">
      <c r="A3795" s="1">
        <v>3794</v>
      </c>
      <c r="B3795" s="21">
        <v>43607</v>
      </c>
      <c r="C3795" s="22">
        <v>26541</v>
      </c>
      <c r="D3795" s="19">
        <f t="shared" si="473"/>
        <v>30294.776028100368</v>
      </c>
      <c r="E3795" s="19">
        <f t="shared" si="474"/>
        <v>1.1754552087049719</v>
      </c>
      <c r="F3795" s="19">
        <f t="shared" si="475"/>
        <v>0.84029899978195621</v>
      </c>
      <c r="G3795" s="20">
        <f t="shared" si="479"/>
        <v>25292.487795924993</v>
      </c>
      <c r="H3795" s="7">
        <f t="shared" si="476"/>
        <v>1248.5122040750066</v>
      </c>
      <c r="I3795" s="7">
        <f t="shared" si="480"/>
        <v>1248.5122040750066</v>
      </c>
      <c r="J3795" s="12">
        <f t="shared" si="477"/>
        <v>4.70408878367434E-2</v>
      </c>
      <c r="K3795" s="7">
        <f t="shared" si="478"/>
        <v>1558782.7237242309</v>
      </c>
    </row>
    <row r="3796" spans="1:11" x14ac:dyDescent="0.4">
      <c r="A3796" s="1">
        <v>3795</v>
      </c>
      <c r="B3796" s="21">
        <v>43608</v>
      </c>
      <c r="C3796" s="22">
        <v>22001</v>
      </c>
      <c r="D3796" s="19">
        <f t="shared" si="473"/>
        <v>29882.103546163915</v>
      </c>
      <c r="E3796" s="19">
        <f t="shared" si="474"/>
        <v>1.1658539365632041</v>
      </c>
      <c r="F3796" s="19">
        <f t="shared" si="475"/>
        <v>0.82827235639638697</v>
      </c>
      <c r="G3796" s="20">
        <f t="shared" si="479"/>
        <v>25166.834807643128</v>
      </c>
      <c r="H3796" s="7">
        <f t="shared" si="476"/>
        <v>-3165.8348076431284</v>
      </c>
      <c r="I3796" s="7">
        <f t="shared" si="480"/>
        <v>3165.8348076431284</v>
      </c>
      <c r="J3796" s="12">
        <f t="shared" si="477"/>
        <v>0.14389504148189303</v>
      </c>
      <c r="K3796" s="7">
        <f t="shared" si="478"/>
        <v>10022510.029284803</v>
      </c>
    </row>
    <row r="3797" spans="1:11" x14ac:dyDescent="0.4">
      <c r="A3797" s="1">
        <v>3796</v>
      </c>
      <c r="B3797" s="21">
        <v>43609</v>
      </c>
      <c r="C3797" s="22">
        <v>27385</v>
      </c>
      <c r="D3797" s="19">
        <f t="shared" si="473"/>
        <v>30293.9624399491</v>
      </c>
      <c r="E3797" s="19">
        <f t="shared" si="474"/>
        <v>1.1753820150876921</v>
      </c>
      <c r="F3797" s="19">
        <f t="shared" si="475"/>
        <v>0.81577640997176037</v>
      </c>
      <c r="G3797" s="20">
        <f t="shared" si="479"/>
        <v>24308.538185962101</v>
      </c>
      <c r="H3797" s="7">
        <f t="shared" si="476"/>
        <v>3076.4618140378989</v>
      </c>
      <c r="I3797" s="7">
        <f t="shared" si="480"/>
        <v>3076.4618140378989</v>
      </c>
      <c r="J3797" s="12">
        <f t="shared" si="477"/>
        <v>0.11234112886755154</v>
      </c>
      <c r="K3797" s="7">
        <f t="shared" si="478"/>
        <v>9464617.2932333592</v>
      </c>
    </row>
    <row r="3798" spans="1:11" x14ac:dyDescent="0.4">
      <c r="A3798" s="1">
        <v>3797</v>
      </c>
      <c r="B3798" s="21">
        <v>43610</v>
      </c>
      <c r="C3798" s="22">
        <v>27564</v>
      </c>
      <c r="D3798" s="19">
        <f t="shared" si="473"/>
        <v>30567.428386831198</v>
      </c>
      <c r="E3798" s="19">
        <f t="shared" si="474"/>
        <v>1.1816991561926067</v>
      </c>
      <c r="F3798" s="19">
        <f t="shared" si="475"/>
        <v>0.84187823725766542</v>
      </c>
      <c r="G3798" s="20">
        <f t="shared" si="479"/>
        <v>25456.974010053018</v>
      </c>
      <c r="H3798" s="7">
        <f t="shared" si="476"/>
        <v>2107.025989946982</v>
      </c>
      <c r="I3798" s="7">
        <f t="shared" si="480"/>
        <v>2107.025989946982</v>
      </c>
      <c r="J3798" s="12">
        <f t="shared" si="477"/>
        <v>7.6441227323573571E-2</v>
      </c>
      <c r="K3798" s="7">
        <f t="shared" si="478"/>
        <v>4439558.5223120591</v>
      </c>
    </row>
    <row r="3799" spans="1:11" x14ac:dyDescent="0.4">
      <c r="A3799" s="1">
        <v>3798</v>
      </c>
      <c r="B3799" s="21">
        <v>43611</v>
      </c>
      <c r="C3799" s="22">
        <v>27449</v>
      </c>
      <c r="D3799" s="19">
        <f t="shared" si="473"/>
        <v>30847.848727367025</v>
      </c>
      <c r="E3799" s="19">
        <f t="shared" si="474"/>
        <v>1.1881774926726143</v>
      </c>
      <c r="F3799" s="19">
        <f t="shared" si="475"/>
        <v>0.82985420059510773</v>
      </c>
      <c r="G3799" s="20">
        <f t="shared" si="479"/>
        <v>25319.134707683137</v>
      </c>
      <c r="H3799" s="7">
        <f t="shared" si="476"/>
        <v>2129.8652923168629</v>
      </c>
      <c r="I3799" s="7">
        <f t="shared" si="480"/>
        <v>2129.8652923168629</v>
      </c>
      <c r="J3799" s="12">
        <f t="shared" si="477"/>
        <v>7.7593547754630871E-2</v>
      </c>
      <c r="K3799" s="7">
        <f t="shared" si="478"/>
        <v>4536326.1634159954</v>
      </c>
    </row>
    <row r="3800" spans="1:11" x14ac:dyDescent="0.4">
      <c r="A3800" s="1">
        <v>3799</v>
      </c>
      <c r="B3800" s="21">
        <v>43612</v>
      </c>
      <c r="C3800" s="22">
        <v>24302</v>
      </c>
      <c r="D3800" s="19">
        <f t="shared" si="473"/>
        <v>30734.037071277238</v>
      </c>
      <c r="E3800" s="19">
        <f t="shared" si="474"/>
        <v>1.1855094965335014</v>
      </c>
      <c r="F3800" s="19">
        <f t="shared" si="475"/>
        <v>0.81513240584700397</v>
      </c>
      <c r="G3800" s="20">
        <f t="shared" si="479"/>
        <v>25165.916577332791</v>
      </c>
      <c r="H3800" s="7">
        <f t="shared" si="476"/>
        <v>-863.91657733279135</v>
      </c>
      <c r="I3800" s="7">
        <f t="shared" si="480"/>
        <v>863.91657733279135</v>
      </c>
      <c r="J3800" s="12">
        <f t="shared" si="477"/>
        <v>3.5549196664175435E-2</v>
      </c>
      <c r="K3800" s="7">
        <f t="shared" si="478"/>
        <v>746351.8525904048</v>
      </c>
    </row>
    <row r="3801" spans="1:11" x14ac:dyDescent="0.4">
      <c r="A3801" s="1">
        <v>3800</v>
      </c>
      <c r="B3801" s="21">
        <v>43613</v>
      </c>
      <c r="C3801" s="22">
        <v>22088</v>
      </c>
      <c r="D3801" s="19">
        <f t="shared" si="473"/>
        <v>30246.706692992204</v>
      </c>
      <c r="E3801" s="19">
        <f t="shared" si="474"/>
        <v>1.1741759279369688</v>
      </c>
      <c r="F3801" s="19">
        <f t="shared" si="475"/>
        <v>0.83900950652458894</v>
      </c>
      <c r="G3801" s="20">
        <f t="shared" si="479"/>
        <v>25875.315008023816</v>
      </c>
      <c r="H3801" s="7">
        <f t="shared" si="476"/>
        <v>-3787.3150080238156</v>
      </c>
      <c r="I3801" s="7">
        <f t="shared" si="480"/>
        <v>3787.3150080238156</v>
      </c>
      <c r="J3801" s="12">
        <f t="shared" si="477"/>
        <v>0.17146482289133536</v>
      </c>
      <c r="K3801" s="7">
        <f t="shared" si="478"/>
        <v>14343754.970002435</v>
      </c>
    </row>
    <row r="3802" spans="1:11" x14ac:dyDescent="0.4">
      <c r="A3802" s="1">
        <v>3801</v>
      </c>
      <c r="B3802" s="21">
        <v>43614</v>
      </c>
      <c r="C3802" s="22">
        <v>26379</v>
      </c>
      <c r="D3802" s="19">
        <f t="shared" ref="D3802:D3865" si="481">$R$2*(C3802/F3799)+(1-$R$2)*(D3801+E3801)</f>
        <v>30415.071950954425</v>
      </c>
      <c r="E3802" s="19">
        <f t="shared" ref="E3802:E3865" si="482">$R$3*(D3802-D3801)+(1-$R$3)*E3801</f>
        <v>1.1780547610401642</v>
      </c>
      <c r="F3802" s="19">
        <f t="shared" ref="F3802:F3865" si="483">$R$4*(C3802/D3802)+(1-$R$4)*F3799</f>
        <v>0.83081662352648633</v>
      </c>
      <c r="G3802" s="20">
        <f t="shared" si="479"/>
        <v>25101.330998173777</v>
      </c>
      <c r="H3802" s="7">
        <f t="shared" ref="H3802:H3865" si="484">C3802-G3802</f>
        <v>1277.6690018262234</v>
      </c>
      <c r="I3802" s="7">
        <f t="shared" si="480"/>
        <v>1277.6690018262234</v>
      </c>
      <c r="J3802" s="12">
        <f t="shared" ref="J3802:J3865" si="485">I3802/C3802</f>
        <v>4.8435081004822904E-2</v>
      </c>
      <c r="K3802" s="7">
        <f t="shared" ref="K3802:K3865" si="486">H3802^2</f>
        <v>1632438.078227618</v>
      </c>
    </row>
    <row r="3803" spans="1:11" x14ac:dyDescent="0.4">
      <c r="A3803" s="1">
        <v>3802</v>
      </c>
      <c r="B3803" s="21">
        <v>43615</v>
      </c>
      <c r="C3803" s="22">
        <v>22178</v>
      </c>
      <c r="D3803" s="19">
        <f t="shared" si="481"/>
        <v>30067.844432730821</v>
      </c>
      <c r="E3803" s="19">
        <f t="shared" si="482"/>
        <v>1.1699717517469204</v>
      </c>
      <c r="F3803" s="19">
        <f t="shared" si="483"/>
        <v>0.81313966481681788</v>
      </c>
      <c r="G3803" s="20">
        <f t="shared" si="479"/>
        <v>24793.271044002795</v>
      </c>
      <c r="H3803" s="7">
        <f t="shared" si="484"/>
        <v>-2615.271044002795</v>
      </c>
      <c r="I3803" s="7">
        <f t="shared" si="480"/>
        <v>2615.271044002795</v>
      </c>
      <c r="J3803" s="12">
        <f t="shared" si="485"/>
        <v>0.11792186148447989</v>
      </c>
      <c r="K3803" s="7">
        <f t="shared" si="486"/>
        <v>6839642.6335994694</v>
      </c>
    </row>
    <row r="3804" spans="1:11" x14ac:dyDescent="0.4">
      <c r="A3804" s="1">
        <v>3803</v>
      </c>
      <c r="B3804" s="21">
        <v>43616</v>
      </c>
      <c r="C3804" s="22">
        <v>28064</v>
      </c>
      <c r="D3804" s="19">
        <f t="shared" si="481"/>
        <v>30436.04896295357</v>
      </c>
      <c r="E3804" s="19">
        <f t="shared" si="482"/>
        <v>1.1784869535034475</v>
      </c>
      <c r="F3804" s="19">
        <f t="shared" si="483"/>
        <v>0.841144150590865</v>
      </c>
      <c r="G3804" s="20">
        <f t="shared" si="479"/>
        <v>25228.188937185678</v>
      </c>
      <c r="H3804" s="7">
        <f t="shared" si="484"/>
        <v>2835.8110628143222</v>
      </c>
      <c r="I3804" s="7">
        <f t="shared" si="480"/>
        <v>2835.8110628143222</v>
      </c>
      <c r="J3804" s="12">
        <f t="shared" si="485"/>
        <v>0.10104799967268822</v>
      </c>
      <c r="K3804" s="7">
        <f t="shared" si="486"/>
        <v>8041824.3839800954</v>
      </c>
    </row>
    <row r="3805" spans="1:11" x14ac:dyDescent="0.4">
      <c r="A3805" s="1">
        <v>3804</v>
      </c>
      <c r="B3805" s="21">
        <v>43617</v>
      </c>
      <c r="C3805" s="22">
        <v>23584</v>
      </c>
      <c r="D3805" s="19">
        <f t="shared" si="481"/>
        <v>30214.5386395399</v>
      </c>
      <c r="E3805" s="19">
        <f t="shared" si="482"/>
        <v>1.173320573102929</v>
      </c>
      <c r="F3805" s="19">
        <f t="shared" si="483"/>
        <v>0.82952472765324359</v>
      </c>
      <c r="G3805" s="20">
        <f t="shared" si="479"/>
        <v>25287.75453943948</v>
      </c>
      <c r="H3805" s="7">
        <f t="shared" si="484"/>
        <v>-1703.7545394394801</v>
      </c>
      <c r="I3805" s="7">
        <f t="shared" si="480"/>
        <v>1703.7545394394801</v>
      </c>
      <c r="J3805" s="12">
        <f t="shared" si="485"/>
        <v>7.224196656375001E-2</v>
      </c>
      <c r="K3805" s="7">
        <f t="shared" si="486"/>
        <v>2902779.5306606349</v>
      </c>
    </row>
    <row r="3806" spans="1:11" x14ac:dyDescent="0.4">
      <c r="A3806" s="1">
        <v>3805</v>
      </c>
      <c r="B3806" s="21">
        <v>43618</v>
      </c>
      <c r="C3806" s="22">
        <v>23678</v>
      </c>
      <c r="D3806" s="19">
        <f t="shared" si="481"/>
        <v>30096.643020283318</v>
      </c>
      <c r="E3806" s="19">
        <f t="shared" si="482"/>
        <v>1.1705581736988804</v>
      </c>
      <c r="F3806" s="19">
        <f t="shared" si="483"/>
        <v>0.81246095288940512</v>
      </c>
      <c r="G3806" s="20">
        <f t="shared" si="479"/>
        <v>24569.593895447804</v>
      </c>
      <c r="H3806" s="7">
        <f t="shared" si="484"/>
        <v>-891.59389544780424</v>
      </c>
      <c r="I3806" s="7">
        <f t="shared" si="480"/>
        <v>891.59389544780424</v>
      </c>
      <c r="J3806" s="12">
        <f t="shared" si="485"/>
        <v>3.7654949550122656E-2</v>
      </c>
      <c r="K3806" s="7">
        <f t="shared" si="486"/>
        <v>794939.67439979012</v>
      </c>
    </row>
    <row r="3807" spans="1:11" x14ac:dyDescent="0.4">
      <c r="A3807" s="1">
        <v>3806</v>
      </c>
      <c r="B3807" s="21">
        <v>43619</v>
      </c>
      <c r="C3807" s="22">
        <v>21006</v>
      </c>
      <c r="D3807" s="19">
        <f t="shared" si="481"/>
        <v>29541.315299089867</v>
      </c>
      <c r="E3807" s="19">
        <f t="shared" si="482"/>
        <v>1.1576474136175625</v>
      </c>
      <c r="F3807" s="19">
        <f t="shared" si="483"/>
        <v>0.8378010893503165</v>
      </c>
      <c r="G3807" s="20">
        <f t="shared" si="479"/>
        <v>25316.599837093432</v>
      </c>
      <c r="H3807" s="7">
        <f t="shared" si="484"/>
        <v>-4310.5998370934321</v>
      </c>
      <c r="I3807" s="7">
        <f t="shared" si="480"/>
        <v>4310.5998370934321</v>
      </c>
      <c r="J3807" s="12">
        <f t="shared" si="485"/>
        <v>0.20520802804405561</v>
      </c>
      <c r="K3807" s="7">
        <f t="shared" si="486"/>
        <v>18581270.955549926</v>
      </c>
    </row>
    <row r="3808" spans="1:11" x14ac:dyDescent="0.4">
      <c r="A3808" s="1">
        <v>3807</v>
      </c>
      <c r="B3808" s="21">
        <v>43620</v>
      </c>
      <c r="C3808" s="22">
        <v>18830</v>
      </c>
      <c r="D3808" s="19">
        <f t="shared" si="481"/>
        <v>28799.409659553436</v>
      </c>
      <c r="E3808" s="19">
        <f t="shared" si="482"/>
        <v>1.1404083453603213</v>
      </c>
      <c r="F3808" s="19">
        <f t="shared" si="483"/>
        <v>0.82500916928090562</v>
      </c>
      <c r="G3808" s="20">
        <f t="shared" si="479"/>
        <v>24506.211825151619</v>
      </c>
      <c r="H3808" s="7">
        <f t="shared" si="484"/>
        <v>-5676.2118251516185</v>
      </c>
      <c r="I3808" s="7">
        <f t="shared" si="480"/>
        <v>5676.2118251516185</v>
      </c>
      <c r="J3808" s="12">
        <f t="shared" si="485"/>
        <v>0.30144513144724472</v>
      </c>
      <c r="K3808" s="7">
        <f t="shared" si="486"/>
        <v>32219380.683991067</v>
      </c>
    </row>
    <row r="3809" spans="1:11" x14ac:dyDescent="0.4">
      <c r="A3809" s="1">
        <v>3808</v>
      </c>
      <c r="B3809" s="21">
        <v>43621</v>
      </c>
      <c r="C3809" s="22">
        <v>22833</v>
      </c>
      <c r="D3809" s="19">
        <f t="shared" si="481"/>
        <v>28724.856713456931</v>
      </c>
      <c r="E3809" s="19">
        <f t="shared" si="482"/>
        <v>1.1386522595372701</v>
      </c>
      <c r="F3809" s="19">
        <f t="shared" si="483"/>
        <v>0.81200926100866821</v>
      </c>
      <c r="G3809" s="20">
        <f t="shared" si="479"/>
        <v>23399.322351904077</v>
      </c>
      <c r="H3809" s="7">
        <f t="shared" si="484"/>
        <v>-566.32235190407664</v>
      </c>
      <c r="I3809" s="7">
        <f t="shared" si="480"/>
        <v>566.32235190407664</v>
      </c>
      <c r="J3809" s="12">
        <f t="shared" si="485"/>
        <v>2.4802800854205609E-2</v>
      </c>
      <c r="K3809" s="7">
        <f t="shared" si="486"/>
        <v>320721.00626616483</v>
      </c>
    </row>
    <row r="3810" spans="1:11" x14ac:dyDescent="0.4">
      <c r="A3810" s="1">
        <v>3809</v>
      </c>
      <c r="B3810" s="21">
        <v>43622</v>
      </c>
      <c r="C3810" s="22">
        <v>19212</v>
      </c>
      <c r="D3810" s="19">
        <f t="shared" si="481"/>
        <v>28096.756762024208</v>
      </c>
      <c r="E3810" s="19">
        <f t="shared" si="482"/>
        <v>1.1240539239316096</v>
      </c>
      <c r="F3810" s="19">
        <f t="shared" si="483"/>
        <v>0.8338425041836971</v>
      </c>
      <c r="G3810" s="20">
        <f t="shared" si="479"/>
        <v>24066.670210069402</v>
      </c>
      <c r="H3810" s="7">
        <f t="shared" si="484"/>
        <v>-4854.6702100694019</v>
      </c>
      <c r="I3810" s="7">
        <f t="shared" si="480"/>
        <v>4854.6702100694019</v>
      </c>
      <c r="J3810" s="12">
        <f t="shared" si="485"/>
        <v>0.25268947585204049</v>
      </c>
      <c r="K3810" s="7">
        <f t="shared" si="486"/>
        <v>23567822.848535292</v>
      </c>
    </row>
    <row r="3811" spans="1:11" x14ac:dyDescent="0.4">
      <c r="A3811" s="1">
        <v>3810</v>
      </c>
      <c r="B3811" s="21">
        <v>43623</v>
      </c>
      <c r="C3811" s="22">
        <v>24508</v>
      </c>
      <c r="D3811" s="19">
        <f t="shared" si="481"/>
        <v>28272.545719021153</v>
      </c>
      <c r="E3811" s="19">
        <f t="shared" si="482"/>
        <v>1.1281061496829035</v>
      </c>
      <c r="F3811" s="19">
        <f t="shared" si="483"/>
        <v>0.82608449346417312</v>
      </c>
      <c r="G3811" s="20">
        <f t="shared" si="479"/>
        <v>23181.009310519272</v>
      </c>
      <c r="H3811" s="7">
        <f t="shared" si="484"/>
        <v>1326.9906894807282</v>
      </c>
      <c r="I3811" s="7">
        <f t="shared" si="480"/>
        <v>1326.9906894807282</v>
      </c>
      <c r="J3811" s="12">
        <f t="shared" si="485"/>
        <v>5.4145205217917748E-2</v>
      </c>
      <c r="K3811" s="7">
        <f t="shared" si="486"/>
        <v>1760904.2899685383</v>
      </c>
    </row>
    <row r="3812" spans="1:11" x14ac:dyDescent="0.4">
      <c r="A3812" s="1">
        <v>3811</v>
      </c>
      <c r="B3812" s="21">
        <v>43624</v>
      </c>
      <c r="C3812" s="22">
        <v>24098</v>
      </c>
      <c r="D3812" s="19">
        <f t="shared" si="481"/>
        <v>28426.06352552486</v>
      </c>
      <c r="E3812" s="19">
        <f t="shared" si="482"/>
        <v>1.1316415907311168</v>
      </c>
      <c r="F3812" s="19">
        <f t="shared" si="483"/>
        <v>0.81292767772659691</v>
      </c>
      <c r="G3812" s="20">
        <f t="shared" si="479"/>
        <v>22958.484988777094</v>
      </c>
      <c r="H3812" s="7">
        <f t="shared" si="484"/>
        <v>1139.5150112229057</v>
      </c>
      <c r="I3812" s="7">
        <f t="shared" si="480"/>
        <v>1139.5150112229057</v>
      </c>
      <c r="J3812" s="12">
        <f t="shared" si="485"/>
        <v>4.7286704756531898E-2</v>
      </c>
      <c r="K3812" s="7">
        <f t="shared" si="486"/>
        <v>1298494.460802339</v>
      </c>
    </row>
    <row r="3813" spans="1:11" x14ac:dyDescent="0.4">
      <c r="A3813" s="1">
        <v>3812</v>
      </c>
      <c r="B3813" s="21">
        <v>43625</v>
      </c>
      <c r="C3813" s="22">
        <v>23421</v>
      </c>
      <c r="D3813" s="19">
        <f t="shared" si="481"/>
        <v>28390.365528350714</v>
      </c>
      <c r="E3813" s="19">
        <f t="shared" si="482"/>
        <v>1.1307871431117718</v>
      </c>
      <c r="F3813" s="19">
        <f t="shared" si="483"/>
        <v>0.83361428591343212</v>
      </c>
      <c r="G3813" s="20">
        <f t="shared" si="479"/>
        <v>23703.803605066358</v>
      </c>
      <c r="H3813" s="7">
        <f t="shared" si="484"/>
        <v>-282.8036050663577</v>
      </c>
      <c r="I3813" s="7">
        <f t="shared" si="480"/>
        <v>282.8036050663577</v>
      </c>
      <c r="J3813" s="12">
        <f t="shared" si="485"/>
        <v>1.2074787800109206E-2</v>
      </c>
      <c r="K3813" s="7">
        <f t="shared" si="486"/>
        <v>79977.879038528423</v>
      </c>
    </row>
    <row r="3814" spans="1:11" x14ac:dyDescent="0.4">
      <c r="A3814" s="1">
        <v>3813</v>
      </c>
      <c r="B3814" s="21">
        <v>43626</v>
      </c>
      <c r="C3814" s="22">
        <v>20709</v>
      </c>
      <c r="D3814" s="19">
        <f t="shared" si="481"/>
        <v>28030.686118431222</v>
      </c>
      <c r="E3814" s="19">
        <f t="shared" si="482"/>
        <v>1.1224163465399195</v>
      </c>
      <c r="F3814" s="19">
        <f t="shared" si="483"/>
        <v>0.82384107933919459</v>
      </c>
      <c r="G3814" s="20">
        <f t="shared" si="479"/>
        <v>23453.774852474657</v>
      </c>
      <c r="H3814" s="7">
        <f t="shared" si="484"/>
        <v>-2744.7748524746567</v>
      </c>
      <c r="I3814" s="7">
        <f t="shared" si="480"/>
        <v>2744.7748524746567</v>
      </c>
      <c r="J3814" s="12">
        <f t="shared" si="485"/>
        <v>0.13254019278935036</v>
      </c>
      <c r="K3814" s="7">
        <f t="shared" si="486"/>
        <v>7533788.9907772737</v>
      </c>
    </row>
    <row r="3815" spans="1:11" x14ac:dyDescent="0.4">
      <c r="A3815" s="1">
        <v>3814</v>
      </c>
      <c r="B3815" s="21">
        <v>43627</v>
      </c>
      <c r="C3815" s="22">
        <v>19086</v>
      </c>
      <c r="D3815" s="19">
        <f t="shared" si="481"/>
        <v>27537.314039961704</v>
      </c>
      <c r="E3815" s="19">
        <f t="shared" si="482"/>
        <v>1.1109440742601868</v>
      </c>
      <c r="F3815" s="19">
        <f t="shared" si="483"/>
        <v>0.80984781259404037</v>
      </c>
      <c r="G3815" s="20">
        <f t="shared" si="479"/>
        <v>22787.833014653486</v>
      </c>
      <c r="H3815" s="7">
        <f t="shared" si="484"/>
        <v>-3701.8330146534863</v>
      </c>
      <c r="I3815" s="7">
        <f t="shared" si="480"/>
        <v>3701.8330146534863</v>
      </c>
      <c r="J3815" s="12">
        <f t="shared" si="485"/>
        <v>0.19395541311188758</v>
      </c>
      <c r="K3815" s="7">
        <f t="shared" si="486"/>
        <v>13703567.668378519</v>
      </c>
    </row>
    <row r="3816" spans="1:11" x14ac:dyDescent="0.4">
      <c r="A3816" s="1">
        <v>3815</v>
      </c>
      <c r="B3816" s="21">
        <v>43628</v>
      </c>
      <c r="C3816" s="22">
        <v>21946</v>
      </c>
      <c r="D3816" s="19">
        <f t="shared" si="481"/>
        <v>27406.800931828369</v>
      </c>
      <c r="E3816" s="19">
        <f t="shared" si="482"/>
        <v>1.1078903962489706</v>
      </c>
      <c r="F3816" s="19">
        <f t="shared" si="483"/>
        <v>0.83276962584044112</v>
      </c>
      <c r="G3816" s="20">
        <f t="shared" si="479"/>
        <v>22956.424478247758</v>
      </c>
      <c r="H3816" s="7">
        <f t="shared" si="484"/>
        <v>-1010.4244782477581</v>
      </c>
      <c r="I3816" s="7">
        <f t="shared" si="480"/>
        <v>1010.4244782477581</v>
      </c>
      <c r="J3816" s="12">
        <f t="shared" si="485"/>
        <v>4.6041396074353327E-2</v>
      </c>
      <c r="K3816" s="7">
        <f t="shared" si="486"/>
        <v>1020957.6262422542</v>
      </c>
    </row>
    <row r="3817" spans="1:11" x14ac:dyDescent="0.4">
      <c r="A3817" s="1">
        <v>3816</v>
      </c>
      <c r="B3817" s="21">
        <v>43629</v>
      </c>
      <c r="C3817" s="22">
        <v>18622</v>
      </c>
      <c r="D3817" s="19">
        <f t="shared" si="481"/>
        <v>26886.230622499006</v>
      </c>
      <c r="E3817" s="19">
        <f t="shared" si="482"/>
        <v>1.0957874620153363</v>
      </c>
      <c r="F3817" s="19">
        <f t="shared" si="483"/>
        <v>0.82046854703974881</v>
      </c>
      <c r="G3817" s="20">
        <f t="shared" si="479"/>
        <v>22579.761186531763</v>
      </c>
      <c r="H3817" s="7">
        <f t="shared" si="484"/>
        <v>-3957.7611865317631</v>
      </c>
      <c r="I3817" s="7">
        <f t="shared" si="480"/>
        <v>3957.7611865317631</v>
      </c>
      <c r="J3817" s="12">
        <f t="shared" si="485"/>
        <v>0.21253147817268622</v>
      </c>
      <c r="K3817" s="7">
        <f t="shared" si="486"/>
        <v>15663873.60961731</v>
      </c>
    </row>
    <row r="3818" spans="1:11" x14ac:dyDescent="0.4">
      <c r="A3818" s="1">
        <v>3817</v>
      </c>
      <c r="B3818" s="21">
        <v>43630</v>
      </c>
      <c r="C3818" s="22">
        <v>14253</v>
      </c>
      <c r="D3818" s="19">
        <f t="shared" si="481"/>
        <v>25878.756934657245</v>
      </c>
      <c r="E3818" s="19">
        <f t="shared" si="482"/>
        <v>1.0723886501882887</v>
      </c>
      <c r="F3818" s="19">
        <f t="shared" si="483"/>
        <v>0.80318886300298975</v>
      </c>
      <c r="G3818" s="20">
        <f t="shared" si="479"/>
        <v>21774.642479608905</v>
      </c>
      <c r="H3818" s="7">
        <f t="shared" si="484"/>
        <v>-7521.642479608905</v>
      </c>
      <c r="I3818" s="7">
        <f t="shared" si="480"/>
        <v>7521.642479608905</v>
      </c>
      <c r="J3818" s="12">
        <f t="shared" si="485"/>
        <v>0.52772346029670281</v>
      </c>
      <c r="K3818" s="7">
        <f t="shared" si="486"/>
        <v>56575105.591057196</v>
      </c>
    </row>
    <row r="3819" spans="1:11" x14ac:dyDescent="0.4">
      <c r="A3819" s="1">
        <v>3818</v>
      </c>
      <c r="B3819" s="21">
        <v>43631</v>
      </c>
      <c r="C3819" s="22">
        <v>20835</v>
      </c>
      <c r="D3819" s="19">
        <f t="shared" si="481"/>
        <v>25786.342171865024</v>
      </c>
      <c r="E3819" s="19">
        <f t="shared" si="482"/>
        <v>1.0702197482748248</v>
      </c>
      <c r="F3819" s="19">
        <f t="shared" si="483"/>
        <v>0.83213264412283738</v>
      </c>
      <c r="G3819" s="20">
        <f t="shared" si="479"/>
        <v>21551.935782385208</v>
      </c>
      <c r="H3819" s="7">
        <f t="shared" si="484"/>
        <v>-716.93578238520786</v>
      </c>
      <c r="I3819" s="7">
        <f t="shared" si="480"/>
        <v>716.93578238520786</v>
      </c>
      <c r="J3819" s="12">
        <f t="shared" si="485"/>
        <v>3.4410164741310673E-2</v>
      </c>
      <c r="K3819" s="7">
        <f t="shared" si="486"/>
        <v>513996.9160642901</v>
      </c>
    </row>
    <row r="3820" spans="1:11" x14ac:dyDescent="0.4">
      <c r="A3820" s="1">
        <v>3819</v>
      </c>
      <c r="B3820" s="21">
        <v>43632</v>
      </c>
      <c r="C3820" s="22">
        <v>22556</v>
      </c>
      <c r="D3820" s="19">
        <f t="shared" si="481"/>
        <v>25972.473897028995</v>
      </c>
      <c r="E3820" s="19">
        <f t="shared" si="482"/>
        <v>1.0745131752004691</v>
      </c>
      <c r="F3820" s="19">
        <f t="shared" si="483"/>
        <v>0.82170194894346482</v>
      </c>
      <c r="G3820" s="20">
        <f t="shared" si="479"/>
        <v>21157.760776861778</v>
      </c>
      <c r="H3820" s="7">
        <f t="shared" si="484"/>
        <v>1398.2392231382219</v>
      </c>
      <c r="I3820" s="7">
        <f t="shared" si="480"/>
        <v>1398.2392231382219</v>
      </c>
      <c r="J3820" s="12">
        <f t="shared" si="485"/>
        <v>6.1989680046915317E-2</v>
      </c>
      <c r="K3820" s="7">
        <f t="shared" si="486"/>
        <v>1955072.9251221782</v>
      </c>
    </row>
    <row r="3821" spans="1:11" x14ac:dyDescent="0.4">
      <c r="A3821" s="1">
        <v>3820</v>
      </c>
      <c r="B3821" s="21">
        <v>43633</v>
      </c>
      <c r="C3821" s="22">
        <v>18821</v>
      </c>
      <c r="D3821" s="19">
        <f t="shared" si="481"/>
        <v>25697.649143906663</v>
      </c>
      <c r="E3821" s="19">
        <f t="shared" si="482"/>
        <v>1.0681123122223664</v>
      </c>
      <c r="F3821" s="19">
        <f t="shared" si="483"/>
        <v>0.80136951937731915</v>
      </c>
      <c r="G3821" s="20">
        <f t="shared" si="479"/>
        <v>20861.664815745018</v>
      </c>
      <c r="H3821" s="7">
        <f t="shared" si="484"/>
        <v>-2040.6648157450181</v>
      </c>
      <c r="I3821" s="7">
        <f t="shared" si="480"/>
        <v>2040.6648157450181</v>
      </c>
      <c r="J3821" s="12">
        <f t="shared" si="485"/>
        <v>0.10842488793076979</v>
      </c>
      <c r="K3821" s="7">
        <f t="shared" si="486"/>
        <v>4164312.8902196488</v>
      </c>
    </row>
    <row r="3822" spans="1:11" x14ac:dyDescent="0.4">
      <c r="A3822" s="1">
        <v>3821</v>
      </c>
      <c r="B3822" s="21">
        <v>43634</v>
      </c>
      <c r="C3822" s="22">
        <v>19557</v>
      </c>
      <c r="D3822" s="19">
        <f t="shared" si="481"/>
        <v>25460.200568329721</v>
      </c>
      <c r="E3822" s="19">
        <f t="shared" si="482"/>
        <v>1.0625787250633376</v>
      </c>
      <c r="F3822" s="19">
        <f t="shared" si="483"/>
        <v>0.8304879338152783</v>
      </c>
      <c r="G3822" s="20">
        <f t="shared" si="479"/>
        <v>21384.74154098261</v>
      </c>
      <c r="H3822" s="7">
        <f t="shared" si="484"/>
        <v>-1827.7415409826099</v>
      </c>
      <c r="I3822" s="7">
        <f t="shared" si="480"/>
        <v>1827.7415409826099</v>
      </c>
      <c r="J3822" s="12">
        <f t="shared" si="485"/>
        <v>9.3457152987810502E-2</v>
      </c>
      <c r="K3822" s="7">
        <f t="shared" si="486"/>
        <v>3340639.1406334853</v>
      </c>
    </row>
    <row r="3823" spans="1:11" x14ac:dyDescent="0.4">
      <c r="A3823" s="1">
        <v>3822</v>
      </c>
      <c r="B3823" s="21">
        <v>43635</v>
      </c>
      <c r="C3823" s="22">
        <v>23456</v>
      </c>
      <c r="D3823" s="19">
        <f t="shared" si="481"/>
        <v>25796.199747129391</v>
      </c>
      <c r="E3823" s="19">
        <f t="shared" si="482"/>
        <v>1.0703492541850683</v>
      </c>
      <c r="F3823" s="19">
        <f t="shared" si="483"/>
        <v>0.82395287432709741</v>
      </c>
      <c r="G3823" s="20">
        <f t="shared" si="479"/>
        <v>20921.569550497334</v>
      </c>
      <c r="H3823" s="7">
        <f t="shared" si="484"/>
        <v>2534.4304495026663</v>
      </c>
      <c r="I3823" s="7">
        <f t="shared" si="480"/>
        <v>2534.4304495026663</v>
      </c>
      <c r="J3823" s="12">
        <f t="shared" si="485"/>
        <v>0.10805041138739198</v>
      </c>
      <c r="K3823" s="7">
        <f t="shared" si="486"/>
        <v>6423337.7033662871</v>
      </c>
    </row>
    <row r="3824" spans="1:11" x14ac:dyDescent="0.4">
      <c r="A3824" s="1">
        <v>3823</v>
      </c>
      <c r="B3824" s="21">
        <v>43636</v>
      </c>
      <c r="C3824" s="22">
        <v>15959</v>
      </c>
      <c r="D3824" s="19">
        <f t="shared" si="481"/>
        <v>25158.467385902972</v>
      </c>
      <c r="E3824" s="19">
        <f t="shared" si="482"/>
        <v>1.0555290313019183</v>
      </c>
      <c r="F3824" s="19">
        <f t="shared" si="483"/>
        <v>0.79707657467632242</v>
      </c>
      <c r="G3824" s="20">
        <f t="shared" si="479"/>
        <v>20673.145938385791</v>
      </c>
      <c r="H3824" s="7">
        <f t="shared" si="484"/>
        <v>-4714.1459383857909</v>
      </c>
      <c r="I3824" s="7">
        <f t="shared" si="480"/>
        <v>4714.1459383857909</v>
      </c>
      <c r="J3824" s="12">
        <f t="shared" si="485"/>
        <v>0.29539106074226401</v>
      </c>
      <c r="K3824" s="7">
        <f t="shared" si="486"/>
        <v>22223171.92839925</v>
      </c>
    </row>
    <row r="3825" spans="1:11" x14ac:dyDescent="0.4">
      <c r="A3825" s="1">
        <v>3824</v>
      </c>
      <c r="B3825" s="21">
        <v>43637</v>
      </c>
      <c r="C3825" s="22">
        <v>23869</v>
      </c>
      <c r="D3825" s="19">
        <f t="shared" si="481"/>
        <v>25548.434501439158</v>
      </c>
      <c r="E3825" s="19">
        <f t="shared" si="482"/>
        <v>1.0645517801088316</v>
      </c>
      <c r="F3825" s="19">
        <f t="shared" si="483"/>
        <v>0.83315515984350852</v>
      </c>
      <c r="G3825" s="20">
        <f t="shared" si="479"/>
        <v>20894.680201401912</v>
      </c>
      <c r="H3825" s="7">
        <f t="shared" si="484"/>
        <v>2974.3197985980878</v>
      </c>
      <c r="I3825" s="7">
        <f t="shared" si="480"/>
        <v>2974.3197985980878</v>
      </c>
      <c r="J3825" s="12">
        <f t="shared" si="485"/>
        <v>0.12461015537299794</v>
      </c>
      <c r="K3825" s="7">
        <f t="shared" si="486"/>
        <v>8846578.2643325701</v>
      </c>
    </row>
    <row r="3826" spans="1:11" x14ac:dyDescent="0.4">
      <c r="A3826" s="1">
        <v>3825</v>
      </c>
      <c r="B3826" s="21">
        <v>43638</v>
      </c>
      <c r="C3826" s="22">
        <v>24074</v>
      </c>
      <c r="D3826" s="19">
        <f t="shared" si="481"/>
        <v>25947.834111158496</v>
      </c>
      <c r="E3826" s="19">
        <f t="shared" si="482"/>
        <v>1.0737931534530216</v>
      </c>
      <c r="F3826" s="19">
        <f t="shared" si="483"/>
        <v>0.82662151251553251</v>
      </c>
      <c r="G3826" s="20">
        <f t="shared" si="479"/>
        <v>21051.583182517468</v>
      </c>
      <c r="H3826" s="7">
        <f t="shared" si="484"/>
        <v>3022.4168174825318</v>
      </c>
      <c r="I3826" s="7">
        <f t="shared" si="480"/>
        <v>3022.4168174825318</v>
      </c>
      <c r="J3826" s="12">
        <f t="shared" si="485"/>
        <v>0.12554693102444678</v>
      </c>
      <c r="K3826" s="7">
        <f t="shared" si="486"/>
        <v>9135003.4186012354</v>
      </c>
    </row>
    <row r="3827" spans="1:11" x14ac:dyDescent="0.4">
      <c r="A3827" s="1">
        <v>3826</v>
      </c>
      <c r="B3827" s="21">
        <v>43639</v>
      </c>
      <c r="C3827" s="22">
        <v>23722</v>
      </c>
      <c r="D3827" s="19">
        <f t="shared" si="481"/>
        <v>26362.897185090405</v>
      </c>
      <c r="E3827" s="19">
        <f t="shared" si="482"/>
        <v>1.0833977047670817</v>
      </c>
      <c r="F3827" s="19">
        <f t="shared" si="483"/>
        <v>0.79971737710975976</v>
      </c>
      <c r="G3827" s="20">
        <f t="shared" si="479"/>
        <v>20683.266628960315</v>
      </c>
      <c r="H3827" s="7">
        <f t="shared" si="484"/>
        <v>3038.7333710396852</v>
      </c>
      <c r="I3827" s="7">
        <f t="shared" si="480"/>
        <v>3038.7333710396852</v>
      </c>
      <c r="J3827" s="12">
        <f t="shared" si="485"/>
        <v>0.12809768868728122</v>
      </c>
      <c r="K3827" s="7">
        <f t="shared" si="486"/>
        <v>9233900.5002702083</v>
      </c>
    </row>
    <row r="3828" spans="1:11" x14ac:dyDescent="0.4">
      <c r="A3828" s="1">
        <v>3827</v>
      </c>
      <c r="B3828" s="21">
        <v>43640</v>
      </c>
      <c r="C3828" s="22">
        <v>21473</v>
      </c>
      <c r="D3828" s="19">
        <f t="shared" si="481"/>
        <v>26299.817008834885</v>
      </c>
      <c r="E3828" s="19">
        <f t="shared" si="482"/>
        <v>1.081909109851203</v>
      </c>
      <c r="F3828" s="19">
        <f t="shared" si="483"/>
        <v>0.83272631359687654</v>
      </c>
      <c r="G3828" s="20">
        <f t="shared" si="479"/>
        <v>21965.286456569866</v>
      </c>
      <c r="H3828" s="7">
        <f t="shared" si="484"/>
        <v>-492.28645656986555</v>
      </c>
      <c r="I3828" s="7">
        <f t="shared" si="480"/>
        <v>492.28645656986555</v>
      </c>
      <c r="J3828" s="12">
        <f t="shared" si="485"/>
        <v>2.292583507520447E-2</v>
      </c>
      <c r="K3828" s="7">
        <f t="shared" si="486"/>
        <v>242345.95532211411</v>
      </c>
    </row>
    <row r="3829" spans="1:11" x14ac:dyDescent="0.4">
      <c r="A3829" s="1">
        <v>3828</v>
      </c>
      <c r="B3829" s="21">
        <v>43641</v>
      </c>
      <c r="C3829" s="22">
        <v>19725</v>
      </c>
      <c r="D3829" s="19">
        <f t="shared" si="481"/>
        <v>26036.075476586306</v>
      </c>
      <c r="E3829" s="19">
        <f t="shared" si="482"/>
        <v>1.0757652060116876</v>
      </c>
      <c r="F3829" s="19">
        <f t="shared" si="483"/>
        <v>0.82484761914040872</v>
      </c>
      <c r="G3829" s="20">
        <f t="shared" si="479"/>
        <v>21740.88884406961</v>
      </c>
      <c r="H3829" s="7">
        <f t="shared" si="484"/>
        <v>-2015.8888440696101</v>
      </c>
      <c r="I3829" s="7">
        <f t="shared" si="480"/>
        <v>2015.8888440696101</v>
      </c>
      <c r="J3829" s="12">
        <f t="shared" si="485"/>
        <v>0.10219968791227427</v>
      </c>
      <c r="K3829" s="7">
        <f t="shared" si="486"/>
        <v>4063807.8316443088</v>
      </c>
    </row>
    <row r="3830" spans="1:11" x14ac:dyDescent="0.4">
      <c r="A3830" s="1">
        <v>3829</v>
      </c>
      <c r="B3830" s="21">
        <v>43642</v>
      </c>
      <c r="C3830" s="22">
        <v>24449</v>
      </c>
      <c r="D3830" s="19">
        <f t="shared" si="481"/>
        <v>26529.603559706917</v>
      </c>
      <c r="E3830" s="19">
        <f t="shared" si="482"/>
        <v>1.0871900997873063</v>
      </c>
      <c r="F3830" s="19">
        <f t="shared" si="483"/>
        <v>0.802849291368122</v>
      </c>
      <c r="G3830" s="20">
        <f t="shared" si="479"/>
        <v>20822.362298496279</v>
      </c>
      <c r="H3830" s="7">
        <f t="shared" si="484"/>
        <v>3626.6377015037215</v>
      </c>
      <c r="I3830" s="7">
        <f t="shared" si="480"/>
        <v>3626.6377015037215</v>
      </c>
      <c r="J3830" s="12">
        <f t="shared" si="485"/>
        <v>0.14833480721108108</v>
      </c>
      <c r="K3830" s="7">
        <f t="shared" si="486"/>
        <v>13152501.017968196</v>
      </c>
    </row>
    <row r="3831" spans="1:11" x14ac:dyDescent="0.4">
      <c r="A3831" s="1">
        <v>3830</v>
      </c>
      <c r="B3831" s="21">
        <v>43643</v>
      </c>
      <c r="C3831" s="22">
        <v>20708</v>
      </c>
      <c r="D3831" s="19">
        <f t="shared" si="481"/>
        <v>26350.105338104182</v>
      </c>
      <c r="E3831" s="19">
        <f t="shared" si="482"/>
        <v>1.0830005182358078</v>
      </c>
      <c r="F3831" s="19">
        <f t="shared" si="483"/>
        <v>0.83152226919857319</v>
      </c>
      <c r="G3831" s="20">
        <f t="shared" si="479"/>
        <v>22092.80430526529</v>
      </c>
      <c r="H3831" s="7">
        <f t="shared" si="484"/>
        <v>-1384.8043052652902</v>
      </c>
      <c r="I3831" s="7">
        <f t="shared" si="480"/>
        <v>1384.8043052652902</v>
      </c>
      <c r="J3831" s="12">
        <f t="shared" si="485"/>
        <v>6.6872914103983494E-2</v>
      </c>
      <c r="K3831" s="7">
        <f t="shared" si="486"/>
        <v>1917682.9638812831</v>
      </c>
    </row>
    <row r="3832" spans="1:11" x14ac:dyDescent="0.4">
      <c r="A3832" s="1">
        <v>3831</v>
      </c>
      <c r="B3832" s="21">
        <v>43644</v>
      </c>
      <c r="C3832" s="22">
        <v>26451</v>
      </c>
      <c r="D3832" s="19">
        <f t="shared" si="481"/>
        <v>26971.958412831918</v>
      </c>
      <c r="E3832" s="19">
        <f t="shared" si="482"/>
        <v>1.097402383957468</v>
      </c>
      <c r="F3832" s="19">
        <f t="shared" si="483"/>
        <v>0.82885289028299591</v>
      </c>
      <c r="G3832" s="20">
        <f t="shared" si="479"/>
        <v>21735.714962633203</v>
      </c>
      <c r="H3832" s="7">
        <f t="shared" si="484"/>
        <v>4715.285037366797</v>
      </c>
      <c r="I3832" s="7">
        <f t="shared" si="480"/>
        <v>4715.285037366797</v>
      </c>
      <c r="J3832" s="12">
        <f t="shared" si="485"/>
        <v>0.17826490633120853</v>
      </c>
      <c r="K3832" s="7">
        <f t="shared" si="486"/>
        <v>22233912.983615197</v>
      </c>
    </row>
    <row r="3833" spans="1:11" x14ac:dyDescent="0.4">
      <c r="A3833" s="1">
        <v>3832</v>
      </c>
      <c r="B3833" s="21">
        <v>43645</v>
      </c>
      <c r="C3833" s="22">
        <v>26451</v>
      </c>
      <c r="D3833" s="19">
        <f t="shared" si="481"/>
        <v>27621.712113682202</v>
      </c>
      <c r="E3833" s="19">
        <f t="shared" si="482"/>
        <v>1.1124512100818869</v>
      </c>
      <c r="F3833" s="19">
        <f t="shared" si="483"/>
        <v>0.80682704589454113</v>
      </c>
      <c r="G3833" s="20">
        <f t="shared" si="479"/>
        <v>21655.29874727887</v>
      </c>
      <c r="H3833" s="7">
        <f t="shared" si="484"/>
        <v>4795.70125272113</v>
      </c>
      <c r="I3833" s="7">
        <f t="shared" si="480"/>
        <v>4795.70125272113</v>
      </c>
      <c r="J3833" s="12">
        <f t="shared" si="485"/>
        <v>0.18130510198938149</v>
      </c>
      <c r="K3833" s="7">
        <f t="shared" si="486"/>
        <v>22998750.505351014</v>
      </c>
    </row>
    <row r="3834" spans="1:11" x14ac:dyDescent="0.4">
      <c r="A3834" s="1">
        <v>3833</v>
      </c>
      <c r="B3834" s="21">
        <v>43646</v>
      </c>
      <c r="C3834" s="22">
        <v>25229</v>
      </c>
      <c r="D3834" s="19">
        <f t="shared" si="481"/>
        <v>27917.967437355066</v>
      </c>
      <c r="E3834" s="19">
        <f t="shared" si="482"/>
        <v>1.1192985247230236</v>
      </c>
      <c r="F3834" s="19">
        <f t="shared" si="483"/>
        <v>0.83337692060547341</v>
      </c>
      <c r="G3834" s="20">
        <f t="shared" si="479"/>
        <v>22968.993763873324</v>
      </c>
      <c r="H3834" s="7">
        <f t="shared" si="484"/>
        <v>2260.0062361266755</v>
      </c>
      <c r="I3834" s="7">
        <f t="shared" si="480"/>
        <v>2260.0062361266755</v>
      </c>
      <c r="J3834" s="12">
        <f t="shared" si="485"/>
        <v>8.957969939857606E-2</v>
      </c>
      <c r="K3834" s="7">
        <f t="shared" si="486"/>
        <v>5107628.1873314623</v>
      </c>
    </row>
    <row r="3835" spans="1:11" x14ac:dyDescent="0.4">
      <c r="A3835" s="1">
        <v>3834</v>
      </c>
      <c r="B3835" s="21">
        <v>43647</v>
      </c>
      <c r="C3835" s="22">
        <v>22113</v>
      </c>
      <c r="D3835" s="19">
        <f t="shared" si="481"/>
        <v>27784.428055944765</v>
      </c>
      <c r="E3835" s="19">
        <f t="shared" si="482"/>
        <v>1.116174443348531</v>
      </c>
      <c r="F3835" s="19">
        <f t="shared" si="483"/>
        <v>0.82800536970249872</v>
      </c>
      <c r="G3835" s="20">
        <f t="shared" si="479"/>
        <v>23140.815735095617</v>
      </c>
      <c r="H3835" s="7">
        <f t="shared" si="484"/>
        <v>-1027.8157350956171</v>
      </c>
      <c r="I3835" s="7">
        <f t="shared" si="480"/>
        <v>1027.8157350956171</v>
      </c>
      <c r="J3835" s="12">
        <f t="shared" si="485"/>
        <v>4.6480158056148739E-2</v>
      </c>
      <c r="K3835" s="7">
        <f t="shared" si="486"/>
        <v>1056405.1853101437</v>
      </c>
    </row>
    <row r="3836" spans="1:11" x14ac:dyDescent="0.4">
      <c r="A3836" s="1">
        <v>3835</v>
      </c>
      <c r="B3836" s="21">
        <v>43648</v>
      </c>
      <c r="C3836" s="22">
        <v>19747</v>
      </c>
      <c r="D3836" s="19">
        <f t="shared" si="481"/>
        <v>27426.034299595914</v>
      </c>
      <c r="E3836" s="19">
        <f t="shared" si="482"/>
        <v>1.1078338129541518</v>
      </c>
      <c r="F3836" s="19">
        <f t="shared" si="483"/>
        <v>0.80459569315777346</v>
      </c>
      <c r="G3836" s="20">
        <f t="shared" si="479"/>
        <v>22418.128569976154</v>
      </c>
      <c r="H3836" s="7">
        <f t="shared" si="484"/>
        <v>-2671.1285699761538</v>
      </c>
      <c r="I3836" s="7">
        <f t="shared" si="480"/>
        <v>2671.1285699761538</v>
      </c>
      <c r="J3836" s="12">
        <f t="shared" si="485"/>
        <v>0.13526756317294544</v>
      </c>
      <c r="K3836" s="7">
        <f t="shared" si="486"/>
        <v>7134927.8373428527</v>
      </c>
    </row>
    <row r="3837" spans="1:11" x14ac:dyDescent="0.4">
      <c r="A3837" s="1">
        <v>3836</v>
      </c>
      <c r="B3837" s="21">
        <v>43649</v>
      </c>
      <c r="C3837" s="22">
        <v>23035</v>
      </c>
      <c r="D3837" s="19">
        <f t="shared" si="481"/>
        <v>27450.316915398391</v>
      </c>
      <c r="E3837" s="19">
        <f t="shared" si="482"/>
        <v>1.1083714678963088</v>
      </c>
      <c r="F3837" s="19">
        <f t="shared" si="483"/>
        <v>0.83352536016907197</v>
      </c>
      <c r="G3837" s="20">
        <f t="shared" si="479"/>
        <v>22857.14725214892</v>
      </c>
      <c r="H3837" s="7">
        <f t="shared" si="484"/>
        <v>177.85274785108049</v>
      </c>
      <c r="I3837" s="7">
        <f t="shared" si="480"/>
        <v>177.85274785108049</v>
      </c>
      <c r="J3837" s="12">
        <f t="shared" si="485"/>
        <v>7.7209788517942479E-3</v>
      </c>
      <c r="K3837" s="7">
        <f t="shared" si="486"/>
        <v>31631.599918180018</v>
      </c>
    </row>
    <row r="3838" spans="1:11" x14ac:dyDescent="0.4">
      <c r="A3838" s="1">
        <v>3837</v>
      </c>
      <c r="B3838" s="21">
        <v>43650</v>
      </c>
      <c r="C3838" s="22">
        <v>19220</v>
      </c>
      <c r="D3838" s="19">
        <f t="shared" si="481"/>
        <v>26991.103484612911</v>
      </c>
      <c r="E3838" s="19">
        <f t="shared" si="482"/>
        <v>1.0976920020840304</v>
      </c>
      <c r="F3838" s="19">
        <f t="shared" si="483"/>
        <v>0.82502607157843288</v>
      </c>
      <c r="G3838" s="20">
        <f t="shared" si="479"/>
        <v>22729.927543512244</v>
      </c>
      <c r="H3838" s="7">
        <f t="shared" si="484"/>
        <v>-3509.9275435122436</v>
      </c>
      <c r="I3838" s="7">
        <f t="shared" si="480"/>
        <v>3509.9275435122436</v>
      </c>
      <c r="J3838" s="12">
        <f t="shared" si="485"/>
        <v>0.18261849862186491</v>
      </c>
      <c r="K3838" s="7">
        <f t="shared" si="486"/>
        <v>12319591.360705892</v>
      </c>
    </row>
    <row r="3839" spans="1:11" x14ac:dyDescent="0.4">
      <c r="A3839" s="1">
        <v>3838</v>
      </c>
      <c r="B3839" s="21">
        <v>43651</v>
      </c>
      <c r="C3839" s="22">
        <v>24417</v>
      </c>
      <c r="D3839" s="19">
        <f t="shared" si="481"/>
        <v>27356.495572343785</v>
      </c>
      <c r="E3839" s="19">
        <f t="shared" si="482"/>
        <v>1.1061436320649383</v>
      </c>
      <c r="F3839" s="19">
        <f t="shared" si="483"/>
        <v>0.80685621983410394</v>
      </c>
      <c r="G3839" s="20">
        <f t="shared" si="479"/>
        <v>21717.808815552609</v>
      </c>
      <c r="H3839" s="7">
        <f t="shared" si="484"/>
        <v>2699.1911844473907</v>
      </c>
      <c r="I3839" s="7">
        <f t="shared" si="480"/>
        <v>2699.1911844473907</v>
      </c>
      <c r="J3839" s="12">
        <f t="shared" si="485"/>
        <v>0.11054557007197406</v>
      </c>
      <c r="K3839" s="7">
        <f t="shared" si="486"/>
        <v>7285633.0501985075</v>
      </c>
    </row>
    <row r="3840" spans="1:11" x14ac:dyDescent="0.4">
      <c r="A3840" s="1">
        <v>3839</v>
      </c>
      <c r="B3840" s="21">
        <v>43652</v>
      </c>
      <c r="C3840" s="22">
        <v>24177</v>
      </c>
      <c r="D3840" s="19">
        <f t="shared" si="481"/>
        <v>27536.573228936242</v>
      </c>
      <c r="E3840" s="19">
        <f t="shared" si="482"/>
        <v>1.1102957711656194</v>
      </c>
      <c r="F3840" s="19">
        <f t="shared" si="483"/>
        <v>0.8346683246618678</v>
      </c>
      <c r="G3840" s="20">
        <f t="shared" si="479"/>
        <v>22803.254823670792</v>
      </c>
      <c r="H3840" s="7">
        <f t="shared" si="484"/>
        <v>1373.7451763292083</v>
      </c>
      <c r="I3840" s="7">
        <f t="shared" si="480"/>
        <v>1373.7451763292083</v>
      </c>
      <c r="J3840" s="12">
        <f t="shared" si="485"/>
        <v>5.6820332395632556E-2</v>
      </c>
      <c r="K3840" s="7">
        <f t="shared" si="486"/>
        <v>1887175.8094877678</v>
      </c>
    </row>
    <row r="3841" spans="1:11" x14ac:dyDescent="0.4">
      <c r="A3841" s="1">
        <v>3840</v>
      </c>
      <c r="B3841" s="21">
        <v>43653</v>
      </c>
      <c r="C3841" s="22">
        <v>23690</v>
      </c>
      <c r="D3841" s="19">
        <f t="shared" si="481"/>
        <v>27665.448211592859</v>
      </c>
      <c r="E3841" s="19">
        <f t="shared" si="482"/>
        <v>1.1132599119013618</v>
      </c>
      <c r="F3841" s="19">
        <f t="shared" si="483"/>
        <v>0.82582993210360633</v>
      </c>
      <c r="G3841" s="20">
        <f t="shared" si="479"/>
        <v>22719.306858759486</v>
      </c>
      <c r="H3841" s="7">
        <f t="shared" si="484"/>
        <v>970.6931412405138</v>
      </c>
      <c r="I3841" s="7">
        <f t="shared" si="480"/>
        <v>970.6931412405138</v>
      </c>
      <c r="J3841" s="12">
        <f t="shared" si="485"/>
        <v>4.0974805455488129E-2</v>
      </c>
      <c r="K3841" s="7">
        <f t="shared" si="486"/>
        <v>942245.17445137608</v>
      </c>
    </row>
    <row r="3842" spans="1:11" x14ac:dyDescent="0.4">
      <c r="A3842" s="1">
        <v>3841</v>
      </c>
      <c r="B3842" s="21">
        <v>43654</v>
      </c>
      <c r="C3842" s="22">
        <v>21448</v>
      </c>
      <c r="D3842" s="19">
        <f t="shared" si="481"/>
        <v>27548.807034619385</v>
      </c>
      <c r="E3842" s="19">
        <f t="shared" si="482"/>
        <v>1.1105280089656211</v>
      </c>
      <c r="F3842" s="19">
        <f t="shared" si="483"/>
        <v>0.80612858992989989</v>
      </c>
      <c r="G3842" s="20">
        <f t="shared" si="479"/>
        <v>22322.937204706195</v>
      </c>
      <c r="H3842" s="7">
        <f t="shared" si="484"/>
        <v>-874.93720470619519</v>
      </c>
      <c r="I3842" s="7">
        <f t="shared" si="480"/>
        <v>874.93720470619519</v>
      </c>
      <c r="J3842" s="12">
        <f t="shared" si="485"/>
        <v>4.0793416855007238E-2</v>
      </c>
      <c r="K3842" s="7">
        <f t="shared" si="486"/>
        <v>765515.1121790905</v>
      </c>
    </row>
    <row r="3843" spans="1:11" x14ac:dyDescent="0.4">
      <c r="A3843" s="1">
        <v>3842</v>
      </c>
      <c r="B3843" s="21">
        <v>43655</v>
      </c>
      <c r="C3843" s="22">
        <v>19489</v>
      </c>
      <c r="D3843" s="19">
        <f t="shared" si="481"/>
        <v>27093.775713256742</v>
      </c>
      <c r="E3843" s="19">
        <f t="shared" si="482"/>
        <v>1.0999455180601998</v>
      </c>
      <c r="F3843" s="19">
        <f t="shared" si="483"/>
        <v>0.83170360095923268</v>
      </c>
      <c r="G3843" s="20">
        <f t="shared" si="479"/>
        <v>22995.043536571575</v>
      </c>
      <c r="H3843" s="7">
        <f t="shared" si="484"/>
        <v>-3506.0435365715748</v>
      </c>
      <c r="I3843" s="7">
        <f t="shared" si="480"/>
        <v>3506.0435365715748</v>
      </c>
      <c r="J3843" s="12">
        <f t="shared" si="485"/>
        <v>0.1798985856930358</v>
      </c>
      <c r="K3843" s="7">
        <f t="shared" si="486"/>
        <v>12292341.280335316</v>
      </c>
    </row>
    <row r="3844" spans="1:11" x14ac:dyDescent="0.4">
      <c r="A3844" s="1">
        <v>3843</v>
      </c>
      <c r="B3844" s="21">
        <v>43656</v>
      </c>
      <c r="C3844" s="22">
        <v>22405</v>
      </c>
      <c r="D3844" s="19">
        <f t="shared" si="481"/>
        <v>27098.720631924098</v>
      </c>
      <c r="E3844" s="19">
        <f t="shared" si="482"/>
        <v>1.1000347214372634</v>
      </c>
      <c r="F3844" s="19">
        <f t="shared" si="483"/>
        <v>0.82585465361671362</v>
      </c>
      <c r="G3844" s="20">
        <f t="shared" si="479"/>
        <v>22375.759325641651</v>
      </c>
      <c r="H3844" s="7">
        <f t="shared" si="484"/>
        <v>29.24067435834877</v>
      </c>
      <c r="I3844" s="7">
        <f t="shared" si="480"/>
        <v>29.24067435834877</v>
      </c>
      <c r="J3844" s="12">
        <f t="shared" si="485"/>
        <v>1.3050959320843013E-3</v>
      </c>
      <c r="K3844" s="7">
        <f t="shared" si="486"/>
        <v>855.01703693099523</v>
      </c>
    </row>
    <row r="3845" spans="1:11" x14ac:dyDescent="0.4">
      <c r="A3845" s="1">
        <v>3844</v>
      </c>
      <c r="B3845" s="21">
        <v>43657</v>
      </c>
      <c r="C3845" s="22">
        <v>19518</v>
      </c>
      <c r="D3845" s="19">
        <f t="shared" si="481"/>
        <v>26786.229336797405</v>
      </c>
      <c r="E3845" s="19">
        <f t="shared" si="482"/>
        <v>1.0927594025847869</v>
      </c>
      <c r="F3845" s="19">
        <f t="shared" si="483"/>
        <v>0.80413747332897167</v>
      </c>
      <c r="G3845" s="20">
        <f t="shared" si="479"/>
        <v>21845.940221356122</v>
      </c>
      <c r="H3845" s="7">
        <f t="shared" si="484"/>
        <v>-2327.9402213561225</v>
      </c>
      <c r="I3845" s="7">
        <f t="shared" si="480"/>
        <v>2327.9402213561225</v>
      </c>
      <c r="J3845" s="12">
        <f t="shared" si="485"/>
        <v>0.11927145308720784</v>
      </c>
      <c r="K3845" s="7">
        <f t="shared" si="486"/>
        <v>5419305.6742075924</v>
      </c>
    </row>
    <row r="3846" spans="1:11" x14ac:dyDescent="0.4">
      <c r="A3846" s="1">
        <v>3845</v>
      </c>
      <c r="B3846" s="21">
        <v>43658</v>
      </c>
      <c r="C3846" s="22">
        <v>14914</v>
      </c>
      <c r="D3846" s="19">
        <f t="shared" si="481"/>
        <v>25825.693576345133</v>
      </c>
      <c r="E3846" s="19">
        <f t="shared" si="482"/>
        <v>1.0704496209241543</v>
      </c>
      <c r="F3846" s="19">
        <f t="shared" si="483"/>
        <v>0.82516983117060161</v>
      </c>
      <c r="G3846" s="20">
        <f t="shared" ref="G3846:G3896" si="487">(D3845+1*E3845)*F3843</f>
        <v>22279.112247464353</v>
      </c>
      <c r="H3846" s="7">
        <f t="shared" si="484"/>
        <v>-7365.1122474643525</v>
      </c>
      <c r="I3846" s="7">
        <f t="shared" si="480"/>
        <v>7365.1122474643525</v>
      </c>
      <c r="J3846" s="12">
        <f t="shared" si="485"/>
        <v>0.49383882576534482</v>
      </c>
      <c r="K3846" s="7">
        <f t="shared" si="486"/>
        <v>54244878.417749405</v>
      </c>
    </row>
    <row r="3847" spans="1:11" x14ac:dyDescent="0.4">
      <c r="A3847" s="1">
        <v>3846</v>
      </c>
      <c r="B3847" s="21">
        <v>43659</v>
      </c>
      <c r="C3847" s="22">
        <v>21747</v>
      </c>
      <c r="D3847" s="19">
        <f t="shared" si="481"/>
        <v>25881.706719425321</v>
      </c>
      <c r="E3847" s="19">
        <f t="shared" si="482"/>
        <v>1.0717242914124092</v>
      </c>
      <c r="F3847" s="19">
        <f t="shared" si="483"/>
        <v>0.82622453337065627</v>
      </c>
      <c r="G3847" s="20">
        <f t="shared" si="487"/>
        <v>21329.153258704799</v>
      </c>
      <c r="H3847" s="7">
        <f t="shared" si="484"/>
        <v>417.84674129520135</v>
      </c>
      <c r="I3847" s="7">
        <f t="shared" si="480"/>
        <v>417.84674129520135</v>
      </c>
      <c r="J3847" s="12">
        <f t="shared" si="485"/>
        <v>1.9213994633521927E-2</v>
      </c>
      <c r="K3847" s="7">
        <f t="shared" si="486"/>
        <v>174595.89921101893</v>
      </c>
    </row>
    <row r="3848" spans="1:11" x14ac:dyDescent="0.4">
      <c r="A3848" s="1">
        <v>3847</v>
      </c>
      <c r="B3848" s="21">
        <v>43660</v>
      </c>
      <c r="C3848" s="22">
        <v>23622</v>
      </c>
      <c r="D3848" s="19">
        <f t="shared" si="481"/>
        <v>26262.066996244044</v>
      </c>
      <c r="E3848" s="19">
        <f t="shared" si="482"/>
        <v>1.0805237858310428</v>
      </c>
      <c r="F3848" s="19">
        <f t="shared" si="483"/>
        <v>0.80658772693300584</v>
      </c>
      <c r="G3848" s="20">
        <f t="shared" si="487"/>
        <v>20813.312060463948</v>
      </c>
      <c r="H3848" s="7">
        <f t="shared" si="484"/>
        <v>2808.687939536052</v>
      </c>
      <c r="I3848" s="7">
        <f t="shared" ref="I3848:I3896" si="488">ABS(H3848)</f>
        <v>2808.687939536052</v>
      </c>
      <c r="J3848" s="12">
        <f t="shared" si="485"/>
        <v>0.11890136057641403</v>
      </c>
      <c r="K3848" s="7">
        <f t="shared" si="486"/>
        <v>7888727.9416952729</v>
      </c>
    </row>
    <row r="3849" spans="1:11" x14ac:dyDescent="0.4">
      <c r="A3849" s="1">
        <v>3848</v>
      </c>
      <c r="B3849" s="21">
        <v>43661</v>
      </c>
      <c r="C3849" s="22">
        <v>19392</v>
      </c>
      <c r="D3849" s="19">
        <f t="shared" si="481"/>
        <v>25963.159672048598</v>
      </c>
      <c r="E3849" s="19">
        <f t="shared" si="482"/>
        <v>1.0735640677578773</v>
      </c>
      <c r="F3849" s="19">
        <f t="shared" si="483"/>
        <v>0.82315828796546253</v>
      </c>
      <c r="G3849" s="20">
        <f t="shared" si="487"/>
        <v>21671.557005111656</v>
      </c>
      <c r="H3849" s="7">
        <f t="shared" si="484"/>
        <v>-2279.5570051116556</v>
      </c>
      <c r="I3849" s="7">
        <f t="shared" si="488"/>
        <v>2279.5570051116556</v>
      </c>
      <c r="J3849" s="12">
        <f t="shared" si="485"/>
        <v>0.11755141321739149</v>
      </c>
      <c r="K3849" s="7">
        <f t="shared" si="486"/>
        <v>5196380.1395536205</v>
      </c>
    </row>
    <row r="3850" spans="1:11" x14ac:dyDescent="0.4">
      <c r="A3850" s="1">
        <v>3849</v>
      </c>
      <c r="B3850" s="21">
        <v>43662</v>
      </c>
      <c r="C3850" s="22">
        <v>19535</v>
      </c>
      <c r="D3850" s="19">
        <f t="shared" si="481"/>
        <v>25712.241979422175</v>
      </c>
      <c r="E3850" s="19">
        <f t="shared" si="482"/>
        <v>1.0677178706025723</v>
      </c>
      <c r="F3850" s="19">
        <f t="shared" si="483"/>
        <v>0.82451615715062054</v>
      </c>
      <c r="G3850" s="20">
        <f t="shared" si="487"/>
        <v>21452.286489837123</v>
      </c>
      <c r="H3850" s="7">
        <f t="shared" si="484"/>
        <v>-1917.2864898371226</v>
      </c>
      <c r="I3850" s="7">
        <f t="shared" si="488"/>
        <v>1917.2864898371226</v>
      </c>
      <c r="J3850" s="12">
        <f t="shared" si="485"/>
        <v>9.81462242046134E-2</v>
      </c>
      <c r="K3850" s="7">
        <f t="shared" si="486"/>
        <v>3675987.4841119549</v>
      </c>
    </row>
    <row r="3851" spans="1:11" x14ac:dyDescent="0.4">
      <c r="A3851" s="1">
        <v>3850</v>
      </c>
      <c r="B3851" s="21">
        <v>43663</v>
      </c>
      <c r="C3851" s="22">
        <v>23541</v>
      </c>
      <c r="D3851" s="19">
        <f t="shared" si="481"/>
        <v>26090.405623705465</v>
      </c>
      <c r="E3851" s="19">
        <f t="shared" si="482"/>
        <v>1.0764664960953467</v>
      </c>
      <c r="F3851" s="19">
        <f t="shared" si="483"/>
        <v>0.80904731583445544</v>
      </c>
      <c r="G3851" s="20">
        <f t="shared" si="487"/>
        <v>20740.040020663797</v>
      </c>
      <c r="H3851" s="7">
        <f t="shared" si="484"/>
        <v>2800.9599793362031</v>
      </c>
      <c r="I3851" s="7">
        <f t="shared" si="488"/>
        <v>2800.9599793362031</v>
      </c>
      <c r="J3851" s="12">
        <f t="shared" si="485"/>
        <v>0.11898220038809749</v>
      </c>
      <c r="K3851" s="7">
        <f t="shared" si="486"/>
        <v>7845376.8058430636</v>
      </c>
    </row>
    <row r="3852" spans="1:11" x14ac:dyDescent="0.4">
      <c r="A3852" s="1">
        <v>3851</v>
      </c>
      <c r="B3852" s="21">
        <v>43664</v>
      </c>
      <c r="C3852" s="22">
        <v>16593</v>
      </c>
      <c r="D3852" s="19">
        <f t="shared" si="481"/>
        <v>25447.125657829296</v>
      </c>
      <c r="E3852" s="19">
        <f t="shared" si="482"/>
        <v>1.0615174268643102</v>
      </c>
      <c r="F3852" s="19">
        <f t="shared" si="483"/>
        <v>0.81876073889300038</v>
      </c>
      <c r="G3852" s="20">
        <f t="shared" si="487"/>
        <v>21477.419727851844</v>
      </c>
      <c r="H3852" s="7">
        <f t="shared" si="484"/>
        <v>-4884.4197278518441</v>
      </c>
      <c r="I3852" s="7">
        <f t="shared" si="488"/>
        <v>4884.4197278518441</v>
      </c>
      <c r="J3852" s="12">
        <f t="shared" si="485"/>
        <v>0.29436628264038112</v>
      </c>
      <c r="K3852" s="7">
        <f t="shared" si="486"/>
        <v>23857556.077828284</v>
      </c>
    </row>
    <row r="3853" spans="1:11" x14ac:dyDescent="0.4">
      <c r="A3853" s="1">
        <v>3852</v>
      </c>
      <c r="B3853" s="21">
        <v>43665</v>
      </c>
      <c r="C3853" s="22">
        <v>25445</v>
      </c>
      <c r="D3853" s="19">
        <f t="shared" si="481"/>
        <v>26035.921830316696</v>
      </c>
      <c r="E3853" s="19">
        <f t="shared" si="482"/>
        <v>1.0751528708617146</v>
      </c>
      <c r="F3853" s="19">
        <f t="shared" si="483"/>
        <v>0.82844303521472651</v>
      </c>
      <c r="G3853" s="20">
        <f t="shared" si="487"/>
        <v>20982.441496191914</v>
      </c>
      <c r="H3853" s="7">
        <f t="shared" si="484"/>
        <v>4462.5585038080862</v>
      </c>
      <c r="I3853" s="7">
        <f t="shared" si="488"/>
        <v>4462.5585038080862</v>
      </c>
      <c r="J3853" s="12">
        <f t="shared" si="485"/>
        <v>0.17538056607616767</v>
      </c>
      <c r="K3853" s="7">
        <f t="shared" si="486"/>
        <v>19914428.399909865</v>
      </c>
    </row>
    <row r="3854" spans="1:11" x14ac:dyDescent="0.4">
      <c r="A3854" s="1">
        <v>3853</v>
      </c>
      <c r="B3854" s="21">
        <v>43666</v>
      </c>
      <c r="C3854" s="22">
        <v>25600</v>
      </c>
      <c r="D3854" s="19">
        <f t="shared" si="481"/>
        <v>26645.670425096487</v>
      </c>
      <c r="E3854" s="19">
        <f t="shared" si="482"/>
        <v>1.0892740947140018</v>
      </c>
      <c r="F3854" s="19">
        <f t="shared" si="483"/>
        <v>0.81294648006226278</v>
      </c>
      <c r="G3854" s="20">
        <f t="shared" si="487"/>
        <v>21065.162521637707</v>
      </c>
      <c r="H3854" s="7">
        <f t="shared" si="484"/>
        <v>4534.837478362293</v>
      </c>
      <c r="I3854" s="7">
        <f t="shared" si="488"/>
        <v>4534.837478362293</v>
      </c>
      <c r="J3854" s="12">
        <f t="shared" si="485"/>
        <v>0.17714208899852707</v>
      </c>
      <c r="K3854" s="7">
        <f t="shared" si="486"/>
        <v>20564750.95515928</v>
      </c>
    </row>
    <row r="3855" spans="1:11" x14ac:dyDescent="0.4">
      <c r="A3855" s="1">
        <v>3854</v>
      </c>
      <c r="B3855" s="21">
        <v>43667</v>
      </c>
      <c r="C3855" s="22">
        <v>25287</v>
      </c>
      <c r="D3855" s="19">
        <f t="shared" si="481"/>
        <v>27106.940904921012</v>
      </c>
      <c r="E3855" s="19">
        <f t="shared" si="482"/>
        <v>1.0999502986869334</v>
      </c>
      <c r="F3855" s="19">
        <f t="shared" si="483"/>
        <v>0.82169328793197394</v>
      </c>
      <c r="G3855" s="20">
        <f t="shared" si="487"/>
        <v>21817.32066041401</v>
      </c>
      <c r="H3855" s="7">
        <f t="shared" si="484"/>
        <v>3469.6793395859895</v>
      </c>
      <c r="I3855" s="7">
        <f t="shared" si="488"/>
        <v>3469.6793395859895</v>
      </c>
      <c r="J3855" s="12">
        <f t="shared" si="485"/>
        <v>0.13721198005243759</v>
      </c>
      <c r="K3855" s="7">
        <f t="shared" si="486"/>
        <v>12038674.719549868</v>
      </c>
    </row>
    <row r="3856" spans="1:11" x14ac:dyDescent="0.4">
      <c r="A3856" s="1">
        <v>3855</v>
      </c>
      <c r="B3856" s="21">
        <v>43668</v>
      </c>
      <c r="C3856" s="22">
        <v>22302</v>
      </c>
      <c r="D3856" s="19">
        <f t="shared" si="481"/>
        <v>27087.662275381535</v>
      </c>
      <c r="E3856" s="19">
        <f t="shared" si="482"/>
        <v>1.0994775156346879</v>
      </c>
      <c r="F3856" s="19">
        <f t="shared" si="483"/>
        <v>0.82831154151480246</v>
      </c>
      <c r="G3856" s="20">
        <f t="shared" si="487"/>
        <v>22457.467644823017</v>
      </c>
      <c r="H3856" s="7">
        <f t="shared" si="484"/>
        <v>-155.4676448230166</v>
      </c>
      <c r="I3856" s="7">
        <f t="shared" si="488"/>
        <v>155.4676448230166</v>
      </c>
      <c r="J3856" s="12">
        <f t="shared" si="485"/>
        <v>6.9710180621924758E-3</v>
      </c>
      <c r="K3856" s="7">
        <f t="shared" si="486"/>
        <v>24170.188586815639</v>
      </c>
    </row>
    <row r="3857" spans="1:11" x14ac:dyDescent="0.4">
      <c r="A3857" s="1">
        <v>3856</v>
      </c>
      <c r="B3857" s="21">
        <v>43669</v>
      </c>
      <c r="C3857" s="22">
        <v>20223</v>
      </c>
      <c r="D3857" s="19">
        <f t="shared" si="481"/>
        <v>26848.493389582411</v>
      </c>
      <c r="E3857" s="19">
        <f t="shared" si="482"/>
        <v>1.0939032896057856</v>
      </c>
      <c r="F3857" s="19">
        <f t="shared" si="483"/>
        <v>0.81141158556138016</v>
      </c>
      <c r="G3857" s="20">
        <f t="shared" si="487"/>
        <v>22021.713516263007</v>
      </c>
      <c r="H3857" s="7">
        <f t="shared" si="484"/>
        <v>-1798.7135162630075</v>
      </c>
      <c r="I3857" s="7">
        <f t="shared" si="488"/>
        <v>1798.7135162630075</v>
      </c>
      <c r="J3857" s="12">
        <f t="shared" si="485"/>
        <v>8.8943950762152377E-2</v>
      </c>
      <c r="K3857" s="7">
        <f t="shared" si="486"/>
        <v>3235370.3135872325</v>
      </c>
    </row>
    <row r="3858" spans="1:11" x14ac:dyDescent="0.4">
      <c r="A3858" s="1">
        <v>3857</v>
      </c>
      <c r="B3858" s="21">
        <v>43670</v>
      </c>
      <c r="C3858" s="22">
        <v>24210</v>
      </c>
      <c r="D3858" s="19">
        <f t="shared" si="481"/>
        <v>27133.441722971751</v>
      </c>
      <c r="E3858" s="19">
        <f t="shared" si="482"/>
        <v>1.1004887123840994</v>
      </c>
      <c r="F3858" s="19">
        <f t="shared" si="483"/>
        <v>0.8235068834603182</v>
      </c>
      <c r="G3858" s="20">
        <f t="shared" si="487"/>
        <v>22062.125662296556</v>
      </c>
      <c r="H3858" s="7">
        <f t="shared" si="484"/>
        <v>2147.8743377034443</v>
      </c>
      <c r="I3858" s="7">
        <f t="shared" si="488"/>
        <v>2147.8743377034443</v>
      </c>
      <c r="J3858" s="12">
        <f t="shared" si="485"/>
        <v>8.8718477393781262E-2</v>
      </c>
      <c r="K3858" s="7">
        <f t="shared" si="486"/>
        <v>4613364.17056501</v>
      </c>
    </row>
    <row r="3859" spans="1:11" x14ac:dyDescent="0.4">
      <c r="A3859" s="1">
        <v>3858</v>
      </c>
      <c r="B3859" s="21">
        <v>43671</v>
      </c>
      <c r="C3859" s="22">
        <v>19686</v>
      </c>
      <c r="D3859" s="19">
        <f t="shared" si="481"/>
        <v>26768.792168430089</v>
      </c>
      <c r="E3859" s="19">
        <f t="shared" si="482"/>
        <v>1.0920033113806056</v>
      </c>
      <c r="F3859" s="19">
        <f t="shared" si="483"/>
        <v>0.82592378945513112</v>
      </c>
      <c r="G3859" s="20">
        <f t="shared" si="487"/>
        <v>22475.854487658566</v>
      </c>
      <c r="H3859" s="7">
        <f t="shared" si="484"/>
        <v>-2789.8544876585656</v>
      </c>
      <c r="I3859" s="7">
        <f t="shared" si="488"/>
        <v>2789.8544876585656</v>
      </c>
      <c r="J3859" s="12">
        <f t="shared" si="485"/>
        <v>0.14171769214967822</v>
      </c>
      <c r="K3859" s="7">
        <f t="shared" si="486"/>
        <v>7783288.0623086374</v>
      </c>
    </row>
    <row r="3860" spans="1:11" x14ac:dyDescent="0.4">
      <c r="A3860" s="1">
        <v>3859</v>
      </c>
      <c r="B3860" s="21">
        <v>43672</v>
      </c>
      <c r="C3860" s="22">
        <v>24413</v>
      </c>
      <c r="D3860" s="19">
        <f t="shared" si="481"/>
        <v>27130.103327643181</v>
      </c>
      <c r="E3860" s="19">
        <f t="shared" si="482"/>
        <v>1.1003603957975254</v>
      </c>
      <c r="F3860" s="19">
        <f t="shared" si="483"/>
        <v>0.81368457001906502</v>
      </c>
      <c r="G3860" s="20">
        <f t="shared" si="487"/>
        <v>21721.394161087239</v>
      </c>
      <c r="H3860" s="7">
        <f t="shared" si="484"/>
        <v>2691.6058389127611</v>
      </c>
      <c r="I3860" s="7">
        <f t="shared" si="488"/>
        <v>2691.6058389127611</v>
      </c>
      <c r="J3860" s="12">
        <f t="shared" si="485"/>
        <v>0.11025297337126781</v>
      </c>
      <c r="K3860" s="7">
        <f t="shared" si="486"/>
        <v>7244741.9920692686</v>
      </c>
    </row>
    <row r="3861" spans="1:11" x14ac:dyDescent="0.4">
      <c r="A3861" s="1">
        <v>3860</v>
      </c>
      <c r="B3861" s="21">
        <v>43673</v>
      </c>
      <c r="C3861" s="22">
        <v>24797</v>
      </c>
      <c r="D3861" s="19">
        <f t="shared" si="481"/>
        <v>27454.835438474722</v>
      </c>
      <c r="E3861" s="19">
        <f t="shared" si="482"/>
        <v>1.1078686524076347</v>
      </c>
      <c r="F3861" s="19">
        <f t="shared" si="483"/>
        <v>0.82555492808993336</v>
      </c>
      <c r="G3861" s="20">
        <f t="shared" si="487"/>
        <v>22342.732993664071</v>
      </c>
      <c r="H3861" s="7">
        <f t="shared" si="484"/>
        <v>2454.2670063359292</v>
      </c>
      <c r="I3861" s="7">
        <f t="shared" si="488"/>
        <v>2454.2670063359292</v>
      </c>
      <c r="J3861" s="12">
        <f t="shared" si="485"/>
        <v>9.8974351991609033E-2</v>
      </c>
      <c r="K3861" s="7">
        <f t="shared" si="486"/>
        <v>6023426.538389124</v>
      </c>
    </row>
    <row r="3862" spans="1:11" x14ac:dyDescent="0.4">
      <c r="A3862" s="1">
        <v>3861</v>
      </c>
      <c r="B3862" s="21">
        <v>43674</v>
      </c>
      <c r="C3862" s="22">
        <v>24262</v>
      </c>
      <c r="D3862" s="19">
        <f t="shared" si="481"/>
        <v>27664.401146731525</v>
      </c>
      <c r="E3862" s="19">
        <f t="shared" si="482"/>
        <v>1.1127048742864565</v>
      </c>
      <c r="F3862" s="19">
        <f t="shared" si="483"/>
        <v>0.82723682607922744</v>
      </c>
      <c r="G3862" s="20">
        <f t="shared" si="487"/>
        <v>22676.516739287683</v>
      </c>
      <c r="H3862" s="7">
        <f t="shared" si="484"/>
        <v>1585.4832607123171</v>
      </c>
      <c r="I3862" s="7">
        <f t="shared" si="488"/>
        <v>1585.4832607123171</v>
      </c>
      <c r="J3862" s="12">
        <f t="shared" si="485"/>
        <v>6.5348415658738654E-2</v>
      </c>
      <c r="K3862" s="7">
        <f t="shared" si="486"/>
        <v>2513757.1699989615</v>
      </c>
    </row>
    <row r="3863" spans="1:11" x14ac:dyDescent="0.4">
      <c r="A3863" s="1">
        <v>3862</v>
      </c>
      <c r="B3863" s="21">
        <v>43675</v>
      </c>
      <c r="C3863" s="22">
        <v>20290</v>
      </c>
      <c r="D3863" s="19">
        <f t="shared" si="481"/>
        <v>27369.106230622572</v>
      </c>
      <c r="E3863" s="19">
        <f t="shared" si="482"/>
        <v>1.1058282174796454</v>
      </c>
      <c r="F3863" s="19">
        <f t="shared" si="483"/>
        <v>0.81182537590319415</v>
      </c>
      <c r="G3863" s="20">
        <f t="shared" si="487"/>
        <v>22511.001742700362</v>
      </c>
      <c r="H3863" s="7">
        <f t="shared" si="484"/>
        <v>-2221.0017427003622</v>
      </c>
      <c r="I3863" s="7">
        <f t="shared" si="488"/>
        <v>2221.0017427003622</v>
      </c>
      <c r="J3863" s="12">
        <f t="shared" si="485"/>
        <v>0.10946287544112185</v>
      </c>
      <c r="K3863" s="7">
        <f t="shared" si="486"/>
        <v>4932848.7410780462</v>
      </c>
    </row>
    <row r="3864" spans="1:11" x14ac:dyDescent="0.4">
      <c r="A3864" s="1">
        <v>3863</v>
      </c>
      <c r="B3864" s="21">
        <v>43676</v>
      </c>
      <c r="C3864" s="22">
        <v>19481</v>
      </c>
      <c r="D3864" s="19">
        <f t="shared" si="481"/>
        <v>26960.522659250957</v>
      </c>
      <c r="E3864" s="19">
        <f t="shared" si="482"/>
        <v>1.0963234234091783</v>
      </c>
      <c r="F3864" s="19">
        <f t="shared" si="483"/>
        <v>0.82290818188290893</v>
      </c>
      <c r="G3864" s="20">
        <f t="shared" si="487"/>
        <v>22595.613448041924</v>
      </c>
      <c r="H3864" s="7">
        <f t="shared" si="484"/>
        <v>-3114.6134480419241</v>
      </c>
      <c r="I3864" s="7">
        <f t="shared" si="488"/>
        <v>3114.6134480419241</v>
      </c>
      <c r="J3864" s="12">
        <f t="shared" si="485"/>
        <v>0.15987954663733506</v>
      </c>
      <c r="K3864" s="7">
        <f t="shared" si="486"/>
        <v>9700816.9307236038</v>
      </c>
    </row>
    <row r="3865" spans="1:11" x14ac:dyDescent="0.4">
      <c r="A3865" s="1">
        <v>3864</v>
      </c>
      <c r="B3865" s="21">
        <v>43677</v>
      </c>
      <c r="C3865" s="22">
        <v>14376</v>
      </c>
      <c r="D3865" s="19">
        <f t="shared" si="481"/>
        <v>25920.954259794358</v>
      </c>
      <c r="E3865" s="19">
        <f t="shared" si="482"/>
        <v>1.072180001838362</v>
      </c>
      <c r="F3865" s="19">
        <f t="shared" si="483"/>
        <v>0.82022986650199092</v>
      </c>
      <c r="G3865" s="20">
        <f t="shared" si="487"/>
        <v>22303.64411318499</v>
      </c>
      <c r="H3865" s="7">
        <f t="shared" si="484"/>
        <v>-7927.6441131849897</v>
      </c>
      <c r="I3865" s="7">
        <f t="shared" si="488"/>
        <v>7927.6441131849897</v>
      </c>
      <c r="J3865" s="12">
        <f t="shared" si="485"/>
        <v>0.55144992440073659</v>
      </c>
      <c r="K3865" s="7">
        <f t="shared" si="486"/>
        <v>62847541.185316622</v>
      </c>
    </row>
    <row r="3866" spans="1:11" x14ac:dyDescent="0.4">
      <c r="A3866" s="1">
        <v>3865</v>
      </c>
      <c r="B3866" s="21">
        <v>43678</v>
      </c>
      <c r="C3866" s="22">
        <v>17179</v>
      </c>
      <c r="D3866" s="19">
        <f t="shared" ref="D3866:D3896" si="489">$R$2*(C3866/F3863)+(1-$R$2)*(D3865+E3865)</f>
        <v>25405.013666664017</v>
      </c>
      <c r="E3866" s="19">
        <f t="shared" ref="E3866:E3896" si="490">$R$3*(D3866-D3865)+(1-$R$3)*E3865</f>
        <v>1.0601853055016954</v>
      </c>
      <c r="F3866" s="19">
        <f t="shared" ref="F3866:F3896" si="491">$R$4*(C3866/D3866)+(1-$R$4)*F3863</f>
        <v>0.8083397211617146</v>
      </c>
      <c r="G3866" s="20">
        <f t="shared" si="487"/>
        <v>21044.158858660085</v>
      </c>
      <c r="H3866" s="7">
        <f t="shared" ref="H3866:H3896" si="492">C3866-G3866</f>
        <v>-3865.1588586600847</v>
      </c>
      <c r="I3866" s="7">
        <f t="shared" si="488"/>
        <v>3865.1588586600847</v>
      </c>
      <c r="J3866" s="12">
        <f t="shared" ref="J3866:J3896" si="493">I3866/C3866</f>
        <v>0.22499323934222509</v>
      </c>
      <c r="K3866" s="7">
        <f t="shared" ref="K3866:K3896" si="494">H3866^2</f>
        <v>14939453.002678528</v>
      </c>
    </row>
    <row r="3867" spans="1:11" x14ac:dyDescent="0.4">
      <c r="A3867" s="1">
        <v>3866</v>
      </c>
      <c r="B3867" s="21">
        <v>43679</v>
      </c>
      <c r="C3867" s="22">
        <v>23396</v>
      </c>
      <c r="D3867" s="19">
        <f t="shared" si="489"/>
        <v>25734.542131809179</v>
      </c>
      <c r="E3867" s="19">
        <f t="shared" si="490"/>
        <v>1.0678057695939756</v>
      </c>
      <c r="F3867" s="19">
        <f t="shared" si="491"/>
        <v>0.82512417433152285</v>
      </c>
      <c r="G3867" s="20">
        <f t="shared" si="487"/>
        <v>20906.866042307149</v>
      </c>
      <c r="H3867" s="7">
        <f t="shared" si="492"/>
        <v>2489.1339576928513</v>
      </c>
      <c r="I3867" s="7">
        <f t="shared" si="488"/>
        <v>2489.1339576928513</v>
      </c>
      <c r="J3867" s="12">
        <f t="shared" si="493"/>
        <v>0.10639143262492953</v>
      </c>
      <c r="K3867" s="7">
        <f t="shared" si="494"/>
        <v>6195787.8593396768</v>
      </c>
    </row>
    <row r="3868" spans="1:11" x14ac:dyDescent="0.4">
      <c r="A3868" s="1">
        <v>3867</v>
      </c>
      <c r="B3868" s="21">
        <v>43680</v>
      </c>
      <c r="C3868" s="22">
        <v>24670</v>
      </c>
      <c r="D3868" s="19">
        <f t="shared" si="489"/>
        <v>26207.041663591484</v>
      </c>
      <c r="E3868" s="19">
        <f t="shared" si="490"/>
        <v>1.0787429856374706</v>
      </c>
      <c r="F3868" s="19">
        <f t="shared" si="491"/>
        <v>0.82334284621944442</v>
      </c>
      <c r="G3868" s="20">
        <f t="shared" si="487"/>
        <v>21109.115903447549</v>
      </c>
      <c r="H3868" s="7">
        <f t="shared" si="492"/>
        <v>3560.8840965524505</v>
      </c>
      <c r="I3868" s="7">
        <f t="shared" si="488"/>
        <v>3560.8840965524505</v>
      </c>
      <c r="J3868" s="12">
        <f t="shared" si="493"/>
        <v>0.14434066058177747</v>
      </c>
      <c r="K3868" s="7">
        <f t="shared" si="494"/>
        <v>12679895.549080161</v>
      </c>
    </row>
    <row r="3869" spans="1:11" x14ac:dyDescent="0.4">
      <c r="A3869" s="1">
        <v>3868</v>
      </c>
      <c r="B3869" s="21">
        <v>43681</v>
      </c>
      <c r="C3869" s="22">
        <v>24147</v>
      </c>
      <c r="D3869" s="19">
        <f t="shared" si="489"/>
        <v>26606.024299557008</v>
      </c>
      <c r="E3869" s="19">
        <f t="shared" si="490"/>
        <v>1.087974355954604</v>
      </c>
      <c r="F3869" s="19">
        <f t="shared" si="491"/>
        <v>0.8108902605237237</v>
      </c>
      <c r="G3869" s="20">
        <f t="shared" si="487"/>
        <v>21185.064741625196</v>
      </c>
      <c r="H3869" s="7">
        <f t="shared" si="492"/>
        <v>2961.9352583748041</v>
      </c>
      <c r="I3869" s="7">
        <f t="shared" si="488"/>
        <v>2961.9352583748041</v>
      </c>
      <c r="J3869" s="12">
        <f t="shared" si="493"/>
        <v>0.12266266030458459</v>
      </c>
      <c r="K3869" s="7">
        <f t="shared" si="494"/>
        <v>8773060.4748038184</v>
      </c>
    </row>
    <row r="3870" spans="1:11" x14ac:dyDescent="0.4">
      <c r="A3870" s="1">
        <v>3869</v>
      </c>
      <c r="B3870" s="21">
        <v>43682</v>
      </c>
      <c r="C3870" s="22">
        <v>21383</v>
      </c>
      <c r="D3870" s="19">
        <f t="shared" si="489"/>
        <v>26531.942403761452</v>
      </c>
      <c r="E3870" s="19">
        <f t="shared" si="490"/>
        <v>1.0862304149670889</v>
      </c>
      <c r="F3870" s="19">
        <f t="shared" si="491"/>
        <v>0.82463096194980701</v>
      </c>
      <c r="G3870" s="20">
        <f t="shared" si="487"/>
        <v>21954.171546358561</v>
      </c>
      <c r="H3870" s="7">
        <f t="shared" si="492"/>
        <v>-571.17154635856059</v>
      </c>
      <c r="I3870" s="7">
        <f t="shared" si="488"/>
        <v>571.17154635856059</v>
      </c>
      <c r="J3870" s="12">
        <f t="shared" si="493"/>
        <v>2.6711478574501266E-2</v>
      </c>
      <c r="K3870" s="7">
        <f t="shared" si="494"/>
        <v>326236.93536962935</v>
      </c>
    </row>
    <row r="3871" spans="1:11" x14ac:dyDescent="0.4">
      <c r="A3871" s="1">
        <v>3870</v>
      </c>
      <c r="B3871" s="21">
        <v>43683</v>
      </c>
      <c r="C3871" s="22">
        <v>19152</v>
      </c>
      <c r="D3871" s="19">
        <f t="shared" si="489"/>
        <v>26177.742839025657</v>
      </c>
      <c r="E3871" s="19">
        <f t="shared" si="490"/>
        <v>1.0779877845195913</v>
      </c>
      <c r="F3871" s="19">
        <f t="shared" si="491"/>
        <v>0.82098526714141506</v>
      </c>
      <c r="G3871" s="20">
        <f t="shared" si="487"/>
        <v>21845.779314484829</v>
      </c>
      <c r="H3871" s="7">
        <f t="shared" si="492"/>
        <v>-2693.7793144848292</v>
      </c>
      <c r="I3871" s="7">
        <f t="shared" si="488"/>
        <v>2693.7793144848292</v>
      </c>
      <c r="J3871" s="12">
        <f t="shared" si="493"/>
        <v>0.14065263755664312</v>
      </c>
      <c r="K3871" s="7">
        <f t="shared" si="494"/>
        <v>7256446.9951463565</v>
      </c>
    </row>
    <row r="3872" spans="1:11" x14ac:dyDescent="0.4">
      <c r="A3872" s="1">
        <v>3871</v>
      </c>
      <c r="B3872" s="21">
        <v>43684</v>
      </c>
      <c r="C3872" s="22">
        <v>22147</v>
      </c>
      <c r="D3872" s="19">
        <f t="shared" si="489"/>
        <v>26301.869995806628</v>
      </c>
      <c r="E3872" s="19">
        <f t="shared" si="490"/>
        <v>1.0808425252403091</v>
      </c>
      <c r="F3872" s="19">
        <f t="shared" si="491"/>
        <v>0.81169063650590201</v>
      </c>
      <c r="G3872" s="20">
        <f t="shared" si="487"/>
        <v>21228.15084045599</v>
      </c>
      <c r="H3872" s="7">
        <f t="shared" si="492"/>
        <v>918.84915954401004</v>
      </c>
      <c r="I3872" s="7">
        <f t="shared" si="488"/>
        <v>918.84915954401004</v>
      </c>
      <c r="J3872" s="12">
        <f t="shared" si="493"/>
        <v>4.1488651264009122E-2</v>
      </c>
      <c r="K3872" s="7">
        <f t="shared" si="494"/>
        <v>844283.77799473365</v>
      </c>
    </row>
    <row r="3873" spans="1:11" x14ac:dyDescent="0.4">
      <c r="A3873" s="1">
        <v>3872</v>
      </c>
      <c r="B3873" s="21">
        <v>43685</v>
      </c>
      <c r="C3873" s="22">
        <v>18208</v>
      </c>
      <c r="D3873" s="19">
        <f t="shared" si="489"/>
        <v>25844.393054573186</v>
      </c>
      <c r="E3873" s="19">
        <f t="shared" si="490"/>
        <v>1.0702039846571076</v>
      </c>
      <c r="F3873" s="19">
        <f t="shared" si="491"/>
        <v>0.82154402844398011</v>
      </c>
      <c r="G3873" s="20">
        <f t="shared" si="487"/>
        <v>21690.227651932091</v>
      </c>
      <c r="H3873" s="7">
        <f t="shared" si="492"/>
        <v>-3482.2276519320912</v>
      </c>
      <c r="I3873" s="7">
        <f t="shared" si="488"/>
        <v>3482.2276519320912</v>
      </c>
      <c r="J3873" s="12">
        <f t="shared" si="493"/>
        <v>0.19124712499627039</v>
      </c>
      <c r="K3873" s="7">
        <f t="shared" si="494"/>
        <v>12125909.419880485</v>
      </c>
    </row>
    <row r="3874" spans="1:11" x14ac:dyDescent="0.4">
      <c r="A3874" s="1">
        <v>3873</v>
      </c>
      <c r="B3874" s="21">
        <v>43686</v>
      </c>
      <c r="C3874" s="22">
        <v>23500</v>
      </c>
      <c r="D3874" s="19">
        <f t="shared" si="489"/>
        <v>26147.204797571922</v>
      </c>
      <c r="E3874" s="19">
        <f t="shared" si="490"/>
        <v>1.0772043883622342</v>
      </c>
      <c r="F3874" s="19">
        <f t="shared" si="491"/>
        <v>0.82298413968020001</v>
      </c>
      <c r="G3874" s="20">
        <f t="shared" si="487"/>
        <v>21218.74455772074</v>
      </c>
      <c r="H3874" s="7">
        <f t="shared" si="492"/>
        <v>2281.25544227926</v>
      </c>
      <c r="I3874" s="7">
        <f t="shared" si="488"/>
        <v>2281.25544227926</v>
      </c>
      <c r="J3874" s="12">
        <f t="shared" si="493"/>
        <v>9.7074699671457876E-2</v>
      </c>
      <c r="K3874" s="7">
        <f t="shared" si="494"/>
        <v>5204126.3929287419</v>
      </c>
    </row>
    <row r="3875" spans="1:11" x14ac:dyDescent="0.4">
      <c r="A3875" s="1">
        <v>3874</v>
      </c>
      <c r="B3875" s="21">
        <v>43687</v>
      </c>
      <c r="C3875" s="22">
        <v>24479</v>
      </c>
      <c r="D3875" s="19">
        <f t="shared" si="489"/>
        <v>26583.708530283246</v>
      </c>
      <c r="E3875" s="19">
        <f t="shared" si="490"/>
        <v>1.087306283819327</v>
      </c>
      <c r="F3875" s="19">
        <f t="shared" si="491"/>
        <v>0.81449561644544621</v>
      </c>
      <c r="G3875" s="20">
        <f t="shared" si="487"/>
        <v>21224.315661706965</v>
      </c>
      <c r="H3875" s="7">
        <f t="shared" si="492"/>
        <v>3254.6843382930347</v>
      </c>
      <c r="I3875" s="7">
        <f t="shared" si="488"/>
        <v>3254.6843382930347</v>
      </c>
      <c r="J3875" s="12">
        <f t="shared" si="493"/>
        <v>0.13295822289689263</v>
      </c>
      <c r="K3875" s="7">
        <f t="shared" si="494"/>
        <v>10592970.141929969</v>
      </c>
    </row>
    <row r="3876" spans="1:11" x14ac:dyDescent="0.4">
      <c r="A3876" s="1">
        <v>3875</v>
      </c>
      <c r="B3876" s="21">
        <v>43688</v>
      </c>
      <c r="C3876" s="22">
        <v>24856</v>
      </c>
      <c r="D3876" s="19">
        <f t="shared" si="489"/>
        <v>26983.373976574589</v>
      </c>
      <c r="E3876" s="19">
        <f t="shared" si="490"/>
        <v>1.0965532966675016</v>
      </c>
      <c r="F3876" s="19">
        <f t="shared" si="491"/>
        <v>0.82410431144187157</v>
      </c>
      <c r="G3876" s="20">
        <f t="shared" si="487"/>
        <v>21840.580266934056</v>
      </c>
      <c r="H3876" s="7">
        <f t="shared" si="492"/>
        <v>3015.4197330659445</v>
      </c>
      <c r="I3876" s="7">
        <f t="shared" si="488"/>
        <v>3015.4197330659445</v>
      </c>
      <c r="J3876" s="12">
        <f t="shared" si="493"/>
        <v>0.12131556698849148</v>
      </c>
      <c r="K3876" s="7">
        <f t="shared" si="494"/>
        <v>9092756.1665634923</v>
      </c>
    </row>
    <row r="3877" spans="1:11" x14ac:dyDescent="0.4">
      <c r="A3877" s="1">
        <v>3876</v>
      </c>
      <c r="B3877" s="21">
        <v>43689</v>
      </c>
      <c r="C3877" s="22">
        <v>22461</v>
      </c>
      <c r="D3877" s="19">
        <f t="shared" si="489"/>
        <v>27017.881090785319</v>
      </c>
      <c r="E3877" s="19">
        <f t="shared" si="490"/>
        <v>1.0973284216807078</v>
      </c>
      <c r="F3877" s="19">
        <f t="shared" si="491"/>
        <v>0.82319885540527482</v>
      </c>
      <c r="G3877" s="20">
        <f t="shared" si="487"/>
        <v>22207.791263751809</v>
      </c>
      <c r="H3877" s="7">
        <f t="shared" si="492"/>
        <v>253.20873624819069</v>
      </c>
      <c r="I3877" s="7">
        <f t="shared" si="488"/>
        <v>253.20873624819069</v>
      </c>
      <c r="J3877" s="12">
        <f t="shared" si="493"/>
        <v>1.1273261931712332E-2</v>
      </c>
      <c r="K3877" s="7">
        <f t="shared" si="494"/>
        <v>64114.664112405801</v>
      </c>
    </row>
    <row r="3878" spans="1:11" x14ac:dyDescent="0.4">
      <c r="A3878" s="1">
        <v>3877</v>
      </c>
      <c r="B3878" s="21">
        <v>43690</v>
      </c>
      <c r="C3878" s="22">
        <v>18662</v>
      </c>
      <c r="D3878" s="19">
        <f t="shared" si="489"/>
        <v>26573.03159379826</v>
      </c>
      <c r="E3878" s="19">
        <f t="shared" si="490"/>
        <v>1.0869824553312251</v>
      </c>
      <c r="F3878" s="19">
        <f t="shared" si="491"/>
        <v>0.81161177997805045</v>
      </c>
      <c r="G3878" s="20">
        <f t="shared" si="487"/>
        <v>22006.839483278214</v>
      </c>
      <c r="H3878" s="7">
        <f t="shared" si="492"/>
        <v>-3344.8394832782142</v>
      </c>
      <c r="I3878" s="7">
        <f t="shared" si="488"/>
        <v>3344.8394832782142</v>
      </c>
      <c r="J3878" s="12">
        <f t="shared" si="493"/>
        <v>0.1792326376207381</v>
      </c>
      <c r="K3878" s="7">
        <f t="shared" si="494"/>
        <v>11187951.168896871</v>
      </c>
    </row>
    <row r="3879" spans="1:11" x14ac:dyDescent="0.4">
      <c r="A3879" s="1">
        <v>3878</v>
      </c>
      <c r="B3879" s="21">
        <v>43691</v>
      </c>
      <c r="C3879" s="22">
        <v>22671</v>
      </c>
      <c r="D3879" s="19">
        <f t="shared" si="489"/>
        <v>26675.733068177477</v>
      </c>
      <c r="E3879" s="19">
        <f t="shared" si="490"/>
        <v>1.0893399115438593</v>
      </c>
      <c r="F3879" s="19">
        <f t="shared" si="491"/>
        <v>0.82476662154284097</v>
      </c>
      <c r="G3879" s="20">
        <f t="shared" si="487"/>
        <v>21899.845691458115</v>
      </c>
      <c r="H3879" s="7">
        <f t="shared" si="492"/>
        <v>771.15430854188526</v>
      </c>
      <c r="I3879" s="7">
        <f t="shared" si="488"/>
        <v>771.15430854188526</v>
      </c>
      <c r="J3879" s="12">
        <f t="shared" si="493"/>
        <v>3.4015010742441239E-2</v>
      </c>
      <c r="K3879" s="7">
        <f t="shared" si="494"/>
        <v>594678.96758271311</v>
      </c>
    </row>
    <row r="3880" spans="1:11" x14ac:dyDescent="0.4">
      <c r="A3880" s="1">
        <v>3879</v>
      </c>
      <c r="B3880" s="21">
        <v>43692</v>
      </c>
      <c r="C3880" s="22">
        <v>11232</v>
      </c>
      <c r="D3880" s="19">
        <f t="shared" si="489"/>
        <v>25261.602596892062</v>
      </c>
      <c r="E3880" s="19">
        <f t="shared" si="490"/>
        <v>1.0565068119240899</v>
      </c>
      <c r="F3880" s="19">
        <f t="shared" si="491"/>
        <v>0.81346897137550689</v>
      </c>
      <c r="G3880" s="20">
        <f t="shared" si="487"/>
        <v>21960.329672188669</v>
      </c>
      <c r="H3880" s="7">
        <f t="shared" si="492"/>
        <v>-10728.329672188669</v>
      </c>
      <c r="I3880" s="7">
        <f t="shared" si="488"/>
        <v>10728.329672188669</v>
      </c>
      <c r="J3880" s="12">
        <f t="shared" si="493"/>
        <v>0.95515755628460375</v>
      </c>
      <c r="K3880" s="7">
        <f t="shared" si="494"/>
        <v>115097057.55516383</v>
      </c>
    </row>
    <row r="3881" spans="1:11" x14ac:dyDescent="0.4">
      <c r="A3881" s="1">
        <v>3880</v>
      </c>
      <c r="B3881" s="21">
        <v>43693</v>
      </c>
      <c r="C3881" s="22">
        <v>17746</v>
      </c>
      <c r="D3881" s="19">
        <f t="shared" si="489"/>
        <v>24893.716105764768</v>
      </c>
      <c r="E3881" s="19">
        <f t="shared" si="490"/>
        <v>1.0479473343719001</v>
      </c>
      <c r="F3881" s="19">
        <f t="shared" si="491"/>
        <v>0.80907397767495737</v>
      </c>
      <c r="G3881" s="20">
        <f t="shared" si="487"/>
        <v>20503.471722135895</v>
      </c>
      <c r="H3881" s="7">
        <f t="shared" si="492"/>
        <v>-2757.4717221358951</v>
      </c>
      <c r="I3881" s="7">
        <f t="shared" si="488"/>
        <v>2757.4717221358951</v>
      </c>
      <c r="J3881" s="12">
        <f t="shared" si="493"/>
        <v>0.15538553601577229</v>
      </c>
      <c r="K3881" s="7">
        <f t="shared" si="494"/>
        <v>7603650.298379099</v>
      </c>
    </row>
    <row r="3882" spans="1:11" x14ac:dyDescent="0.4">
      <c r="A3882" s="1">
        <v>3881</v>
      </c>
      <c r="B3882" s="21">
        <v>43694</v>
      </c>
      <c r="C3882" s="22">
        <v>21416</v>
      </c>
      <c r="D3882" s="19">
        <f t="shared" si="489"/>
        <v>25011.105833336213</v>
      </c>
      <c r="E3882" s="19">
        <f t="shared" si="490"/>
        <v>1.0506464636734003</v>
      </c>
      <c r="F3882" s="19">
        <f t="shared" si="491"/>
        <v>0.82557604128536333</v>
      </c>
      <c r="G3882" s="20">
        <f t="shared" si="487"/>
        <v>20532.370442180742</v>
      </c>
      <c r="H3882" s="7">
        <f t="shared" si="492"/>
        <v>883.62955781925848</v>
      </c>
      <c r="I3882" s="7">
        <f t="shared" si="488"/>
        <v>883.62955781925848</v>
      </c>
      <c r="J3882" s="12">
        <f t="shared" si="493"/>
        <v>4.1260252046099108E-2</v>
      </c>
      <c r="K3882" s="7">
        <f t="shared" si="494"/>
        <v>780801.19545185822</v>
      </c>
    </row>
    <row r="3883" spans="1:11" x14ac:dyDescent="0.4">
      <c r="A3883" s="1">
        <v>3882</v>
      </c>
      <c r="B3883" s="21">
        <v>43695</v>
      </c>
      <c r="C3883" s="22">
        <v>23480</v>
      </c>
      <c r="D3883" s="19">
        <f t="shared" si="489"/>
        <v>25430.438853453077</v>
      </c>
      <c r="E3883" s="19">
        <f t="shared" si="490"/>
        <v>1.0603506147421544</v>
      </c>
      <c r="F3883" s="19">
        <f t="shared" si="491"/>
        <v>0.81629187860757646</v>
      </c>
      <c r="G3883" s="20">
        <f t="shared" si="487"/>
        <v>20346.613203506033</v>
      </c>
      <c r="H3883" s="7">
        <f t="shared" si="492"/>
        <v>3133.3867964939673</v>
      </c>
      <c r="I3883" s="7">
        <f t="shared" si="488"/>
        <v>3133.3867964939673</v>
      </c>
      <c r="J3883" s="12">
        <f t="shared" si="493"/>
        <v>0.1334491821334739</v>
      </c>
      <c r="K3883" s="7">
        <f t="shared" si="494"/>
        <v>9818112.8164427262</v>
      </c>
    </row>
    <row r="3884" spans="1:11" x14ac:dyDescent="0.4">
      <c r="A3884" s="1">
        <v>3883</v>
      </c>
      <c r="B3884" s="21">
        <v>43696</v>
      </c>
      <c r="C3884" s="22">
        <v>21820</v>
      </c>
      <c r="D3884" s="19">
        <f t="shared" si="489"/>
        <v>25598.470256798093</v>
      </c>
      <c r="E3884" s="19">
        <f t="shared" si="490"/>
        <v>1.0642243431654967</v>
      </c>
      <c r="F3884" s="19">
        <f t="shared" si="491"/>
        <v>0.81018738817031377</v>
      </c>
      <c r="G3884" s="20">
        <f t="shared" si="487"/>
        <v>20575.964219272664</v>
      </c>
      <c r="H3884" s="7">
        <f t="shared" si="492"/>
        <v>1244.0357807273358</v>
      </c>
      <c r="I3884" s="7">
        <f t="shared" si="488"/>
        <v>1244.0357807273358</v>
      </c>
      <c r="J3884" s="12">
        <f t="shared" si="493"/>
        <v>5.701355548704564E-2</v>
      </c>
      <c r="K3884" s="7">
        <f t="shared" si="494"/>
        <v>1547625.023729872</v>
      </c>
    </row>
    <row r="3885" spans="1:11" x14ac:dyDescent="0.4">
      <c r="A3885" s="1">
        <v>3884</v>
      </c>
      <c r="B3885" s="21">
        <v>43697</v>
      </c>
      <c r="C3885" s="22">
        <v>20657</v>
      </c>
      <c r="D3885" s="19">
        <f t="shared" si="489"/>
        <v>25536.744895703749</v>
      </c>
      <c r="E3885" s="19">
        <f t="shared" si="490"/>
        <v>1.0627676247833466</v>
      </c>
      <c r="F3885" s="19">
        <f t="shared" si="491"/>
        <v>0.8251477698944456</v>
      </c>
      <c r="G3885" s="20">
        <f t="shared" si="487"/>
        <v>21134.362335688758</v>
      </c>
      <c r="H3885" s="7">
        <f t="shared" si="492"/>
        <v>-477.36233568875832</v>
      </c>
      <c r="I3885" s="7">
        <f t="shared" si="488"/>
        <v>477.36233568875832</v>
      </c>
      <c r="J3885" s="12">
        <f t="shared" si="493"/>
        <v>2.3108986575434882E-2</v>
      </c>
      <c r="K3885" s="7">
        <f t="shared" si="494"/>
        <v>227874.7995342268</v>
      </c>
    </row>
    <row r="3886" spans="1:11" x14ac:dyDescent="0.4">
      <c r="A3886" s="1">
        <v>3885</v>
      </c>
      <c r="B3886" s="21">
        <v>43698</v>
      </c>
      <c r="C3886" s="22">
        <v>24788</v>
      </c>
      <c r="D3886" s="19">
        <f t="shared" si="489"/>
        <v>26062.173137173886</v>
      </c>
      <c r="E3886" s="19">
        <f t="shared" si="490"/>
        <v>1.0749329037765587</v>
      </c>
      <c r="F3886" s="19">
        <f t="shared" si="491"/>
        <v>0.81975692332604222</v>
      </c>
      <c r="G3886" s="20">
        <f t="shared" si="487"/>
        <v>20846.304993017409</v>
      </c>
      <c r="H3886" s="7">
        <f t="shared" si="492"/>
        <v>3941.6950069825907</v>
      </c>
      <c r="I3886" s="7">
        <f t="shared" si="488"/>
        <v>3941.6950069825907</v>
      </c>
      <c r="J3886" s="12">
        <f t="shared" si="493"/>
        <v>0.15901625814840209</v>
      </c>
      <c r="K3886" s="7">
        <f t="shared" si="494"/>
        <v>15536959.528071485</v>
      </c>
    </row>
    <row r="3887" spans="1:11" x14ac:dyDescent="0.4">
      <c r="A3887" s="1">
        <v>3886</v>
      </c>
      <c r="B3887" s="21">
        <v>43699</v>
      </c>
      <c r="C3887" s="22">
        <v>20487</v>
      </c>
      <c r="D3887" s="19">
        <f t="shared" si="489"/>
        <v>25978.926045280463</v>
      </c>
      <c r="E3887" s="19">
        <f t="shared" si="490"/>
        <v>1.0729766328012635</v>
      </c>
      <c r="F3887" s="19">
        <f t="shared" si="491"/>
        <v>0.80963257697403856</v>
      </c>
      <c r="G3887" s="20">
        <f t="shared" si="487"/>
        <v>21116.11488113119</v>
      </c>
      <c r="H3887" s="7">
        <f t="shared" si="492"/>
        <v>-629.11488113119049</v>
      </c>
      <c r="I3887" s="7">
        <f t="shared" si="488"/>
        <v>629.11488113119049</v>
      </c>
      <c r="J3887" s="12">
        <f t="shared" si="493"/>
        <v>3.0708004155376115E-2</v>
      </c>
      <c r="K3887" s="7">
        <f t="shared" si="494"/>
        <v>395785.53366071195</v>
      </c>
    </row>
    <row r="3888" spans="1:11" x14ac:dyDescent="0.4">
      <c r="A3888" s="1">
        <v>3887</v>
      </c>
      <c r="B3888" s="21">
        <v>43700</v>
      </c>
      <c r="C3888" s="22">
        <v>25687</v>
      </c>
      <c r="D3888" s="19">
        <f t="shared" si="489"/>
        <v>26539.266003714805</v>
      </c>
      <c r="E3888" s="19">
        <f t="shared" si="490"/>
        <v>1.0859516267790592</v>
      </c>
      <c r="F3888" s="19">
        <f t="shared" si="491"/>
        <v>0.82881638295798588</v>
      </c>
      <c r="G3888" s="20">
        <f t="shared" si="487"/>
        <v>21437.338254791608</v>
      </c>
      <c r="H3888" s="7">
        <f t="shared" si="492"/>
        <v>4249.6617452083919</v>
      </c>
      <c r="I3888" s="7">
        <f t="shared" si="488"/>
        <v>4249.6617452083919</v>
      </c>
      <c r="J3888" s="12">
        <f t="shared" si="493"/>
        <v>0.16544017383144749</v>
      </c>
      <c r="K3888" s="7">
        <f t="shared" si="494"/>
        <v>18059624.948687635</v>
      </c>
    </row>
    <row r="3889" spans="1:11" x14ac:dyDescent="0.4">
      <c r="A3889" s="1">
        <v>3888</v>
      </c>
      <c r="B3889" s="21">
        <v>43701</v>
      </c>
      <c r="C3889" s="22">
        <v>25114</v>
      </c>
      <c r="D3889" s="19">
        <f t="shared" si="489"/>
        <v>26985.095568044591</v>
      </c>
      <c r="E3889" s="19">
        <f t="shared" si="490"/>
        <v>1.0962696785937689</v>
      </c>
      <c r="F3889" s="19">
        <f t="shared" si="491"/>
        <v>0.82260735580338318</v>
      </c>
      <c r="G3889" s="20">
        <f t="shared" si="487"/>
        <v>21756.637262901124</v>
      </c>
      <c r="H3889" s="7">
        <f t="shared" si="492"/>
        <v>3357.3627370988761</v>
      </c>
      <c r="I3889" s="7">
        <f t="shared" si="488"/>
        <v>3357.3627370988761</v>
      </c>
      <c r="J3889" s="12">
        <f t="shared" si="493"/>
        <v>0.13368490631117608</v>
      </c>
      <c r="K3889" s="7">
        <f t="shared" si="494"/>
        <v>11271884.548460057</v>
      </c>
    </row>
    <row r="3890" spans="1:11" x14ac:dyDescent="0.4">
      <c r="A3890" s="1">
        <v>3889</v>
      </c>
      <c r="B3890" s="21">
        <v>43702</v>
      </c>
      <c r="C3890" s="22">
        <v>24448</v>
      </c>
      <c r="D3890" s="19">
        <f t="shared" si="489"/>
        <v>27334.79518664283</v>
      </c>
      <c r="E3890" s="19">
        <f t="shared" si="490"/>
        <v>1.1043572762887048</v>
      </c>
      <c r="F3890" s="19">
        <f t="shared" si="491"/>
        <v>0.81181100698052477</v>
      </c>
      <c r="G3890" s="20">
        <f t="shared" si="487"/>
        <v>21848.900040291588</v>
      </c>
      <c r="H3890" s="7">
        <f t="shared" si="492"/>
        <v>2599.0999597084119</v>
      </c>
      <c r="I3890" s="7">
        <f t="shared" si="488"/>
        <v>2599.0999597084119</v>
      </c>
      <c r="J3890" s="12">
        <f t="shared" si="493"/>
        <v>0.10631135306398937</v>
      </c>
      <c r="K3890" s="7">
        <f t="shared" si="494"/>
        <v>6755320.6005562684</v>
      </c>
    </row>
    <row r="3891" spans="1:11" x14ac:dyDescent="0.4">
      <c r="A3891" s="1">
        <v>3890</v>
      </c>
      <c r="B3891" s="21">
        <v>43703</v>
      </c>
      <c r="C3891" s="22">
        <v>21835</v>
      </c>
      <c r="D3891" s="19">
        <f t="shared" si="489"/>
        <v>27228.274138857807</v>
      </c>
      <c r="E3891" s="19">
        <f t="shared" si="490"/>
        <v>1.1018603668912825</v>
      </c>
      <c r="F3891" s="19">
        <f t="shared" si="491"/>
        <v>0.82812520016657365</v>
      </c>
      <c r="G3891" s="20">
        <f t="shared" si="487"/>
        <v>22656.4413848939</v>
      </c>
      <c r="H3891" s="7">
        <f t="shared" si="492"/>
        <v>-821.44138489390025</v>
      </c>
      <c r="I3891" s="7">
        <f t="shared" si="488"/>
        <v>821.44138489390025</v>
      </c>
      <c r="J3891" s="12">
        <f t="shared" si="493"/>
        <v>3.7620397751037336E-2</v>
      </c>
      <c r="K3891" s="7">
        <f t="shared" si="494"/>
        <v>674765.94881640875</v>
      </c>
    </row>
    <row r="3892" spans="1:11" x14ac:dyDescent="0.4">
      <c r="A3892" s="1">
        <v>3891</v>
      </c>
      <c r="B3892" s="21">
        <v>43704</v>
      </c>
      <c r="C3892" s="22">
        <v>19843</v>
      </c>
      <c r="D3892" s="19">
        <f t="shared" si="489"/>
        <v>26891.949451677847</v>
      </c>
      <c r="E3892" s="19">
        <f t="shared" si="490"/>
        <v>1.0940320709881954</v>
      </c>
      <c r="F3892" s="19">
        <f t="shared" si="491"/>
        <v>0.82042969890122908</v>
      </c>
      <c r="G3892" s="20">
        <f t="shared" si="487"/>
        <v>22399.084990898336</v>
      </c>
      <c r="H3892" s="7">
        <f t="shared" si="492"/>
        <v>-2556.0849908983364</v>
      </c>
      <c r="I3892" s="7">
        <f t="shared" si="488"/>
        <v>2556.0849908983364</v>
      </c>
      <c r="J3892" s="12">
        <f t="shared" si="493"/>
        <v>0.12881545083396342</v>
      </c>
      <c r="K3892" s="7">
        <f t="shared" si="494"/>
        <v>6533570.4806957487</v>
      </c>
    </row>
    <row r="3893" spans="1:11" x14ac:dyDescent="0.4">
      <c r="A3893" s="1">
        <v>3892</v>
      </c>
      <c r="B3893" s="21">
        <v>43705</v>
      </c>
      <c r="C3893" s="22">
        <v>22803</v>
      </c>
      <c r="D3893" s="19">
        <f t="shared" si="489"/>
        <v>27022.919843679803</v>
      </c>
      <c r="E3893" s="19">
        <f t="shared" si="490"/>
        <v>1.0970452025385939</v>
      </c>
      <c r="F3893" s="19">
        <f t="shared" si="491"/>
        <v>0.81263418293478729</v>
      </c>
      <c r="G3893" s="20">
        <f t="shared" si="487"/>
        <v>21832.068711313183</v>
      </c>
      <c r="H3893" s="7">
        <f t="shared" si="492"/>
        <v>970.93128868681742</v>
      </c>
      <c r="I3893" s="7">
        <f t="shared" si="488"/>
        <v>970.93128868681742</v>
      </c>
      <c r="J3893" s="12">
        <f t="shared" si="493"/>
        <v>4.2579103130588845E-2</v>
      </c>
      <c r="K3893" s="7">
        <f t="shared" si="494"/>
        <v>942707.56735104404</v>
      </c>
    </row>
    <row r="3894" spans="1:11" x14ac:dyDescent="0.4">
      <c r="A3894" s="1">
        <v>3893</v>
      </c>
      <c r="B3894" s="21">
        <v>43706</v>
      </c>
      <c r="C3894" s="22">
        <v>19872</v>
      </c>
      <c r="D3894" s="19">
        <f t="shared" si="489"/>
        <v>26695.239799934952</v>
      </c>
      <c r="E3894" s="19">
        <f t="shared" si="490"/>
        <v>1.0894175740750145</v>
      </c>
      <c r="F3894" s="19">
        <f t="shared" si="491"/>
        <v>0.82597339163396011</v>
      </c>
      <c r="G3894" s="20">
        <f t="shared" si="487"/>
        <v>22379.269395410556</v>
      </c>
      <c r="H3894" s="7">
        <f t="shared" si="492"/>
        <v>-2507.2693954105562</v>
      </c>
      <c r="I3894" s="7">
        <f t="shared" si="488"/>
        <v>2507.2693954105562</v>
      </c>
      <c r="J3894" s="12">
        <f t="shared" si="493"/>
        <v>0.12617096393974217</v>
      </c>
      <c r="K3894" s="7">
        <f t="shared" si="494"/>
        <v>6286399.8211624157</v>
      </c>
    </row>
    <row r="3895" spans="1:11" x14ac:dyDescent="0.4">
      <c r="A3895" s="1">
        <v>3894</v>
      </c>
      <c r="B3895" s="21">
        <v>43707</v>
      </c>
      <c r="C3895" s="22">
        <v>15274</v>
      </c>
      <c r="D3895" s="19">
        <f t="shared" si="489"/>
        <v>25818.989275719832</v>
      </c>
      <c r="E3895" s="19">
        <f t="shared" si="490"/>
        <v>1.0690632874255053</v>
      </c>
      <c r="F3895" s="19">
        <f t="shared" si="491"/>
        <v>0.81454790310295899</v>
      </c>
      <c r="G3895" s="20">
        <f t="shared" si="487"/>
        <v>21902.461341689017</v>
      </c>
      <c r="H3895" s="7">
        <f t="shared" si="492"/>
        <v>-6628.461341689017</v>
      </c>
      <c r="I3895" s="7">
        <f t="shared" si="488"/>
        <v>6628.461341689017</v>
      </c>
      <c r="J3895" s="12">
        <f t="shared" si="493"/>
        <v>0.43397023318639627</v>
      </c>
      <c r="K3895" s="7">
        <f t="shared" si="494"/>
        <v>43936499.758265764</v>
      </c>
    </row>
    <row r="3896" spans="1:11" x14ac:dyDescent="0.4">
      <c r="A3896" s="1">
        <v>3895</v>
      </c>
      <c r="B3896" s="21">
        <v>43708</v>
      </c>
      <c r="C3896" s="22">
        <v>21702</v>
      </c>
      <c r="D3896" s="19">
        <f t="shared" si="489"/>
        <v>25916.236370917442</v>
      </c>
      <c r="E3896" s="19">
        <f t="shared" si="490"/>
        <v>1.0712946177658216</v>
      </c>
      <c r="F3896" s="19">
        <f t="shared" si="491"/>
        <v>0.81327044927029146</v>
      </c>
      <c r="G3896" s="20">
        <f t="shared" si="487"/>
        <v>20982.262011647705</v>
      </c>
      <c r="H3896" s="7">
        <f t="shared" si="492"/>
        <v>719.73798835229536</v>
      </c>
      <c r="I3896" s="7">
        <f t="shared" si="488"/>
        <v>719.73798835229536</v>
      </c>
      <c r="J3896" s="12">
        <f t="shared" si="493"/>
        <v>3.3164592588346482E-2</v>
      </c>
      <c r="K3896" s="7">
        <f t="shared" si="494"/>
        <v>518022.77187740884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2956-7923-43A0-A23F-16A38323B7D2}">
  <dimension ref="A3:E144"/>
  <sheetViews>
    <sheetView topLeftCell="A130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5" t="s">
        <v>36</v>
      </c>
      <c r="B3" t="s">
        <v>62</v>
      </c>
      <c r="C3" t="s">
        <v>63</v>
      </c>
      <c r="D3" t="s">
        <v>64</v>
      </c>
      <c r="E3" t="s">
        <v>65</v>
      </c>
    </row>
    <row r="4" spans="1:5" x14ac:dyDescent="0.4">
      <c r="A4" s="26" t="s">
        <v>38</v>
      </c>
      <c r="B4" s="28"/>
      <c r="C4" s="28"/>
      <c r="D4" s="28"/>
      <c r="E4" s="28"/>
    </row>
    <row r="5" spans="1:5" x14ac:dyDescent="0.4">
      <c r="A5" s="26" t="s">
        <v>39</v>
      </c>
      <c r="B5" s="28">
        <v>6826733</v>
      </c>
      <c r="C5" s="28">
        <v>6485396.3500000015</v>
      </c>
      <c r="D5" s="28">
        <v>6828942.6630148003</v>
      </c>
      <c r="E5" s="28">
        <v>6954376.0237155622</v>
      </c>
    </row>
    <row r="6" spans="1:5" x14ac:dyDescent="0.4">
      <c r="A6" s="27" t="s">
        <v>40</v>
      </c>
      <c r="B6" s="28">
        <v>504162</v>
      </c>
      <c r="C6" s="28">
        <v>478953.89999999991</v>
      </c>
      <c r="D6" s="28">
        <v>506077.41818673781</v>
      </c>
      <c r="E6" s="28">
        <v>588967.09987690707</v>
      </c>
    </row>
    <row r="7" spans="1:5" x14ac:dyDescent="0.4">
      <c r="A7" s="27" t="s">
        <v>41</v>
      </c>
      <c r="B7" s="28">
        <v>462539</v>
      </c>
      <c r="C7" s="28">
        <v>439412.04999999987</v>
      </c>
      <c r="D7" s="28">
        <v>470915.06311782758</v>
      </c>
      <c r="E7" s="28">
        <v>532269.02398266445</v>
      </c>
    </row>
    <row r="8" spans="1:5" x14ac:dyDescent="0.4">
      <c r="A8" s="27" t="s">
        <v>42</v>
      </c>
      <c r="B8" s="28">
        <v>517077</v>
      </c>
      <c r="C8" s="28">
        <v>491223.14999999991</v>
      </c>
      <c r="D8" s="28">
        <v>513133.39193822403</v>
      </c>
      <c r="E8" s="28">
        <v>589558.02437623683</v>
      </c>
    </row>
    <row r="9" spans="1:5" x14ac:dyDescent="0.4">
      <c r="A9" s="27" t="s">
        <v>43</v>
      </c>
      <c r="B9" s="28">
        <v>539709</v>
      </c>
      <c r="C9" s="28">
        <v>512723.55000000005</v>
      </c>
      <c r="D9" s="28">
        <v>535584.46284959023</v>
      </c>
      <c r="E9" s="28">
        <v>570928.92599430878</v>
      </c>
    </row>
    <row r="10" spans="1:5" x14ac:dyDescent="0.4">
      <c r="A10" s="27" t="s">
        <v>44</v>
      </c>
      <c r="B10" s="28">
        <v>564624</v>
      </c>
      <c r="C10" s="28">
        <v>536392.79999999993</v>
      </c>
      <c r="D10" s="28">
        <v>557703.46733580495</v>
      </c>
      <c r="E10" s="28">
        <v>590145.0837023675</v>
      </c>
    </row>
    <row r="11" spans="1:5" x14ac:dyDescent="0.4">
      <c r="A11" s="27" t="s">
        <v>45</v>
      </c>
      <c r="B11" s="28">
        <v>619305</v>
      </c>
      <c r="C11" s="28">
        <v>588339.75</v>
      </c>
      <c r="D11" s="28">
        <v>611420.18937301158</v>
      </c>
      <c r="E11" s="28">
        <v>571454.39736126619</v>
      </c>
    </row>
    <row r="12" spans="1:5" x14ac:dyDescent="0.4">
      <c r="A12" s="27" t="s">
        <v>46</v>
      </c>
      <c r="B12" s="28">
        <v>632652</v>
      </c>
      <c r="C12" s="28">
        <v>601019.39999999991</v>
      </c>
      <c r="D12" s="28">
        <v>620968.9375798282</v>
      </c>
      <c r="E12" s="28">
        <v>590809.84920889791</v>
      </c>
    </row>
    <row r="13" spans="1:5" x14ac:dyDescent="0.4">
      <c r="A13" s="27" t="s">
        <v>47</v>
      </c>
      <c r="B13" s="28">
        <v>698942</v>
      </c>
      <c r="C13" s="28">
        <v>663994.9</v>
      </c>
      <c r="D13" s="28">
        <v>686728.84617593302</v>
      </c>
      <c r="E13" s="28">
        <v>591048.20463522081</v>
      </c>
    </row>
    <row r="14" spans="1:5" x14ac:dyDescent="0.4">
      <c r="A14" s="27" t="s">
        <v>48</v>
      </c>
      <c r="B14" s="28">
        <v>605777</v>
      </c>
      <c r="C14" s="28">
        <v>575488.15</v>
      </c>
      <c r="D14" s="28">
        <v>637575.18197147618</v>
      </c>
      <c r="E14" s="28">
        <v>572328.47180055093</v>
      </c>
    </row>
    <row r="15" spans="1:5" x14ac:dyDescent="0.4">
      <c r="A15" s="27" t="s">
        <v>49</v>
      </c>
      <c r="B15" s="28">
        <v>552606</v>
      </c>
      <c r="C15" s="28">
        <v>524975.69999999995</v>
      </c>
      <c r="D15" s="28">
        <v>557701.5759914011</v>
      </c>
      <c r="E15" s="28">
        <v>591713.07096923236</v>
      </c>
    </row>
    <row r="16" spans="1:5" x14ac:dyDescent="0.4">
      <c r="A16" s="27" t="s">
        <v>50</v>
      </c>
      <c r="B16" s="28">
        <v>559167</v>
      </c>
      <c r="C16" s="28">
        <v>531208.65000000014</v>
      </c>
      <c r="D16" s="28">
        <v>563033.11829433509</v>
      </c>
      <c r="E16" s="28">
        <v>572820.48635042226</v>
      </c>
    </row>
    <row r="17" spans="1:5" x14ac:dyDescent="0.4">
      <c r="A17" s="27" t="s">
        <v>51</v>
      </c>
      <c r="B17" s="28">
        <v>570173</v>
      </c>
      <c r="C17" s="28">
        <v>541664.35000000009</v>
      </c>
      <c r="D17" s="28">
        <v>568101.01020063029</v>
      </c>
      <c r="E17" s="28">
        <v>592333.38545748719</v>
      </c>
    </row>
    <row r="18" spans="1:5" x14ac:dyDescent="0.4">
      <c r="A18" s="26" t="s">
        <v>52</v>
      </c>
      <c r="B18" s="28">
        <v>6939038</v>
      </c>
      <c r="C18" s="28">
        <v>6592086.0999999996</v>
      </c>
      <c r="D18" s="28">
        <v>6931727.6308451714</v>
      </c>
      <c r="E18" s="28">
        <v>6996544.4166434761</v>
      </c>
    </row>
    <row r="19" spans="1:5" x14ac:dyDescent="0.4">
      <c r="A19" s="27" t="s">
        <v>40</v>
      </c>
      <c r="B19" s="28">
        <v>563301</v>
      </c>
      <c r="C19" s="28">
        <v>535135.94999999984</v>
      </c>
      <c r="D19" s="28">
        <v>568128.57672764361</v>
      </c>
      <c r="E19" s="28">
        <v>592616.29272956634</v>
      </c>
    </row>
    <row r="20" spans="1:5" x14ac:dyDescent="0.4">
      <c r="A20" s="27" t="s">
        <v>41</v>
      </c>
      <c r="B20" s="28">
        <v>512973</v>
      </c>
      <c r="C20" s="28">
        <v>487324.35000000003</v>
      </c>
      <c r="D20" s="28">
        <v>503353.08622721495</v>
      </c>
      <c r="E20" s="28">
        <v>535505.55820310628</v>
      </c>
    </row>
    <row r="21" spans="1:5" x14ac:dyDescent="0.4">
      <c r="A21" s="27" t="s">
        <v>42</v>
      </c>
      <c r="B21" s="28">
        <v>552545</v>
      </c>
      <c r="C21" s="28">
        <v>524917.75000000012</v>
      </c>
      <c r="D21" s="28">
        <v>561029.79896481056</v>
      </c>
      <c r="E21" s="28">
        <v>593129.3093935349</v>
      </c>
    </row>
    <row r="22" spans="1:5" x14ac:dyDescent="0.4">
      <c r="A22" s="27" t="s">
        <v>43</v>
      </c>
      <c r="B22" s="28">
        <v>555094</v>
      </c>
      <c r="C22" s="28">
        <v>527339.30000000005</v>
      </c>
      <c r="D22" s="28">
        <v>543417.93992816203</v>
      </c>
      <c r="E22" s="28">
        <v>574342.64333455416</v>
      </c>
    </row>
    <row r="23" spans="1:5" x14ac:dyDescent="0.4">
      <c r="A23" s="27" t="s">
        <v>44</v>
      </c>
      <c r="B23" s="28">
        <v>597845</v>
      </c>
      <c r="C23" s="28">
        <v>567952.75</v>
      </c>
      <c r="D23" s="28">
        <v>603468.04813281563</v>
      </c>
      <c r="E23" s="28">
        <v>593794.40806913306</v>
      </c>
    </row>
    <row r="24" spans="1:5" x14ac:dyDescent="0.4">
      <c r="A24" s="27" t="s">
        <v>45</v>
      </c>
      <c r="B24" s="28">
        <v>615476</v>
      </c>
      <c r="C24" s="28">
        <v>584702.20000000007</v>
      </c>
      <c r="D24" s="28">
        <v>606842.89622079232</v>
      </c>
      <c r="E24" s="28">
        <v>574834.35014111805</v>
      </c>
    </row>
    <row r="25" spans="1:5" x14ac:dyDescent="0.4">
      <c r="A25" s="27" t="s">
        <v>46</v>
      </c>
      <c r="B25" s="28">
        <v>661081</v>
      </c>
      <c r="C25" s="28">
        <v>628026.94999999984</v>
      </c>
      <c r="D25" s="28">
        <v>647647.59930708609</v>
      </c>
      <c r="E25" s="28">
        <v>594414.79795910849</v>
      </c>
    </row>
    <row r="26" spans="1:5" x14ac:dyDescent="0.4">
      <c r="A26" s="27" t="s">
        <v>47</v>
      </c>
      <c r="B26" s="28">
        <v>635201</v>
      </c>
      <c r="C26" s="28">
        <v>603440.95000000019</v>
      </c>
      <c r="D26" s="28">
        <v>649167.04852740467</v>
      </c>
      <c r="E26" s="28">
        <v>594697.62982946727</v>
      </c>
    </row>
    <row r="27" spans="1:5" x14ac:dyDescent="0.4">
      <c r="A27" s="27" t="s">
        <v>48</v>
      </c>
      <c r="B27" s="28">
        <v>533981</v>
      </c>
      <c r="C27" s="28">
        <v>507281.95000000007</v>
      </c>
      <c r="D27" s="28">
        <v>555049.54732160177</v>
      </c>
      <c r="E27" s="28">
        <v>575708.29103142</v>
      </c>
    </row>
    <row r="28" spans="1:5" x14ac:dyDescent="0.4">
      <c r="A28" s="27" t="s">
        <v>49</v>
      </c>
      <c r="B28" s="28">
        <v>535461</v>
      </c>
      <c r="C28" s="28">
        <v>508687.94999999995</v>
      </c>
      <c r="D28" s="28">
        <v>541054.65048374399</v>
      </c>
      <c r="E28" s="28">
        <v>595318.05244094424</v>
      </c>
    </row>
    <row r="29" spans="1:5" x14ac:dyDescent="0.4">
      <c r="A29" s="27" t="s">
        <v>50</v>
      </c>
      <c r="B29" s="28">
        <v>562387</v>
      </c>
      <c r="C29" s="28">
        <v>534267.65</v>
      </c>
      <c r="D29" s="28">
        <v>538459.84176156914</v>
      </c>
      <c r="E29" s="28">
        <v>576342.3533262593</v>
      </c>
    </row>
    <row r="30" spans="1:5" x14ac:dyDescent="0.4">
      <c r="A30" s="27" t="s">
        <v>51</v>
      </c>
      <c r="B30" s="28">
        <v>613693</v>
      </c>
      <c r="C30" s="28">
        <v>583008.35000000009</v>
      </c>
      <c r="D30" s="28">
        <v>614108.59724232624</v>
      </c>
      <c r="E30" s="28">
        <v>595840.73018526414</v>
      </c>
    </row>
    <row r="31" spans="1:5" x14ac:dyDescent="0.4">
      <c r="A31" s="26" t="s">
        <v>53</v>
      </c>
      <c r="B31" s="28">
        <v>7171461</v>
      </c>
      <c r="C31" s="28">
        <v>6812887.9499999993</v>
      </c>
      <c r="D31" s="28">
        <v>7151970.9395490708</v>
      </c>
      <c r="E31" s="28">
        <v>7038810.8354380606</v>
      </c>
    </row>
    <row r="32" spans="1:5" x14ac:dyDescent="0.4">
      <c r="A32" s="27" t="s">
        <v>40</v>
      </c>
      <c r="B32" s="28">
        <v>539592</v>
      </c>
      <c r="C32" s="28">
        <v>512612.39999999991</v>
      </c>
      <c r="D32" s="28">
        <v>553948.43829898967</v>
      </c>
      <c r="E32" s="28">
        <v>596221.30692277988</v>
      </c>
    </row>
    <row r="33" spans="1:5" x14ac:dyDescent="0.4">
      <c r="A33" s="27" t="s">
        <v>41</v>
      </c>
      <c r="B33" s="28">
        <v>520087</v>
      </c>
      <c r="C33" s="28">
        <v>494082.64999999991</v>
      </c>
      <c r="D33" s="28">
        <v>516922.9074147155</v>
      </c>
      <c r="E33" s="28">
        <v>538742.06173692341</v>
      </c>
    </row>
    <row r="34" spans="1:5" x14ac:dyDescent="0.4">
      <c r="A34" s="27" t="s">
        <v>42</v>
      </c>
      <c r="B34" s="28">
        <v>557689</v>
      </c>
      <c r="C34" s="28">
        <v>529804.54999999993</v>
      </c>
      <c r="D34" s="28">
        <v>561444.33361180173</v>
      </c>
      <c r="E34" s="28">
        <v>596778.96692936786</v>
      </c>
    </row>
    <row r="35" spans="1:5" x14ac:dyDescent="0.4">
      <c r="A35" s="27" t="s">
        <v>43</v>
      </c>
      <c r="B35" s="28">
        <v>564635</v>
      </c>
      <c r="C35" s="28">
        <v>536403.25</v>
      </c>
      <c r="D35" s="28">
        <v>559066.81643413764</v>
      </c>
      <c r="E35" s="28">
        <v>577722.15482211602</v>
      </c>
    </row>
    <row r="36" spans="1:5" x14ac:dyDescent="0.4">
      <c r="A36" s="27" t="s">
        <v>44</v>
      </c>
      <c r="B36" s="28">
        <v>589914</v>
      </c>
      <c r="C36" s="28">
        <v>560418.30000000016</v>
      </c>
      <c r="D36" s="28">
        <v>589154.82046355563</v>
      </c>
      <c r="E36" s="28">
        <v>597399.46494256554</v>
      </c>
    </row>
    <row r="37" spans="1:5" x14ac:dyDescent="0.4">
      <c r="A37" s="27" t="s">
        <v>45</v>
      </c>
      <c r="B37" s="28">
        <v>632030</v>
      </c>
      <c r="C37" s="28">
        <v>600428.49999999988</v>
      </c>
      <c r="D37" s="28">
        <v>608604.54541612417</v>
      </c>
      <c r="E37" s="28">
        <v>578356.40791761538</v>
      </c>
    </row>
    <row r="38" spans="1:5" x14ac:dyDescent="0.4">
      <c r="A38" s="27" t="s">
        <v>46</v>
      </c>
      <c r="B38" s="28">
        <v>684161</v>
      </c>
      <c r="C38" s="28">
        <v>649952.95000000007</v>
      </c>
      <c r="D38" s="28">
        <v>690291.57937871257</v>
      </c>
      <c r="E38" s="28">
        <v>597921.87648450478</v>
      </c>
    </row>
    <row r="39" spans="1:5" x14ac:dyDescent="0.4">
      <c r="A39" s="27" t="s">
        <v>47</v>
      </c>
      <c r="B39" s="28">
        <v>620472</v>
      </c>
      <c r="C39" s="28">
        <v>589448.4</v>
      </c>
      <c r="D39" s="28">
        <v>629696.6970734786</v>
      </c>
      <c r="E39" s="28">
        <v>598302.71942440129</v>
      </c>
    </row>
    <row r="40" spans="1:5" x14ac:dyDescent="0.4">
      <c r="A40" s="27" t="s">
        <v>48</v>
      </c>
      <c r="B40" s="28">
        <v>572624</v>
      </c>
      <c r="C40" s="28">
        <v>543992.80000000005</v>
      </c>
      <c r="D40" s="28">
        <v>590828.53351915721</v>
      </c>
      <c r="E40" s="28">
        <v>579230.43160820426</v>
      </c>
    </row>
    <row r="41" spans="1:5" x14ac:dyDescent="0.4">
      <c r="A41" s="27" t="s">
        <v>49</v>
      </c>
      <c r="B41" s="28">
        <v>567215</v>
      </c>
      <c r="C41" s="28">
        <v>538854.25</v>
      </c>
      <c r="D41" s="28">
        <v>562877.05670064257</v>
      </c>
      <c r="E41" s="28">
        <v>598825.01544455241</v>
      </c>
    </row>
    <row r="42" spans="1:5" x14ac:dyDescent="0.4">
      <c r="A42" s="27" t="s">
        <v>50</v>
      </c>
      <c r="B42" s="28">
        <v>625747</v>
      </c>
      <c r="C42" s="28">
        <v>594459.64999999991</v>
      </c>
      <c r="D42" s="28">
        <v>598456.27833211573</v>
      </c>
      <c r="E42" s="28">
        <v>579898.53940903768</v>
      </c>
    </row>
    <row r="43" spans="1:5" x14ac:dyDescent="0.4">
      <c r="A43" s="27" t="s">
        <v>51</v>
      </c>
      <c r="B43" s="28">
        <v>697295</v>
      </c>
      <c r="C43" s="28">
        <v>662430.25000000012</v>
      </c>
      <c r="D43" s="28">
        <v>690678.93290563952</v>
      </c>
      <c r="E43" s="28">
        <v>599411.88979599194</v>
      </c>
    </row>
    <row r="44" spans="1:5" x14ac:dyDescent="0.4">
      <c r="A44" s="26" t="s">
        <v>54</v>
      </c>
      <c r="B44" s="28">
        <v>7326901</v>
      </c>
      <c r="C44" s="28">
        <v>6960555.9500000002</v>
      </c>
      <c r="D44" s="28">
        <v>7331095.2618988734</v>
      </c>
      <c r="E44" s="28">
        <v>7100446.1960936943</v>
      </c>
    </row>
    <row r="45" spans="1:5" x14ac:dyDescent="0.4">
      <c r="A45" s="27" t="s">
        <v>40</v>
      </c>
      <c r="B45" s="28">
        <v>607184</v>
      </c>
      <c r="C45" s="28">
        <v>576824.79999999993</v>
      </c>
      <c r="D45" s="28">
        <v>629422.11605152069</v>
      </c>
      <c r="E45" s="28">
        <v>599728.15440459992</v>
      </c>
    </row>
    <row r="46" spans="1:5" x14ac:dyDescent="0.4">
      <c r="A46" s="27" t="s">
        <v>41</v>
      </c>
      <c r="B46" s="28">
        <v>584346</v>
      </c>
      <c r="C46" s="28">
        <v>555128.70000000007</v>
      </c>
      <c r="D46" s="28">
        <v>589952.39958143572</v>
      </c>
      <c r="E46" s="28">
        <v>561369.4775176309</v>
      </c>
    </row>
    <row r="47" spans="1:5" x14ac:dyDescent="0.4">
      <c r="A47" s="27" t="s">
        <v>42</v>
      </c>
      <c r="B47" s="28">
        <v>590493</v>
      </c>
      <c r="C47" s="28">
        <v>560968.35000000009</v>
      </c>
      <c r="D47" s="28">
        <v>591411.2810940682</v>
      </c>
      <c r="E47" s="28">
        <v>600317.15807419654</v>
      </c>
    </row>
    <row r="48" spans="1:5" x14ac:dyDescent="0.4">
      <c r="A48" s="27" t="s">
        <v>43</v>
      </c>
      <c r="B48" s="28">
        <v>585614</v>
      </c>
      <c r="C48" s="28">
        <v>556333.30000000005</v>
      </c>
      <c r="D48" s="28">
        <v>588968.47472547996</v>
      </c>
      <c r="E48" s="28">
        <v>581342.79919615504</v>
      </c>
    </row>
    <row r="49" spans="1:5" x14ac:dyDescent="0.4">
      <c r="A49" s="27" t="s">
        <v>44</v>
      </c>
      <c r="B49" s="28">
        <v>576801</v>
      </c>
      <c r="C49" s="28">
        <v>547960.94999999995</v>
      </c>
      <c r="D49" s="28">
        <v>581146.11474743695</v>
      </c>
      <c r="E49" s="28">
        <v>600904.00264157541</v>
      </c>
    </row>
    <row r="50" spans="1:5" x14ac:dyDescent="0.4">
      <c r="A50" s="27" t="s">
        <v>45</v>
      </c>
      <c r="B50" s="28">
        <v>563307</v>
      </c>
      <c r="C50" s="28">
        <v>535141.65</v>
      </c>
      <c r="D50" s="28">
        <v>558576.52048707998</v>
      </c>
      <c r="E50" s="28">
        <v>581867.28415969864</v>
      </c>
    </row>
    <row r="51" spans="1:5" x14ac:dyDescent="0.4">
      <c r="A51" s="27" t="s">
        <v>46</v>
      </c>
      <c r="B51" s="28">
        <v>620632</v>
      </c>
      <c r="C51" s="28">
        <v>589600.40000000014</v>
      </c>
      <c r="D51" s="28">
        <v>610398.80831014935</v>
      </c>
      <c r="E51" s="28">
        <v>601569.96931027155</v>
      </c>
    </row>
    <row r="52" spans="1:5" x14ac:dyDescent="0.4">
      <c r="A52" s="27" t="s">
        <v>47</v>
      </c>
      <c r="B52" s="28">
        <v>622469</v>
      </c>
      <c r="C52" s="28">
        <v>591345.55000000016</v>
      </c>
      <c r="D52" s="28">
        <v>621733.76553460374</v>
      </c>
      <c r="E52" s="28">
        <v>601807.12357442861</v>
      </c>
    </row>
    <row r="53" spans="1:5" x14ac:dyDescent="0.4">
      <c r="A53" s="27" t="s">
        <v>48</v>
      </c>
      <c r="B53" s="28">
        <v>560617</v>
      </c>
      <c r="C53" s="28">
        <v>532586.15</v>
      </c>
      <c r="D53" s="28">
        <v>579104.98919392086</v>
      </c>
      <c r="E53" s="28">
        <v>582741.35859898292</v>
      </c>
    </row>
    <row r="54" spans="1:5" x14ac:dyDescent="0.4">
      <c r="A54" s="27" t="s">
        <v>49</v>
      </c>
      <c r="B54" s="28">
        <v>645521</v>
      </c>
      <c r="C54" s="28">
        <v>613244.95000000007</v>
      </c>
      <c r="D54" s="28">
        <v>621278.26874822332</v>
      </c>
      <c r="E54" s="28">
        <v>602473.19107060577</v>
      </c>
    </row>
    <row r="55" spans="1:5" x14ac:dyDescent="0.4">
      <c r="A55" s="27" t="s">
        <v>50</v>
      </c>
      <c r="B55" s="28">
        <v>662128</v>
      </c>
      <c r="C55" s="28">
        <v>629021.59999999986</v>
      </c>
      <c r="D55" s="28">
        <v>648049.03963687737</v>
      </c>
      <c r="E55" s="28">
        <v>583231.78217401961</v>
      </c>
    </row>
    <row r="56" spans="1:5" x14ac:dyDescent="0.4">
      <c r="A56" s="27" t="s">
        <v>51</v>
      </c>
      <c r="B56" s="28">
        <v>707789</v>
      </c>
      <c r="C56" s="28">
        <v>672399.55</v>
      </c>
      <c r="D56" s="28">
        <v>711053.4837880776</v>
      </c>
      <c r="E56" s="28">
        <v>603093.89537152962</v>
      </c>
    </row>
    <row r="57" spans="1:5" x14ac:dyDescent="0.4">
      <c r="A57" s="26" t="s">
        <v>55</v>
      </c>
      <c r="B57" s="28">
        <v>7369992</v>
      </c>
      <c r="C57" s="28">
        <v>7001492.4000000004</v>
      </c>
      <c r="D57" s="28">
        <v>7379302.4187811138</v>
      </c>
      <c r="E57" s="28">
        <v>7123230.0222973619</v>
      </c>
    </row>
    <row r="58" spans="1:5" x14ac:dyDescent="0.4">
      <c r="A58" s="27" t="s">
        <v>40</v>
      </c>
      <c r="B58" s="28">
        <v>630180</v>
      </c>
      <c r="C58" s="28">
        <v>598671.00000000012</v>
      </c>
      <c r="D58" s="28">
        <v>639668.28672510677</v>
      </c>
      <c r="E58" s="28">
        <v>603376.41283094045</v>
      </c>
    </row>
    <row r="59" spans="1:5" x14ac:dyDescent="0.4">
      <c r="A59" s="27" t="s">
        <v>41</v>
      </c>
      <c r="B59" s="28">
        <v>530525</v>
      </c>
      <c r="C59" s="28">
        <v>503998.75</v>
      </c>
      <c r="D59" s="28">
        <v>554227.13472253957</v>
      </c>
      <c r="E59" s="28">
        <v>545223.97041497985</v>
      </c>
    </row>
    <row r="60" spans="1:5" x14ac:dyDescent="0.4">
      <c r="A60" s="27" t="s">
        <v>42</v>
      </c>
      <c r="B60" s="28">
        <v>564006</v>
      </c>
      <c r="C60" s="28">
        <v>535805.69999999995</v>
      </c>
      <c r="D60" s="28">
        <v>572724.42293293017</v>
      </c>
      <c r="E60" s="28">
        <v>603888.22833274247</v>
      </c>
    </row>
    <row r="61" spans="1:5" x14ac:dyDescent="0.4">
      <c r="A61" s="27" t="s">
        <v>43</v>
      </c>
      <c r="B61" s="28">
        <v>593070</v>
      </c>
      <c r="C61" s="28">
        <v>563416.5</v>
      </c>
      <c r="D61" s="28">
        <v>579113.58635733789</v>
      </c>
      <c r="E61" s="28">
        <v>584755.53013298626</v>
      </c>
    </row>
    <row r="62" spans="1:5" x14ac:dyDescent="0.4">
      <c r="A62" s="27" t="s">
        <v>44</v>
      </c>
      <c r="B62" s="28">
        <v>566989</v>
      </c>
      <c r="C62" s="28">
        <v>538639.55000000005</v>
      </c>
      <c r="D62" s="28">
        <v>573239.87826293858</v>
      </c>
      <c r="E62" s="28">
        <v>604554.52817050659</v>
      </c>
    </row>
    <row r="63" spans="1:5" x14ac:dyDescent="0.4">
      <c r="A63" s="27" t="s">
        <v>45</v>
      </c>
      <c r="B63" s="28">
        <v>569399</v>
      </c>
      <c r="C63" s="28">
        <v>540929.05000000005</v>
      </c>
      <c r="D63" s="28">
        <v>561164.7723313187</v>
      </c>
      <c r="E63" s="28">
        <v>585245.64596471551</v>
      </c>
    </row>
    <row r="64" spans="1:5" x14ac:dyDescent="0.4">
      <c r="A64" s="27" t="s">
        <v>46</v>
      </c>
      <c r="B64" s="28">
        <v>635365</v>
      </c>
      <c r="C64" s="28">
        <v>603596.75000000012</v>
      </c>
      <c r="D64" s="28">
        <v>627523.71653749899</v>
      </c>
      <c r="E64" s="28">
        <v>605175.30787315127</v>
      </c>
    </row>
    <row r="65" spans="1:5" x14ac:dyDescent="0.4">
      <c r="A65" s="27" t="s">
        <v>47</v>
      </c>
      <c r="B65" s="28">
        <v>649784</v>
      </c>
      <c r="C65" s="28">
        <v>617294.79999999993</v>
      </c>
      <c r="D65" s="28">
        <v>647340.74364057882</v>
      </c>
      <c r="E65" s="28">
        <v>605457.7499308408</v>
      </c>
    </row>
    <row r="66" spans="1:5" x14ac:dyDescent="0.4">
      <c r="A66" s="27" t="s">
        <v>48</v>
      </c>
      <c r="B66" s="28">
        <v>636695</v>
      </c>
      <c r="C66" s="28">
        <v>604860.24999999988</v>
      </c>
      <c r="D66" s="28">
        <v>645012.68093610497</v>
      </c>
      <c r="E66" s="28">
        <v>586119.58685501746</v>
      </c>
    </row>
    <row r="67" spans="1:5" x14ac:dyDescent="0.4">
      <c r="A67" s="27" t="s">
        <v>49</v>
      </c>
      <c r="B67" s="28">
        <v>617376</v>
      </c>
      <c r="C67" s="28">
        <v>586507.20000000007</v>
      </c>
      <c r="D67" s="28">
        <v>616727.6325572296</v>
      </c>
      <c r="E67" s="28">
        <v>606078.56235498679</v>
      </c>
    </row>
    <row r="68" spans="1:5" x14ac:dyDescent="0.4">
      <c r="A68" s="27" t="s">
        <v>50</v>
      </c>
      <c r="B68" s="28">
        <v>658531</v>
      </c>
      <c r="C68" s="28">
        <v>625604.45000000007</v>
      </c>
      <c r="D68" s="28">
        <v>633281.3432128448</v>
      </c>
      <c r="E68" s="28">
        <v>586754.63555327058</v>
      </c>
    </row>
    <row r="69" spans="1:5" x14ac:dyDescent="0.4">
      <c r="A69" s="27" t="s">
        <v>51</v>
      </c>
      <c r="B69" s="28">
        <v>718072</v>
      </c>
      <c r="C69" s="28">
        <v>682168.4</v>
      </c>
      <c r="D69" s="28">
        <v>729278.22056468518</v>
      </c>
      <c r="E69" s="28">
        <v>606599.86388322385</v>
      </c>
    </row>
    <row r="70" spans="1:5" x14ac:dyDescent="0.4">
      <c r="A70" s="26" t="s">
        <v>56</v>
      </c>
      <c r="B70" s="28">
        <v>6982931</v>
      </c>
      <c r="C70" s="28">
        <v>6633784.4499999993</v>
      </c>
      <c r="D70" s="28">
        <v>7006296.9268229585</v>
      </c>
      <c r="E70" s="28">
        <v>7165497.8173080273</v>
      </c>
    </row>
    <row r="71" spans="1:5" x14ac:dyDescent="0.4">
      <c r="A71" s="27" t="s">
        <v>40</v>
      </c>
      <c r="B71" s="28">
        <v>544554</v>
      </c>
      <c r="C71" s="28">
        <v>517326.3000000001</v>
      </c>
      <c r="D71" s="28">
        <v>578801.74861864618</v>
      </c>
      <c r="E71" s="28">
        <v>606981.81683682255</v>
      </c>
    </row>
    <row r="72" spans="1:5" x14ac:dyDescent="0.4">
      <c r="A72" s="27" t="s">
        <v>41</v>
      </c>
      <c r="B72" s="28">
        <v>524200</v>
      </c>
      <c r="C72" s="28">
        <v>497989.99999999988</v>
      </c>
      <c r="D72" s="28">
        <v>520823.47398050688</v>
      </c>
      <c r="E72" s="28">
        <v>548460.47394879698</v>
      </c>
    </row>
    <row r="73" spans="1:5" x14ac:dyDescent="0.4">
      <c r="A73" s="27" t="s">
        <v>42</v>
      </c>
      <c r="B73" s="28">
        <v>511612</v>
      </c>
      <c r="C73" s="28">
        <v>486031.4</v>
      </c>
      <c r="D73" s="28">
        <v>534365.49612159515</v>
      </c>
      <c r="E73" s="28">
        <v>607539.08703074162</v>
      </c>
    </row>
    <row r="74" spans="1:5" x14ac:dyDescent="0.4">
      <c r="A74" s="27" t="s">
        <v>43</v>
      </c>
      <c r="B74" s="28">
        <v>513966</v>
      </c>
      <c r="C74" s="28">
        <v>488267.69999999995</v>
      </c>
      <c r="D74" s="28">
        <v>499948.16614010721</v>
      </c>
      <c r="E74" s="28">
        <v>588133.45064571325</v>
      </c>
    </row>
    <row r="75" spans="1:5" x14ac:dyDescent="0.4">
      <c r="A75" s="27" t="s">
        <v>44</v>
      </c>
      <c r="B75" s="28">
        <v>535080</v>
      </c>
      <c r="C75" s="28">
        <v>508325.99999999988</v>
      </c>
      <c r="D75" s="28">
        <v>533370.69012694841</v>
      </c>
      <c r="E75" s="28">
        <v>608159.9748566082</v>
      </c>
    </row>
    <row r="76" spans="1:5" x14ac:dyDescent="0.4">
      <c r="A76" s="27" t="s">
        <v>45</v>
      </c>
      <c r="B76" s="28">
        <v>551494</v>
      </c>
      <c r="C76" s="28">
        <v>523919.30000000005</v>
      </c>
      <c r="D76" s="28">
        <v>543128.20140739158</v>
      </c>
      <c r="E76" s="28">
        <v>588768.69014462689</v>
      </c>
    </row>
    <row r="77" spans="1:5" x14ac:dyDescent="0.4">
      <c r="A77" s="27" t="s">
        <v>46</v>
      </c>
      <c r="B77" s="28">
        <v>614838</v>
      </c>
      <c r="C77" s="28">
        <v>584096.1</v>
      </c>
      <c r="D77" s="28">
        <v>603750.94885635935</v>
      </c>
      <c r="E77" s="28">
        <v>608681.01018246415</v>
      </c>
    </row>
    <row r="78" spans="1:5" x14ac:dyDescent="0.4">
      <c r="A78" s="27" t="s">
        <v>47</v>
      </c>
      <c r="B78" s="28">
        <v>711298</v>
      </c>
      <c r="C78" s="28">
        <v>675733.10000000009</v>
      </c>
      <c r="D78" s="28">
        <v>694357.53304843523</v>
      </c>
      <c r="E78" s="28">
        <v>609063.22933844384</v>
      </c>
    </row>
    <row r="79" spans="1:5" x14ac:dyDescent="0.4">
      <c r="A79" s="27" t="s">
        <v>48</v>
      </c>
      <c r="B79" s="28">
        <v>621328</v>
      </c>
      <c r="C79" s="28">
        <v>590261.6</v>
      </c>
      <c r="D79" s="28">
        <v>638587.52722534561</v>
      </c>
      <c r="E79" s="28">
        <v>589642.71383521543</v>
      </c>
    </row>
    <row r="80" spans="1:5" x14ac:dyDescent="0.4">
      <c r="A80" s="27" t="s">
        <v>49</v>
      </c>
      <c r="B80" s="28">
        <v>611643</v>
      </c>
      <c r="C80" s="28">
        <v>581060.85</v>
      </c>
      <c r="D80" s="28">
        <v>607698.04824624525</v>
      </c>
      <c r="E80" s="28">
        <v>609584.149142512</v>
      </c>
    </row>
    <row r="81" spans="1:5" x14ac:dyDescent="0.4">
      <c r="A81" s="27" t="s">
        <v>50</v>
      </c>
      <c r="B81" s="28">
        <v>624666</v>
      </c>
      <c r="C81" s="28">
        <v>593432.69999999984</v>
      </c>
      <c r="D81" s="28">
        <v>621784.58555836545</v>
      </c>
      <c r="E81" s="28">
        <v>590312.41261088394</v>
      </c>
    </row>
    <row r="82" spans="1:5" x14ac:dyDescent="0.4">
      <c r="A82" s="27" t="s">
        <v>51</v>
      </c>
      <c r="B82" s="28">
        <v>618252</v>
      </c>
      <c r="C82" s="28">
        <v>587339.39999999991</v>
      </c>
      <c r="D82" s="28">
        <v>629680.50749301305</v>
      </c>
      <c r="E82" s="28">
        <v>610170.80873519951</v>
      </c>
    </row>
    <row r="83" spans="1:5" x14ac:dyDescent="0.4">
      <c r="A83" s="26" t="s">
        <v>57</v>
      </c>
      <c r="B83" s="28">
        <v>7301843</v>
      </c>
      <c r="C83" s="28">
        <v>6936750.8499999996</v>
      </c>
      <c r="D83" s="28">
        <v>7300248.0586417802</v>
      </c>
      <c r="E83" s="28">
        <v>7207700.7135737287</v>
      </c>
    </row>
    <row r="84" spans="1:5" x14ac:dyDescent="0.4">
      <c r="A84" s="27" t="s">
        <v>40</v>
      </c>
      <c r="B84" s="28">
        <v>562203</v>
      </c>
      <c r="C84" s="28">
        <v>534092.85</v>
      </c>
      <c r="D84" s="28">
        <v>567195.79743569915</v>
      </c>
      <c r="E84" s="28">
        <v>610487.28810255963</v>
      </c>
    </row>
    <row r="85" spans="1:5" x14ac:dyDescent="0.4">
      <c r="A85" s="27" t="s">
        <v>41</v>
      </c>
      <c r="B85" s="28">
        <v>540738</v>
      </c>
      <c r="C85" s="28">
        <v>513701.10000000003</v>
      </c>
      <c r="D85" s="28">
        <v>536834.89711456071</v>
      </c>
      <c r="E85" s="28">
        <v>551696.96752389625</v>
      </c>
    </row>
    <row r="86" spans="1:5" x14ac:dyDescent="0.4">
      <c r="A86" s="27" t="s">
        <v>42</v>
      </c>
      <c r="B86" s="28">
        <v>604227</v>
      </c>
      <c r="C86" s="28">
        <v>574015.65</v>
      </c>
      <c r="D86" s="28">
        <v>605453.36212662293</v>
      </c>
      <c r="E86" s="28">
        <v>611144.64184006525</v>
      </c>
    </row>
    <row r="87" spans="1:5" x14ac:dyDescent="0.4">
      <c r="A87" s="27" t="s">
        <v>43</v>
      </c>
      <c r="B87" s="28">
        <v>607963</v>
      </c>
      <c r="C87" s="28">
        <v>577564.85</v>
      </c>
      <c r="D87" s="28">
        <v>598755.7496694281</v>
      </c>
      <c r="E87" s="28">
        <v>591656.76842657174</v>
      </c>
    </row>
    <row r="88" spans="1:5" x14ac:dyDescent="0.4">
      <c r="A88" s="27" t="s">
        <v>44</v>
      </c>
      <c r="B88" s="28">
        <v>629532</v>
      </c>
      <c r="C88" s="28">
        <v>598055.39999999991</v>
      </c>
      <c r="D88" s="28">
        <v>632192.29700361588</v>
      </c>
      <c r="E88" s="28">
        <v>611665.2954417523</v>
      </c>
    </row>
    <row r="89" spans="1:5" x14ac:dyDescent="0.4">
      <c r="A89" s="27" t="s">
        <v>45</v>
      </c>
      <c r="B89" s="28">
        <v>609476</v>
      </c>
      <c r="C89" s="28">
        <v>579002.19999999995</v>
      </c>
      <c r="D89" s="28">
        <v>604744.33157226455</v>
      </c>
      <c r="E89" s="28">
        <v>592326.77494554757</v>
      </c>
    </row>
    <row r="90" spans="1:5" x14ac:dyDescent="0.4">
      <c r="A90" s="27" t="s">
        <v>46</v>
      </c>
      <c r="B90" s="28">
        <v>680786</v>
      </c>
      <c r="C90" s="28">
        <v>646746.69999999995</v>
      </c>
      <c r="D90" s="28">
        <v>668391.29919306934</v>
      </c>
      <c r="E90" s="28">
        <v>612251.9134935136</v>
      </c>
    </row>
    <row r="91" spans="1:5" x14ac:dyDescent="0.4">
      <c r="A91" s="27" t="s">
        <v>47</v>
      </c>
      <c r="B91" s="28">
        <v>688583</v>
      </c>
      <c r="C91" s="28">
        <v>654153.85</v>
      </c>
      <c r="D91" s="28">
        <v>688998.54457126791</v>
      </c>
      <c r="E91" s="28">
        <v>612568.43440179992</v>
      </c>
    </row>
    <row r="92" spans="1:5" x14ac:dyDescent="0.4">
      <c r="A92" s="27" t="s">
        <v>48</v>
      </c>
      <c r="B92" s="28">
        <v>582676</v>
      </c>
      <c r="C92" s="28">
        <v>553542.19999999995</v>
      </c>
      <c r="D92" s="28">
        <v>619610.09981704445</v>
      </c>
      <c r="E92" s="28">
        <v>593200.93218511879</v>
      </c>
    </row>
    <row r="93" spans="1:5" x14ac:dyDescent="0.4">
      <c r="A93" s="27" t="s">
        <v>49</v>
      </c>
      <c r="B93" s="28">
        <v>556706</v>
      </c>
      <c r="C93" s="28">
        <v>528870.70000000007</v>
      </c>
      <c r="D93" s="28">
        <v>553228.08492325165</v>
      </c>
      <c r="E93" s="28">
        <v>613155.03442636691</v>
      </c>
    </row>
    <row r="94" spans="1:5" x14ac:dyDescent="0.4">
      <c r="A94" s="27" t="s">
        <v>50</v>
      </c>
      <c r="B94" s="28">
        <v>596261</v>
      </c>
      <c r="C94" s="28">
        <v>566447.94999999995</v>
      </c>
      <c r="D94" s="28">
        <v>575326.21602080739</v>
      </c>
      <c r="E94" s="28">
        <v>593724.29394477466</v>
      </c>
    </row>
    <row r="95" spans="1:5" x14ac:dyDescent="0.4">
      <c r="A95" s="27" t="s">
        <v>51</v>
      </c>
      <c r="B95" s="28">
        <v>642692</v>
      </c>
      <c r="C95" s="28">
        <v>610557.39999999991</v>
      </c>
      <c r="D95" s="28">
        <v>649517.37919414812</v>
      </c>
      <c r="E95" s="28">
        <v>613822.36884176265</v>
      </c>
    </row>
    <row r="96" spans="1:5" x14ac:dyDescent="0.4">
      <c r="A96" s="26" t="s">
        <v>58</v>
      </c>
      <c r="B96" s="28">
        <v>7093144</v>
      </c>
      <c r="C96" s="28">
        <v>6738486.7999999998</v>
      </c>
      <c r="D96" s="28">
        <v>7098696.7285468895</v>
      </c>
      <c r="E96" s="28">
        <v>7269694.94381213</v>
      </c>
    </row>
    <row r="97" spans="1:5" x14ac:dyDescent="0.4">
      <c r="A97" s="27" t="s">
        <v>40</v>
      </c>
      <c r="B97" s="28">
        <v>555881</v>
      </c>
      <c r="C97" s="28">
        <v>528086.95000000007</v>
      </c>
      <c r="D97" s="28">
        <v>563331.45054519025</v>
      </c>
      <c r="E97" s="28">
        <v>614058.15535921988</v>
      </c>
    </row>
    <row r="98" spans="1:5" x14ac:dyDescent="0.4">
      <c r="A98" s="27" t="s">
        <v>41</v>
      </c>
      <c r="B98" s="28">
        <v>599941</v>
      </c>
      <c r="C98" s="28">
        <v>569943.94999999995</v>
      </c>
      <c r="D98" s="28">
        <v>604465.37111334596</v>
      </c>
      <c r="E98" s="28">
        <v>574800.07606083003</v>
      </c>
    </row>
    <row r="99" spans="1:5" x14ac:dyDescent="0.4">
      <c r="A99" s="27" t="s">
        <v>42</v>
      </c>
      <c r="B99" s="28">
        <v>612508</v>
      </c>
      <c r="C99" s="28">
        <v>581882.6</v>
      </c>
      <c r="D99" s="28">
        <v>611992.74976290937</v>
      </c>
      <c r="E99" s="28">
        <v>614647.14727195026</v>
      </c>
    </row>
    <row r="100" spans="1:5" x14ac:dyDescent="0.4">
      <c r="A100" s="27" t="s">
        <v>43</v>
      </c>
      <c r="B100" s="28">
        <v>579340</v>
      </c>
      <c r="C100" s="28">
        <v>550373</v>
      </c>
      <c r="D100" s="28">
        <v>575727.35223467415</v>
      </c>
      <c r="E100" s="28">
        <v>595168.41693141847</v>
      </c>
    </row>
    <row r="101" spans="1:5" x14ac:dyDescent="0.4">
      <c r="A101" s="27" t="s">
        <v>44</v>
      </c>
      <c r="B101" s="28">
        <v>620202</v>
      </c>
      <c r="C101" s="28">
        <v>589191.9</v>
      </c>
      <c r="D101" s="28">
        <v>620126.40503640147</v>
      </c>
      <c r="E101" s="28">
        <v>615314.64827188035</v>
      </c>
    </row>
    <row r="102" spans="1:5" x14ac:dyDescent="0.4">
      <c r="A102" s="27" t="s">
        <v>45</v>
      </c>
      <c r="B102" s="28">
        <v>574251</v>
      </c>
      <c r="C102" s="28">
        <v>545538.45000000007</v>
      </c>
      <c r="D102" s="28">
        <v>568369.323278278</v>
      </c>
      <c r="E102" s="28">
        <v>595656.94178831275</v>
      </c>
    </row>
    <row r="103" spans="1:5" x14ac:dyDescent="0.4">
      <c r="A103" s="27" t="s">
        <v>46</v>
      </c>
      <c r="B103" s="28">
        <v>613866</v>
      </c>
      <c r="C103" s="28">
        <v>583172.69999999984</v>
      </c>
      <c r="D103" s="28">
        <v>623831.4140322851</v>
      </c>
      <c r="E103" s="28">
        <v>615935.81778719358</v>
      </c>
    </row>
    <row r="104" spans="1:5" x14ac:dyDescent="0.4">
      <c r="A104" s="27" t="s">
        <v>47</v>
      </c>
      <c r="B104" s="28">
        <v>648268</v>
      </c>
      <c r="C104" s="28">
        <v>615854.60000000009</v>
      </c>
      <c r="D104" s="28">
        <v>631826.61301140417</v>
      </c>
      <c r="E104" s="28">
        <v>616217.87003221433</v>
      </c>
    </row>
    <row r="105" spans="1:5" x14ac:dyDescent="0.4">
      <c r="A105" s="27" t="s">
        <v>48</v>
      </c>
      <c r="B105" s="28">
        <v>568579</v>
      </c>
      <c r="C105" s="28">
        <v>540150.04999999981</v>
      </c>
      <c r="D105" s="28">
        <v>585709.61982581241</v>
      </c>
      <c r="E105" s="28">
        <v>596530.88267861481</v>
      </c>
    </row>
    <row r="106" spans="1:5" x14ac:dyDescent="0.4">
      <c r="A106" s="27" t="s">
        <v>49</v>
      </c>
      <c r="B106" s="28">
        <v>555169</v>
      </c>
      <c r="C106" s="28">
        <v>527410.54999999993</v>
      </c>
      <c r="D106" s="28">
        <v>566141.99979751895</v>
      </c>
      <c r="E106" s="28">
        <v>616839.07226902945</v>
      </c>
    </row>
    <row r="107" spans="1:5" x14ac:dyDescent="0.4">
      <c r="A107" s="27" t="s">
        <v>50</v>
      </c>
      <c r="B107" s="28">
        <v>561593</v>
      </c>
      <c r="C107" s="28">
        <v>533513.35</v>
      </c>
      <c r="D107" s="28">
        <v>548280.05352210533</v>
      </c>
      <c r="E107" s="28">
        <v>597166.91778028209</v>
      </c>
    </row>
    <row r="108" spans="1:5" x14ac:dyDescent="0.4">
      <c r="A108" s="27" t="s">
        <v>51</v>
      </c>
      <c r="B108" s="28">
        <v>603546</v>
      </c>
      <c r="C108" s="28">
        <v>573368.70000000007</v>
      </c>
      <c r="D108" s="28">
        <v>598894.376386964</v>
      </c>
      <c r="E108" s="28">
        <v>617358.99758118356</v>
      </c>
    </row>
    <row r="109" spans="1:5" x14ac:dyDescent="0.4">
      <c r="A109" s="26" t="s">
        <v>59</v>
      </c>
      <c r="B109" s="28">
        <v>6959743</v>
      </c>
      <c r="C109" s="28">
        <v>6611755.8499999996</v>
      </c>
      <c r="D109" s="28">
        <v>6969865.7949325144</v>
      </c>
      <c r="E109" s="28">
        <v>7292184.7991779959</v>
      </c>
    </row>
    <row r="110" spans="1:5" x14ac:dyDescent="0.4">
      <c r="A110" s="27" t="s">
        <v>40</v>
      </c>
      <c r="B110" s="28">
        <v>590299</v>
      </c>
      <c r="C110" s="28">
        <v>560784.04999999993</v>
      </c>
      <c r="D110" s="28">
        <v>596319.87481116655</v>
      </c>
      <c r="E110" s="28">
        <v>617742.32675086509</v>
      </c>
    </row>
    <row r="111" spans="1:5" x14ac:dyDescent="0.4">
      <c r="A111" s="27" t="s">
        <v>41</v>
      </c>
      <c r="B111" s="28">
        <v>594801</v>
      </c>
      <c r="C111" s="28">
        <v>565060.94999999984</v>
      </c>
      <c r="D111" s="28">
        <v>584883.16077288194</v>
      </c>
      <c r="E111" s="28">
        <v>558178.88616067066</v>
      </c>
    </row>
    <row r="112" spans="1:5" x14ac:dyDescent="0.4">
      <c r="A112" s="27" t="s">
        <v>42</v>
      </c>
      <c r="B112" s="28">
        <v>578324</v>
      </c>
      <c r="C112" s="28">
        <v>549407.80000000005</v>
      </c>
      <c r="D112" s="28">
        <v>594632.96195044182</v>
      </c>
      <c r="E112" s="28">
        <v>618299.20713211526</v>
      </c>
    </row>
    <row r="113" spans="1:5" x14ac:dyDescent="0.4">
      <c r="A113" s="27" t="s">
        <v>43</v>
      </c>
      <c r="B113" s="28">
        <v>589333</v>
      </c>
      <c r="C113" s="28">
        <v>559866.35</v>
      </c>
      <c r="D113" s="28">
        <v>586898.82935096393</v>
      </c>
      <c r="E113" s="28">
        <v>598544.74646931048</v>
      </c>
    </row>
    <row r="114" spans="1:5" x14ac:dyDescent="0.4">
      <c r="A114" s="27" t="s">
        <v>44</v>
      </c>
      <c r="B114" s="28">
        <v>558134</v>
      </c>
      <c r="C114" s="28">
        <v>530227.29999999993</v>
      </c>
      <c r="D114" s="28">
        <v>558502.3910504313</v>
      </c>
      <c r="E114" s="28">
        <v>618920.48477065086</v>
      </c>
    </row>
    <row r="115" spans="1:5" x14ac:dyDescent="0.4">
      <c r="A115" s="27" t="s">
        <v>45</v>
      </c>
      <c r="B115" s="28">
        <v>572190</v>
      </c>
      <c r="C115" s="28">
        <v>543580.5</v>
      </c>
      <c r="D115" s="28">
        <v>566689.10413274111</v>
      </c>
      <c r="E115" s="28">
        <v>599180.9723716384</v>
      </c>
    </row>
    <row r="116" spans="1:5" x14ac:dyDescent="0.4">
      <c r="A116" s="27" t="s">
        <v>46</v>
      </c>
      <c r="B116" s="28">
        <v>594555</v>
      </c>
      <c r="C116" s="28">
        <v>564827.25</v>
      </c>
      <c r="D116" s="28">
        <v>599302.53571123315</v>
      </c>
      <c r="E116" s="28">
        <v>619440.14388042386</v>
      </c>
    </row>
    <row r="117" spans="1:5" x14ac:dyDescent="0.4">
      <c r="A117" s="27" t="s">
        <v>47</v>
      </c>
      <c r="B117" s="28">
        <v>584050</v>
      </c>
      <c r="C117" s="28">
        <v>554847.5</v>
      </c>
      <c r="D117" s="28">
        <v>581328.52593081596</v>
      </c>
      <c r="E117" s="28">
        <v>619823.73925248638</v>
      </c>
    </row>
    <row r="118" spans="1:5" x14ac:dyDescent="0.4">
      <c r="A118" s="27" t="s">
        <v>48</v>
      </c>
      <c r="B118" s="28">
        <v>548461</v>
      </c>
      <c r="C118" s="28">
        <v>521037.95000000007</v>
      </c>
      <c r="D118" s="28">
        <v>561056.14200485253</v>
      </c>
      <c r="E118" s="28">
        <v>600054.99606222683</v>
      </c>
    </row>
    <row r="119" spans="1:5" x14ac:dyDescent="0.4">
      <c r="A119" s="27" t="s">
        <v>49</v>
      </c>
      <c r="B119" s="28">
        <v>538776</v>
      </c>
      <c r="C119" s="28">
        <v>511837.2</v>
      </c>
      <c r="D119" s="28">
        <v>542177.14684160647</v>
      </c>
      <c r="E119" s="28">
        <v>620343.28284047137</v>
      </c>
    </row>
    <row r="120" spans="1:5" x14ac:dyDescent="0.4">
      <c r="A120" s="27" t="s">
        <v>50</v>
      </c>
      <c r="B120" s="28">
        <v>563424</v>
      </c>
      <c r="C120" s="28">
        <v>535252.79999999993</v>
      </c>
      <c r="D120" s="28">
        <v>542579.59012568207</v>
      </c>
      <c r="E120" s="28">
        <v>600726.28581273032</v>
      </c>
    </row>
    <row r="121" spans="1:5" x14ac:dyDescent="0.4">
      <c r="A121" s="27" t="s">
        <v>51</v>
      </c>
      <c r="B121" s="28">
        <v>647396</v>
      </c>
      <c r="C121" s="28">
        <v>615026.19999999995</v>
      </c>
      <c r="D121" s="28">
        <v>655495.53224969865</v>
      </c>
      <c r="E121" s="28">
        <v>620929.7276744073</v>
      </c>
    </row>
    <row r="122" spans="1:5" x14ac:dyDescent="0.4">
      <c r="A122" s="26" t="s">
        <v>60</v>
      </c>
      <c r="B122" s="28">
        <v>7276766</v>
      </c>
      <c r="C122" s="28">
        <v>6912927.6999999993</v>
      </c>
      <c r="D122" s="28">
        <v>7287752.0656292476</v>
      </c>
      <c r="E122" s="28">
        <v>7334387.9102024483</v>
      </c>
    </row>
    <row r="123" spans="1:5" x14ac:dyDescent="0.4">
      <c r="A123" s="27" t="s">
        <v>40</v>
      </c>
      <c r="B123" s="28">
        <v>585119</v>
      </c>
      <c r="C123" s="28">
        <v>555863.04999999993</v>
      </c>
      <c r="D123" s="28">
        <v>583207.3783128463</v>
      </c>
      <c r="E123" s="28">
        <v>621246.42180051911</v>
      </c>
    </row>
    <row r="124" spans="1:5" x14ac:dyDescent="0.4">
      <c r="A124" s="27" t="s">
        <v>41</v>
      </c>
      <c r="B124" s="28">
        <v>598755</v>
      </c>
      <c r="C124" s="28">
        <v>568817.24999999988</v>
      </c>
      <c r="D124" s="28">
        <v>585020.58029019623</v>
      </c>
      <c r="E124" s="28">
        <v>561415.37973576994</v>
      </c>
    </row>
    <row r="125" spans="1:5" x14ac:dyDescent="0.4">
      <c r="A125" s="27" t="s">
        <v>42</v>
      </c>
      <c r="B125" s="28">
        <v>574206</v>
      </c>
      <c r="C125" s="28">
        <v>545495.69999999995</v>
      </c>
      <c r="D125" s="28">
        <v>610189.29881093628</v>
      </c>
      <c r="E125" s="28">
        <v>621905.15175410779</v>
      </c>
    </row>
    <row r="126" spans="1:5" x14ac:dyDescent="0.4">
      <c r="A126" s="27" t="s">
        <v>43</v>
      </c>
      <c r="B126" s="28">
        <v>544117</v>
      </c>
      <c r="C126" s="28">
        <v>516911.15000000008</v>
      </c>
      <c r="D126" s="28">
        <v>529462.7889758735</v>
      </c>
      <c r="E126" s="28">
        <v>602069.05065358314</v>
      </c>
    </row>
    <row r="127" spans="1:5" x14ac:dyDescent="0.4">
      <c r="A127" s="27" t="s">
        <v>44</v>
      </c>
      <c r="B127" s="28">
        <v>667082</v>
      </c>
      <c r="C127" s="28">
        <v>633727.9</v>
      </c>
      <c r="D127" s="28">
        <v>647943.29936397355</v>
      </c>
      <c r="E127" s="28">
        <v>622424.42913971178</v>
      </c>
    </row>
    <row r="128" spans="1:5" x14ac:dyDescent="0.4">
      <c r="A128" s="27" t="s">
        <v>45</v>
      </c>
      <c r="B128" s="28">
        <v>578087</v>
      </c>
      <c r="C128" s="28">
        <v>549182.65</v>
      </c>
      <c r="D128" s="28">
        <v>587152.10230192973</v>
      </c>
      <c r="E128" s="28">
        <v>602740.64814739395</v>
      </c>
    </row>
    <row r="129" spans="1:5" x14ac:dyDescent="0.4">
      <c r="A129" s="27" t="s">
        <v>46</v>
      </c>
      <c r="B129" s="28">
        <v>659310</v>
      </c>
      <c r="C129" s="28">
        <v>626344.50000000012</v>
      </c>
      <c r="D129" s="28">
        <v>645326.29304336384</v>
      </c>
      <c r="E129" s="28">
        <v>623010.83243272128</v>
      </c>
    </row>
    <row r="130" spans="1:5" x14ac:dyDescent="0.4">
      <c r="A130" s="27" t="s">
        <v>47</v>
      </c>
      <c r="B130" s="28">
        <v>661356</v>
      </c>
      <c r="C130" s="28">
        <v>628288.19999999995</v>
      </c>
      <c r="D130" s="28">
        <v>660621.6441971669</v>
      </c>
      <c r="E130" s="28">
        <v>623327.56809975929</v>
      </c>
    </row>
    <row r="131" spans="1:5" x14ac:dyDescent="0.4">
      <c r="A131" s="27" t="s">
        <v>48</v>
      </c>
      <c r="B131" s="28">
        <v>607321</v>
      </c>
      <c r="C131" s="28">
        <v>576954.94999999995</v>
      </c>
      <c r="D131" s="28">
        <v>629373.00758841948</v>
      </c>
      <c r="E131" s="28">
        <v>603614.80538696505</v>
      </c>
    </row>
    <row r="132" spans="1:5" x14ac:dyDescent="0.4">
      <c r="A132" s="27" t="s">
        <v>49</v>
      </c>
      <c r="B132" s="28">
        <v>585189</v>
      </c>
      <c r="C132" s="28">
        <v>555929.55000000005</v>
      </c>
      <c r="D132" s="28">
        <v>589307.49197412177</v>
      </c>
      <c r="E132" s="28">
        <v>623913.95336557436</v>
      </c>
    </row>
    <row r="133" spans="1:5" x14ac:dyDescent="0.4">
      <c r="A133" s="27" t="s">
        <v>50</v>
      </c>
      <c r="B133" s="28">
        <v>591154</v>
      </c>
      <c r="C133" s="28">
        <v>561596.29999999993</v>
      </c>
      <c r="D133" s="28">
        <v>582892.70216619282</v>
      </c>
      <c r="E133" s="28">
        <v>604137.18074320676</v>
      </c>
    </row>
    <row r="134" spans="1:5" x14ac:dyDescent="0.4">
      <c r="A134" s="27" t="s">
        <v>51</v>
      </c>
      <c r="B134" s="28">
        <v>625070</v>
      </c>
      <c r="C134" s="28">
        <v>593816.5</v>
      </c>
      <c r="D134" s="28">
        <v>637255.47860422684</v>
      </c>
      <c r="E134" s="28">
        <v>624582.4889431363</v>
      </c>
    </row>
    <row r="135" spans="1:5" x14ac:dyDescent="0.4">
      <c r="A135" s="26" t="s">
        <v>61</v>
      </c>
      <c r="B135" s="28">
        <v>5140591</v>
      </c>
      <c r="C135" s="28">
        <v>4883561.4499999993</v>
      </c>
      <c r="D135" s="28">
        <v>5118619.5985037489</v>
      </c>
      <c r="E135" s="28">
        <v>4906215.280389607</v>
      </c>
    </row>
    <row r="136" spans="1:5" x14ac:dyDescent="0.4">
      <c r="A136" s="27" t="s">
        <v>40</v>
      </c>
      <c r="B136" s="28">
        <v>586806</v>
      </c>
      <c r="C136" s="28">
        <v>557465.69999999995</v>
      </c>
      <c r="D136" s="28">
        <v>578003.6055392985</v>
      </c>
      <c r="E136" s="28">
        <v>624817.07429842767</v>
      </c>
    </row>
    <row r="137" spans="1:5" x14ac:dyDescent="0.4">
      <c r="A137" s="27" t="s">
        <v>41</v>
      </c>
      <c r="B137" s="28">
        <v>569123</v>
      </c>
      <c r="C137" s="28">
        <v>540666.85</v>
      </c>
      <c r="D137" s="28">
        <v>565869.70327639265</v>
      </c>
      <c r="E137" s="28">
        <v>564651.90846967406</v>
      </c>
    </row>
    <row r="138" spans="1:5" x14ac:dyDescent="0.4">
      <c r="A138" s="27" t="s">
        <v>42</v>
      </c>
      <c r="B138" s="28">
        <v>584649</v>
      </c>
      <c r="C138" s="28">
        <v>555416.54999999993</v>
      </c>
      <c r="D138" s="28">
        <v>589681.02041049488</v>
      </c>
      <c r="E138" s="28">
        <v>625408.71439899981</v>
      </c>
    </row>
    <row r="139" spans="1:5" x14ac:dyDescent="0.4">
      <c r="A139" s="27" t="s">
        <v>43</v>
      </c>
      <c r="B139" s="28">
        <v>630869</v>
      </c>
      <c r="C139" s="28">
        <v>599325.54999999993</v>
      </c>
      <c r="D139" s="28">
        <v>612506.42084141436</v>
      </c>
      <c r="E139" s="28">
        <v>605629.16772162868</v>
      </c>
    </row>
    <row r="140" spans="1:5" x14ac:dyDescent="0.4">
      <c r="A140" s="27" t="s">
        <v>44</v>
      </c>
      <c r="B140" s="28">
        <v>781933</v>
      </c>
      <c r="C140" s="28">
        <v>742836.35000000009</v>
      </c>
      <c r="D140" s="28">
        <v>749561.67749381985</v>
      </c>
      <c r="E140" s="28">
        <v>625995.05812388833</v>
      </c>
    </row>
    <row r="141" spans="1:5" x14ac:dyDescent="0.4">
      <c r="A141" s="27" t="s">
        <v>45</v>
      </c>
      <c r="B141" s="28">
        <v>653121</v>
      </c>
      <c r="C141" s="28">
        <v>620464.94999999995</v>
      </c>
      <c r="D141" s="28">
        <v>672703.58437090903</v>
      </c>
      <c r="E141" s="28">
        <v>606151.3522772101</v>
      </c>
    </row>
    <row r="142" spans="1:5" x14ac:dyDescent="0.4">
      <c r="A142" s="27" t="s">
        <v>46</v>
      </c>
      <c r="B142" s="28">
        <v>668975</v>
      </c>
      <c r="C142" s="28">
        <v>635526.25</v>
      </c>
      <c r="D142" s="28">
        <v>684721.93988433992</v>
      </c>
      <c r="E142" s="28">
        <v>626663.826043037</v>
      </c>
    </row>
    <row r="143" spans="1:5" x14ac:dyDescent="0.4">
      <c r="A143" s="27" t="s">
        <v>47</v>
      </c>
      <c r="B143" s="28">
        <v>665115</v>
      </c>
      <c r="C143" s="28">
        <v>631859.25000000012</v>
      </c>
      <c r="D143" s="28">
        <v>665571.6466870798</v>
      </c>
      <c r="E143" s="28">
        <v>626898.17905674153</v>
      </c>
    </row>
    <row r="144" spans="1:5" x14ac:dyDescent="0.4">
      <c r="A144" s="26" t="s">
        <v>37</v>
      </c>
      <c r="B144" s="28">
        <v>76389143</v>
      </c>
      <c r="C144" s="28">
        <v>72569685.850000024</v>
      </c>
      <c r="D144" s="28">
        <v>76404518.087166145</v>
      </c>
      <c r="E144" s="28">
        <v>76389088.958652094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70F7-A30C-48E4-ADCD-92C391D3EC41}">
  <dimension ref="A1:E129"/>
  <sheetViews>
    <sheetView tabSelected="1" zoomScale="80" zoomScaleNormal="80" workbookViewId="0">
      <selection activeCell="U4" sqref="U4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7" t="s">
        <v>40</v>
      </c>
      <c r="B2" s="28">
        <v>504162</v>
      </c>
      <c r="C2" s="28">
        <v>498616.21799999999</v>
      </c>
      <c r="D2" s="28">
        <v>506077.41818673781</v>
      </c>
      <c r="E2" s="28">
        <v>588967.09987690707</v>
      </c>
    </row>
    <row r="3" spans="1:5" x14ac:dyDescent="0.4">
      <c r="A3" s="27" t="s">
        <v>41</v>
      </c>
      <c r="B3" s="28">
        <v>462539</v>
      </c>
      <c r="C3" s="28">
        <v>457451.071</v>
      </c>
      <c r="D3" s="28">
        <v>470915.06311782758</v>
      </c>
      <c r="E3" s="28">
        <v>532269.02398266445</v>
      </c>
    </row>
    <row r="4" spans="1:5" x14ac:dyDescent="0.4">
      <c r="A4" s="27" t="s">
        <v>42</v>
      </c>
      <c r="B4" s="28">
        <v>517077</v>
      </c>
      <c r="C4" s="28">
        <v>511389.15299999999</v>
      </c>
      <c r="D4" s="28">
        <v>513133.39193822403</v>
      </c>
      <c r="E4" s="28">
        <v>589558.02437623683</v>
      </c>
    </row>
    <row r="5" spans="1:5" x14ac:dyDescent="0.4">
      <c r="A5" s="27" t="s">
        <v>43</v>
      </c>
      <c r="B5" s="28">
        <v>539709</v>
      </c>
      <c r="C5" s="28">
        <v>533772.201</v>
      </c>
      <c r="D5" s="28">
        <v>535584.46284959023</v>
      </c>
      <c r="E5" s="28">
        <v>570928.92599430878</v>
      </c>
    </row>
    <row r="6" spans="1:5" x14ac:dyDescent="0.4">
      <c r="A6" s="27" t="s">
        <v>44</v>
      </c>
      <c r="B6" s="28">
        <v>564624</v>
      </c>
      <c r="C6" s="28">
        <v>558413.13599999994</v>
      </c>
      <c r="D6" s="28">
        <v>557703.46733580495</v>
      </c>
      <c r="E6" s="28">
        <v>590145.0837023675</v>
      </c>
    </row>
    <row r="7" spans="1:5" x14ac:dyDescent="0.4">
      <c r="A7" s="27" t="s">
        <v>45</v>
      </c>
      <c r="B7" s="28">
        <v>619305</v>
      </c>
      <c r="C7" s="28">
        <v>612492.64500000002</v>
      </c>
      <c r="D7" s="28">
        <v>611420.18937301158</v>
      </c>
      <c r="E7" s="28">
        <v>571454.39736126619</v>
      </c>
    </row>
    <row r="8" spans="1:5" x14ac:dyDescent="0.4">
      <c r="A8" s="27" t="s">
        <v>46</v>
      </c>
      <c r="B8" s="28">
        <v>632652</v>
      </c>
      <c r="C8" s="28">
        <v>625692.82799999998</v>
      </c>
      <c r="D8" s="28">
        <v>620968.9375798282</v>
      </c>
      <c r="E8" s="28">
        <v>590809.84920889791</v>
      </c>
    </row>
    <row r="9" spans="1:5" x14ac:dyDescent="0.4">
      <c r="A9" s="27" t="s">
        <v>47</v>
      </c>
      <c r="B9" s="28">
        <v>698942</v>
      </c>
      <c r="C9" s="28">
        <v>691253.63800000004</v>
      </c>
      <c r="D9" s="28">
        <v>686728.84617593302</v>
      </c>
      <c r="E9" s="28">
        <v>591048.20463522081</v>
      </c>
    </row>
    <row r="10" spans="1:5" x14ac:dyDescent="0.4">
      <c r="A10" s="27" t="s">
        <v>48</v>
      </c>
      <c r="B10" s="28">
        <v>605777</v>
      </c>
      <c r="C10" s="28">
        <v>599113.45299999998</v>
      </c>
      <c r="D10" s="28">
        <v>637575.18197147618</v>
      </c>
      <c r="E10" s="28">
        <v>572328.47180055093</v>
      </c>
    </row>
    <row r="11" spans="1:5" x14ac:dyDescent="0.4">
      <c r="A11" s="27" t="s">
        <v>49</v>
      </c>
      <c r="B11" s="28">
        <v>552606</v>
      </c>
      <c r="C11" s="28">
        <v>546527.33400000003</v>
      </c>
      <c r="D11" s="28">
        <v>557701.5759914011</v>
      </c>
      <c r="E11" s="28">
        <v>591713.07096923236</v>
      </c>
    </row>
    <row r="12" spans="1:5" x14ac:dyDescent="0.4">
      <c r="A12" s="27" t="s">
        <v>50</v>
      </c>
      <c r="B12" s="28">
        <v>559167</v>
      </c>
      <c r="C12" s="28">
        <v>553016.16299999994</v>
      </c>
      <c r="D12" s="28">
        <v>563033.11829433509</v>
      </c>
      <c r="E12" s="28">
        <v>572820.48635042226</v>
      </c>
    </row>
    <row r="13" spans="1:5" x14ac:dyDescent="0.4">
      <c r="A13" s="27" t="s">
        <v>51</v>
      </c>
      <c r="B13" s="28">
        <v>570173</v>
      </c>
      <c r="C13" s="28">
        <v>563901.09699999995</v>
      </c>
      <c r="D13" s="28">
        <v>568101.01020063029</v>
      </c>
      <c r="E13" s="28">
        <v>592333.38545748719</v>
      </c>
    </row>
    <row r="14" spans="1:5" x14ac:dyDescent="0.4">
      <c r="A14" s="27" t="s">
        <v>40</v>
      </c>
      <c r="B14" s="28">
        <v>563301</v>
      </c>
      <c r="C14" s="28">
        <v>557104.68900000001</v>
      </c>
      <c r="D14" s="28">
        <v>568128.57672764361</v>
      </c>
      <c r="E14" s="28">
        <v>592616.29272956634</v>
      </c>
    </row>
    <row r="15" spans="1:5" x14ac:dyDescent="0.4">
      <c r="A15" s="27" t="s">
        <v>41</v>
      </c>
      <c r="B15" s="28">
        <v>512973</v>
      </c>
      <c r="C15" s="28">
        <v>507330.29700000002</v>
      </c>
      <c r="D15" s="28">
        <v>503353.08622721495</v>
      </c>
      <c r="E15" s="28">
        <v>535505.55820310628</v>
      </c>
    </row>
    <row r="16" spans="1:5" x14ac:dyDescent="0.4">
      <c r="A16" s="27" t="s">
        <v>42</v>
      </c>
      <c r="B16" s="28">
        <v>552545</v>
      </c>
      <c r="C16" s="28">
        <v>546467.005</v>
      </c>
      <c r="D16" s="28">
        <v>561029.79896481056</v>
      </c>
      <c r="E16" s="28">
        <v>593129.3093935349</v>
      </c>
    </row>
    <row r="17" spans="1:5" x14ac:dyDescent="0.4">
      <c r="A17" s="27" t="s">
        <v>43</v>
      </c>
      <c r="B17" s="28">
        <v>555094</v>
      </c>
      <c r="C17" s="28">
        <v>548987.96600000001</v>
      </c>
      <c r="D17" s="28">
        <v>543417.93992816203</v>
      </c>
      <c r="E17" s="28">
        <v>574342.64333455416</v>
      </c>
    </row>
    <row r="18" spans="1:5" x14ac:dyDescent="0.4">
      <c r="A18" s="27" t="s">
        <v>44</v>
      </c>
      <c r="B18" s="28">
        <v>597845</v>
      </c>
      <c r="C18" s="28">
        <v>591268.70499999996</v>
      </c>
      <c r="D18" s="28">
        <v>603468.04813281563</v>
      </c>
      <c r="E18" s="28">
        <v>593794.40806913306</v>
      </c>
    </row>
    <row r="19" spans="1:5" x14ac:dyDescent="0.4">
      <c r="A19" s="27" t="s">
        <v>45</v>
      </c>
      <c r="B19" s="28">
        <v>615476</v>
      </c>
      <c r="C19" s="28">
        <v>608705.76399999997</v>
      </c>
      <c r="D19" s="28">
        <v>606842.89622079232</v>
      </c>
      <c r="E19" s="28">
        <v>574834.35014111805</v>
      </c>
    </row>
    <row r="20" spans="1:5" x14ac:dyDescent="0.4">
      <c r="A20" s="27" t="s">
        <v>46</v>
      </c>
      <c r="B20" s="28">
        <v>661081</v>
      </c>
      <c r="C20" s="28">
        <v>653809.10899999994</v>
      </c>
      <c r="D20" s="28">
        <v>647647.59930708609</v>
      </c>
      <c r="E20" s="28">
        <v>594414.79795910849</v>
      </c>
    </row>
    <row r="21" spans="1:5" x14ac:dyDescent="0.4">
      <c r="A21" s="27" t="s">
        <v>47</v>
      </c>
      <c r="B21" s="28">
        <v>635201</v>
      </c>
      <c r="C21" s="28">
        <v>628213.78899999999</v>
      </c>
      <c r="D21" s="28">
        <v>649167.04852740467</v>
      </c>
      <c r="E21" s="28">
        <v>594697.62982946727</v>
      </c>
    </row>
    <row r="22" spans="1:5" x14ac:dyDescent="0.4">
      <c r="A22" s="27" t="s">
        <v>48</v>
      </c>
      <c r="B22" s="28">
        <v>533981</v>
      </c>
      <c r="C22" s="28">
        <v>528107.20900000003</v>
      </c>
      <c r="D22" s="28">
        <v>555049.54732160177</v>
      </c>
      <c r="E22" s="28">
        <v>575708.29103142</v>
      </c>
    </row>
    <row r="23" spans="1:5" x14ac:dyDescent="0.4">
      <c r="A23" s="27" t="s">
        <v>49</v>
      </c>
      <c r="B23" s="28">
        <v>535461</v>
      </c>
      <c r="C23" s="28">
        <v>529570.929</v>
      </c>
      <c r="D23" s="28">
        <v>541054.65048374399</v>
      </c>
      <c r="E23" s="28">
        <v>595318.05244094424</v>
      </c>
    </row>
    <row r="24" spans="1:5" x14ac:dyDescent="0.4">
      <c r="A24" s="27" t="s">
        <v>50</v>
      </c>
      <c r="B24" s="28">
        <v>562387</v>
      </c>
      <c r="C24" s="28">
        <v>556200.74300000002</v>
      </c>
      <c r="D24" s="28">
        <v>538459.84176156914</v>
      </c>
      <c r="E24" s="28">
        <v>576342.3533262593</v>
      </c>
    </row>
    <row r="25" spans="1:5" x14ac:dyDescent="0.4">
      <c r="A25" s="27" t="s">
        <v>51</v>
      </c>
      <c r="B25" s="28">
        <v>613693</v>
      </c>
      <c r="C25" s="28">
        <v>606942.37699999998</v>
      </c>
      <c r="D25" s="28">
        <v>614108.59724232624</v>
      </c>
      <c r="E25" s="28">
        <v>595840.73018526414</v>
      </c>
    </row>
    <row r="26" spans="1:5" x14ac:dyDescent="0.4">
      <c r="A26" s="27" t="s">
        <v>40</v>
      </c>
      <c r="B26" s="28">
        <v>539592</v>
      </c>
      <c r="C26" s="28">
        <v>533656.48800000001</v>
      </c>
      <c r="D26" s="28">
        <v>553948.43829898967</v>
      </c>
      <c r="E26" s="28">
        <v>596221.30692277988</v>
      </c>
    </row>
    <row r="27" spans="1:5" x14ac:dyDescent="0.4">
      <c r="A27" s="27" t="s">
        <v>41</v>
      </c>
      <c r="B27" s="28">
        <v>520087</v>
      </c>
      <c r="C27" s="28">
        <v>514366.04300000001</v>
      </c>
      <c r="D27" s="28">
        <v>516922.9074147155</v>
      </c>
      <c r="E27" s="28">
        <v>538742.06173692341</v>
      </c>
    </row>
    <row r="28" spans="1:5" x14ac:dyDescent="0.4">
      <c r="A28" s="27" t="s">
        <v>42</v>
      </c>
      <c r="B28" s="28">
        <v>557689</v>
      </c>
      <c r="C28" s="28">
        <v>551554.42099999997</v>
      </c>
      <c r="D28" s="28">
        <v>561444.33361180173</v>
      </c>
      <c r="E28" s="28">
        <v>596778.96692936786</v>
      </c>
    </row>
    <row r="29" spans="1:5" x14ac:dyDescent="0.4">
      <c r="A29" s="27" t="s">
        <v>43</v>
      </c>
      <c r="B29" s="28">
        <v>564635</v>
      </c>
      <c r="C29" s="28">
        <v>558424.01500000001</v>
      </c>
      <c r="D29" s="28">
        <v>559066.81643413764</v>
      </c>
      <c r="E29" s="28">
        <v>577722.15482211602</v>
      </c>
    </row>
    <row r="30" spans="1:5" x14ac:dyDescent="0.4">
      <c r="A30" s="27" t="s">
        <v>44</v>
      </c>
      <c r="B30" s="28">
        <v>589914</v>
      </c>
      <c r="C30" s="28">
        <v>583424.946</v>
      </c>
      <c r="D30" s="28">
        <v>589154.82046355563</v>
      </c>
      <c r="E30" s="28">
        <v>597399.46494256554</v>
      </c>
    </row>
    <row r="31" spans="1:5" x14ac:dyDescent="0.4">
      <c r="A31" s="27" t="s">
        <v>45</v>
      </c>
      <c r="B31" s="28">
        <v>632030</v>
      </c>
      <c r="C31" s="28">
        <v>625077.67000000004</v>
      </c>
      <c r="D31" s="28">
        <v>608604.54541612417</v>
      </c>
      <c r="E31" s="28">
        <v>578356.40791761538</v>
      </c>
    </row>
    <row r="32" spans="1:5" x14ac:dyDescent="0.4">
      <c r="A32" s="27" t="s">
        <v>46</v>
      </c>
      <c r="B32" s="28">
        <v>684161</v>
      </c>
      <c r="C32" s="28">
        <v>676635.22900000005</v>
      </c>
      <c r="D32" s="28">
        <v>690291.57937871257</v>
      </c>
      <c r="E32" s="28">
        <v>597921.87648450478</v>
      </c>
    </row>
    <row r="33" spans="1:5" x14ac:dyDescent="0.4">
      <c r="A33" s="27" t="s">
        <v>47</v>
      </c>
      <c r="B33" s="28">
        <v>620472</v>
      </c>
      <c r="C33" s="28">
        <v>613646.80799999996</v>
      </c>
      <c r="D33" s="28">
        <v>629696.6970734786</v>
      </c>
      <c r="E33" s="28">
        <v>598302.71942440129</v>
      </c>
    </row>
    <row r="34" spans="1:5" x14ac:dyDescent="0.4">
      <c r="A34" s="27" t="s">
        <v>48</v>
      </c>
      <c r="B34" s="28">
        <v>572624</v>
      </c>
      <c r="C34" s="28">
        <v>566325.13599999994</v>
      </c>
      <c r="D34" s="28">
        <v>590828.53351915721</v>
      </c>
      <c r="E34" s="28">
        <v>579230.43160820426</v>
      </c>
    </row>
    <row r="35" spans="1:5" x14ac:dyDescent="0.4">
      <c r="A35" s="27" t="s">
        <v>49</v>
      </c>
      <c r="B35" s="28">
        <v>567215</v>
      </c>
      <c r="C35" s="28">
        <v>560975.63500000001</v>
      </c>
      <c r="D35" s="28">
        <v>562877.05670064257</v>
      </c>
      <c r="E35" s="28">
        <v>598825.01544455241</v>
      </c>
    </row>
    <row r="36" spans="1:5" x14ac:dyDescent="0.4">
      <c r="A36" s="27" t="s">
        <v>50</v>
      </c>
      <c r="B36" s="28">
        <v>625747</v>
      </c>
      <c r="C36" s="28">
        <v>618863.78299999994</v>
      </c>
      <c r="D36" s="28">
        <v>598456.27833211573</v>
      </c>
      <c r="E36" s="28">
        <v>579898.53940903768</v>
      </c>
    </row>
    <row r="37" spans="1:5" x14ac:dyDescent="0.4">
      <c r="A37" s="27" t="s">
        <v>51</v>
      </c>
      <c r="B37" s="28">
        <v>697295</v>
      </c>
      <c r="C37" s="28">
        <v>689624.755</v>
      </c>
      <c r="D37" s="28">
        <v>690678.93290563952</v>
      </c>
      <c r="E37" s="28">
        <v>599411.88979599194</v>
      </c>
    </row>
    <row r="38" spans="1:5" x14ac:dyDescent="0.4">
      <c r="A38" s="27" t="s">
        <v>40</v>
      </c>
      <c r="B38" s="28">
        <v>607184</v>
      </c>
      <c r="C38" s="28">
        <v>600504.97600000002</v>
      </c>
      <c r="D38" s="28">
        <v>629422.11605152069</v>
      </c>
      <c r="E38" s="28">
        <v>599728.15440459992</v>
      </c>
    </row>
    <row r="39" spans="1:5" x14ac:dyDescent="0.4">
      <c r="A39" s="27" t="s">
        <v>41</v>
      </c>
      <c r="B39" s="28">
        <v>584346</v>
      </c>
      <c r="C39" s="28">
        <v>577918.19400000002</v>
      </c>
      <c r="D39" s="28">
        <v>589952.39958143572</v>
      </c>
      <c r="E39" s="28">
        <v>561369.4775176309</v>
      </c>
    </row>
    <row r="40" spans="1:5" x14ac:dyDescent="0.4">
      <c r="A40" s="27" t="s">
        <v>42</v>
      </c>
      <c r="B40" s="28">
        <v>590493</v>
      </c>
      <c r="C40" s="28">
        <v>583997.57700000005</v>
      </c>
      <c r="D40" s="28">
        <v>591411.2810940682</v>
      </c>
      <c r="E40" s="28">
        <v>600317.15807419654</v>
      </c>
    </row>
    <row r="41" spans="1:5" x14ac:dyDescent="0.4">
      <c r="A41" s="27" t="s">
        <v>43</v>
      </c>
      <c r="B41" s="28">
        <v>585614</v>
      </c>
      <c r="C41" s="28">
        <v>579172.24600000004</v>
      </c>
      <c r="D41" s="28">
        <v>588968.47472547996</v>
      </c>
      <c r="E41" s="28">
        <v>581342.79919615504</v>
      </c>
    </row>
    <row r="42" spans="1:5" x14ac:dyDescent="0.4">
      <c r="A42" s="27" t="s">
        <v>44</v>
      </c>
      <c r="B42" s="28">
        <v>576801</v>
      </c>
      <c r="C42" s="28">
        <v>570456.18900000001</v>
      </c>
      <c r="D42" s="28">
        <v>581146.11474743695</v>
      </c>
      <c r="E42" s="28">
        <v>600904.00264157541</v>
      </c>
    </row>
    <row r="43" spans="1:5" x14ac:dyDescent="0.4">
      <c r="A43" s="27" t="s">
        <v>45</v>
      </c>
      <c r="B43" s="28">
        <v>563307</v>
      </c>
      <c r="C43" s="28">
        <v>557110.62300000002</v>
      </c>
      <c r="D43" s="28">
        <v>558576.52048707998</v>
      </c>
      <c r="E43" s="28">
        <v>581867.28415969864</v>
      </c>
    </row>
    <row r="44" spans="1:5" x14ac:dyDescent="0.4">
      <c r="A44" s="27" t="s">
        <v>46</v>
      </c>
      <c r="B44" s="28">
        <v>620632</v>
      </c>
      <c r="C44" s="28">
        <v>613805.04799999995</v>
      </c>
      <c r="D44" s="28">
        <v>610398.80831014935</v>
      </c>
      <c r="E44" s="28">
        <v>601569.96931027155</v>
      </c>
    </row>
    <row r="45" spans="1:5" x14ac:dyDescent="0.4">
      <c r="A45" s="27" t="s">
        <v>47</v>
      </c>
      <c r="B45" s="28">
        <v>622469</v>
      </c>
      <c r="C45" s="28">
        <v>615621.84100000001</v>
      </c>
      <c r="D45" s="28">
        <v>621733.76553460374</v>
      </c>
      <c r="E45" s="28">
        <v>601807.12357442861</v>
      </c>
    </row>
    <row r="46" spans="1:5" x14ac:dyDescent="0.4">
      <c r="A46" s="27" t="s">
        <v>48</v>
      </c>
      <c r="B46" s="28">
        <v>560617</v>
      </c>
      <c r="C46" s="28">
        <v>554450.21299999999</v>
      </c>
      <c r="D46" s="28">
        <v>579104.98919392086</v>
      </c>
      <c r="E46" s="28">
        <v>582741.35859898292</v>
      </c>
    </row>
    <row r="47" spans="1:5" x14ac:dyDescent="0.4">
      <c r="A47" s="27" t="s">
        <v>49</v>
      </c>
      <c r="B47" s="28">
        <v>645521</v>
      </c>
      <c r="C47" s="28">
        <v>638420.26899999997</v>
      </c>
      <c r="D47" s="28">
        <v>621278.26874822332</v>
      </c>
      <c r="E47" s="28">
        <v>602473.19107060577</v>
      </c>
    </row>
    <row r="48" spans="1:5" x14ac:dyDescent="0.4">
      <c r="A48" s="27" t="s">
        <v>50</v>
      </c>
      <c r="B48" s="28">
        <v>662128</v>
      </c>
      <c r="C48" s="28">
        <v>654844.59199999995</v>
      </c>
      <c r="D48" s="28">
        <v>648049.03963687737</v>
      </c>
      <c r="E48" s="28">
        <v>583231.78217401961</v>
      </c>
    </row>
    <row r="49" spans="1:5" x14ac:dyDescent="0.4">
      <c r="A49" s="27" t="s">
        <v>51</v>
      </c>
      <c r="B49" s="28">
        <v>707789</v>
      </c>
      <c r="C49" s="28">
        <v>700003.321</v>
      </c>
      <c r="D49" s="28">
        <v>711053.4837880776</v>
      </c>
      <c r="E49" s="28">
        <v>603093.89537152962</v>
      </c>
    </row>
    <row r="50" spans="1:5" x14ac:dyDescent="0.4">
      <c r="A50" s="27" t="s">
        <v>40</v>
      </c>
      <c r="B50" s="28">
        <v>630180</v>
      </c>
      <c r="C50" s="28">
        <v>623248.02</v>
      </c>
      <c r="D50" s="28">
        <v>639668.28672510677</v>
      </c>
      <c r="E50" s="28">
        <v>603376.41283094045</v>
      </c>
    </row>
    <row r="51" spans="1:5" x14ac:dyDescent="0.4">
      <c r="A51" s="27" t="s">
        <v>41</v>
      </c>
      <c r="B51" s="28">
        <v>530525</v>
      </c>
      <c r="C51" s="28">
        <v>524689.22499999998</v>
      </c>
      <c r="D51" s="28">
        <v>554227.13472253957</v>
      </c>
      <c r="E51" s="28">
        <v>545223.97041497985</v>
      </c>
    </row>
    <row r="52" spans="1:5" x14ac:dyDescent="0.4">
      <c r="A52" s="27" t="s">
        <v>42</v>
      </c>
      <c r="B52" s="28">
        <v>564006</v>
      </c>
      <c r="C52" s="28">
        <v>557801.93400000001</v>
      </c>
      <c r="D52" s="28">
        <v>572724.42293293017</v>
      </c>
      <c r="E52" s="28">
        <v>603888.22833274247</v>
      </c>
    </row>
    <row r="53" spans="1:5" x14ac:dyDescent="0.4">
      <c r="A53" s="27" t="s">
        <v>43</v>
      </c>
      <c r="B53" s="28">
        <v>593070</v>
      </c>
      <c r="C53" s="28">
        <v>586546.23</v>
      </c>
      <c r="D53" s="28">
        <v>579113.58635733789</v>
      </c>
      <c r="E53" s="28">
        <v>584755.53013298626</v>
      </c>
    </row>
    <row r="54" spans="1:5" x14ac:dyDescent="0.4">
      <c r="A54" s="27" t="s">
        <v>44</v>
      </c>
      <c r="B54" s="28">
        <v>566989</v>
      </c>
      <c r="C54" s="28">
        <v>560752.12100000004</v>
      </c>
      <c r="D54" s="28">
        <v>573239.87826293858</v>
      </c>
      <c r="E54" s="28">
        <v>604554.52817050659</v>
      </c>
    </row>
    <row r="55" spans="1:5" x14ac:dyDescent="0.4">
      <c r="A55" s="27" t="s">
        <v>45</v>
      </c>
      <c r="B55" s="28">
        <v>569399</v>
      </c>
      <c r="C55" s="28">
        <v>563135.61100000003</v>
      </c>
      <c r="D55" s="28">
        <v>561164.7723313187</v>
      </c>
      <c r="E55" s="28">
        <v>585245.64596471551</v>
      </c>
    </row>
    <row r="56" spans="1:5" x14ac:dyDescent="0.4">
      <c r="A56" s="27" t="s">
        <v>46</v>
      </c>
      <c r="B56" s="28">
        <v>635365</v>
      </c>
      <c r="C56" s="28">
        <v>628375.98499999999</v>
      </c>
      <c r="D56" s="28">
        <v>627523.71653749899</v>
      </c>
      <c r="E56" s="28">
        <v>605175.30787315127</v>
      </c>
    </row>
    <row r="57" spans="1:5" x14ac:dyDescent="0.4">
      <c r="A57" s="27" t="s">
        <v>47</v>
      </c>
      <c r="B57" s="28">
        <v>649784</v>
      </c>
      <c r="C57" s="28">
        <v>642636.37600000005</v>
      </c>
      <c r="D57" s="28">
        <v>647340.74364057882</v>
      </c>
      <c r="E57" s="28">
        <v>605457.7499308408</v>
      </c>
    </row>
    <row r="58" spans="1:5" x14ac:dyDescent="0.4">
      <c r="A58" s="27" t="s">
        <v>48</v>
      </c>
      <c r="B58" s="28">
        <v>636695</v>
      </c>
      <c r="C58" s="28">
        <v>629691.35499999998</v>
      </c>
      <c r="D58" s="28">
        <v>645012.68093610497</v>
      </c>
      <c r="E58" s="28">
        <v>586119.58685501746</v>
      </c>
    </row>
    <row r="59" spans="1:5" x14ac:dyDescent="0.4">
      <c r="A59" s="27" t="s">
        <v>49</v>
      </c>
      <c r="B59" s="28">
        <v>617376</v>
      </c>
      <c r="C59" s="28">
        <v>610584.86399999994</v>
      </c>
      <c r="D59" s="28">
        <v>616727.6325572296</v>
      </c>
      <c r="E59" s="28">
        <v>606078.56235498679</v>
      </c>
    </row>
    <row r="60" spans="1:5" x14ac:dyDescent="0.4">
      <c r="A60" s="27" t="s">
        <v>50</v>
      </c>
      <c r="B60" s="28">
        <v>658531</v>
      </c>
      <c r="C60" s="28">
        <v>651287.15899999999</v>
      </c>
      <c r="D60" s="28">
        <v>633281.3432128448</v>
      </c>
      <c r="E60" s="28">
        <v>586754.63555327058</v>
      </c>
    </row>
    <row r="61" spans="1:5" x14ac:dyDescent="0.4">
      <c r="A61" s="27" t="s">
        <v>51</v>
      </c>
      <c r="B61" s="28">
        <v>718072</v>
      </c>
      <c r="C61" s="28">
        <v>710173.20799999998</v>
      </c>
      <c r="D61" s="28">
        <v>729278.22056468518</v>
      </c>
      <c r="E61" s="28">
        <v>606599.86388322385</v>
      </c>
    </row>
    <row r="62" spans="1:5" x14ac:dyDescent="0.4">
      <c r="A62" s="27" t="s">
        <v>40</v>
      </c>
      <c r="B62" s="28">
        <v>544554</v>
      </c>
      <c r="C62" s="28">
        <v>538563.90599999996</v>
      </c>
      <c r="D62" s="28">
        <v>578801.74861864618</v>
      </c>
      <c r="E62" s="28">
        <v>606981.81683682255</v>
      </c>
    </row>
    <row r="63" spans="1:5" x14ac:dyDescent="0.4">
      <c r="A63" s="27" t="s">
        <v>41</v>
      </c>
      <c r="B63" s="28">
        <v>524200</v>
      </c>
      <c r="C63" s="28">
        <v>518433.8</v>
      </c>
      <c r="D63" s="28">
        <v>520823.47398050688</v>
      </c>
      <c r="E63" s="28">
        <v>548460.47394879698</v>
      </c>
    </row>
    <row r="64" spans="1:5" x14ac:dyDescent="0.4">
      <c r="A64" s="27" t="s">
        <v>42</v>
      </c>
      <c r="B64" s="28">
        <v>511612</v>
      </c>
      <c r="C64" s="28">
        <v>505984.26799999998</v>
      </c>
      <c r="D64" s="28">
        <v>534365.49612159515</v>
      </c>
      <c r="E64" s="28">
        <v>607539.08703074162</v>
      </c>
    </row>
    <row r="65" spans="1:5" x14ac:dyDescent="0.4">
      <c r="A65" s="27" t="s">
        <v>43</v>
      </c>
      <c r="B65" s="28">
        <v>513966</v>
      </c>
      <c r="C65" s="28">
        <v>508312.37400000001</v>
      </c>
      <c r="D65" s="28">
        <v>499948.16614010721</v>
      </c>
      <c r="E65" s="28">
        <v>588133.45064571325</v>
      </c>
    </row>
    <row r="66" spans="1:5" x14ac:dyDescent="0.4">
      <c r="A66" s="27" t="s">
        <v>44</v>
      </c>
      <c r="B66" s="28">
        <v>535080</v>
      </c>
      <c r="C66" s="28">
        <v>529194.12</v>
      </c>
      <c r="D66" s="28">
        <v>533370.69012694841</v>
      </c>
      <c r="E66" s="28">
        <v>608159.9748566082</v>
      </c>
    </row>
    <row r="67" spans="1:5" x14ac:dyDescent="0.4">
      <c r="A67" s="27" t="s">
        <v>45</v>
      </c>
      <c r="B67" s="28">
        <v>551494</v>
      </c>
      <c r="C67" s="28">
        <v>545427.56599999999</v>
      </c>
      <c r="D67" s="28">
        <v>543128.20140739158</v>
      </c>
      <c r="E67" s="28">
        <v>588768.69014462689</v>
      </c>
    </row>
    <row r="68" spans="1:5" x14ac:dyDescent="0.4">
      <c r="A68" s="27" t="s">
        <v>46</v>
      </c>
      <c r="B68" s="28">
        <v>614838</v>
      </c>
      <c r="C68" s="28">
        <v>608074.78200000001</v>
      </c>
      <c r="D68" s="28">
        <v>603750.94885635935</v>
      </c>
      <c r="E68" s="28">
        <v>608681.01018246415</v>
      </c>
    </row>
    <row r="69" spans="1:5" x14ac:dyDescent="0.4">
      <c r="A69" s="27" t="s">
        <v>47</v>
      </c>
      <c r="B69" s="28">
        <v>711298</v>
      </c>
      <c r="C69" s="28">
        <v>703473.72199999995</v>
      </c>
      <c r="D69" s="28">
        <v>694357.53304843523</v>
      </c>
      <c r="E69" s="28">
        <v>609063.22933844384</v>
      </c>
    </row>
    <row r="70" spans="1:5" x14ac:dyDescent="0.4">
      <c r="A70" s="27" t="s">
        <v>48</v>
      </c>
      <c r="B70" s="28">
        <v>621328</v>
      </c>
      <c r="C70" s="28">
        <v>614493.39199999999</v>
      </c>
      <c r="D70" s="28">
        <v>638587.52722534561</v>
      </c>
      <c r="E70" s="28">
        <v>589642.71383521543</v>
      </c>
    </row>
    <row r="71" spans="1:5" x14ac:dyDescent="0.4">
      <c r="A71" s="27" t="s">
        <v>49</v>
      </c>
      <c r="B71" s="28">
        <v>611643</v>
      </c>
      <c r="C71" s="28">
        <v>604914.92700000003</v>
      </c>
      <c r="D71" s="28">
        <v>607698.04824624525</v>
      </c>
      <c r="E71" s="28">
        <v>609584.149142512</v>
      </c>
    </row>
    <row r="72" spans="1:5" x14ac:dyDescent="0.4">
      <c r="A72" s="27" t="s">
        <v>50</v>
      </c>
      <c r="B72" s="28">
        <v>624666</v>
      </c>
      <c r="C72" s="28">
        <v>617794.674</v>
      </c>
      <c r="D72" s="28">
        <v>621784.58555836545</v>
      </c>
      <c r="E72" s="28">
        <v>590312.41261088394</v>
      </c>
    </row>
    <row r="73" spans="1:5" x14ac:dyDescent="0.4">
      <c r="A73" s="27" t="s">
        <v>51</v>
      </c>
      <c r="B73" s="28">
        <v>618252</v>
      </c>
      <c r="C73" s="28">
        <v>611451.228</v>
      </c>
      <c r="D73" s="28">
        <v>629680.50749301305</v>
      </c>
      <c r="E73" s="28">
        <v>610170.80873519951</v>
      </c>
    </row>
    <row r="74" spans="1:5" x14ac:dyDescent="0.4">
      <c r="A74" s="27" t="s">
        <v>40</v>
      </c>
      <c r="B74" s="28">
        <v>562203</v>
      </c>
      <c r="C74" s="28">
        <v>556018.76699999999</v>
      </c>
      <c r="D74" s="28">
        <v>567195.79743569915</v>
      </c>
      <c r="E74" s="28">
        <v>610487.28810255963</v>
      </c>
    </row>
    <row r="75" spans="1:5" x14ac:dyDescent="0.4">
      <c r="A75" s="27" t="s">
        <v>41</v>
      </c>
      <c r="B75" s="28">
        <v>540738</v>
      </c>
      <c r="C75" s="28">
        <v>534789.88199999998</v>
      </c>
      <c r="D75" s="28">
        <v>536834.89711456071</v>
      </c>
      <c r="E75" s="28">
        <v>551696.96752389625</v>
      </c>
    </row>
    <row r="76" spans="1:5" x14ac:dyDescent="0.4">
      <c r="A76" s="27" t="s">
        <v>42</v>
      </c>
      <c r="B76" s="28">
        <v>604227</v>
      </c>
      <c r="C76" s="28">
        <v>597580.50300000003</v>
      </c>
      <c r="D76" s="28">
        <v>605453.36212662293</v>
      </c>
      <c r="E76" s="28">
        <v>611144.64184006525</v>
      </c>
    </row>
    <row r="77" spans="1:5" x14ac:dyDescent="0.4">
      <c r="A77" s="27" t="s">
        <v>43</v>
      </c>
      <c r="B77" s="28">
        <v>607963</v>
      </c>
      <c r="C77" s="28">
        <v>601275.40700000001</v>
      </c>
      <c r="D77" s="28">
        <v>598755.7496694281</v>
      </c>
      <c r="E77" s="28">
        <v>591656.76842657174</v>
      </c>
    </row>
    <row r="78" spans="1:5" x14ac:dyDescent="0.4">
      <c r="A78" s="27" t="s">
        <v>44</v>
      </c>
      <c r="B78" s="28">
        <v>629532</v>
      </c>
      <c r="C78" s="28">
        <v>622607.14800000004</v>
      </c>
      <c r="D78" s="28">
        <v>632192.29700361588</v>
      </c>
      <c r="E78" s="28">
        <v>611665.2954417523</v>
      </c>
    </row>
    <row r="79" spans="1:5" x14ac:dyDescent="0.4">
      <c r="A79" s="27" t="s">
        <v>45</v>
      </c>
      <c r="B79" s="28">
        <v>609476</v>
      </c>
      <c r="C79" s="28">
        <v>602771.76399999997</v>
      </c>
      <c r="D79" s="28">
        <v>604744.33157226455</v>
      </c>
      <c r="E79" s="28">
        <v>592326.77494554757</v>
      </c>
    </row>
    <row r="80" spans="1:5" x14ac:dyDescent="0.4">
      <c r="A80" s="27" t="s">
        <v>46</v>
      </c>
      <c r="B80" s="28">
        <v>680786</v>
      </c>
      <c r="C80" s="28">
        <v>673297.35400000005</v>
      </c>
      <c r="D80" s="28">
        <v>668391.29919306934</v>
      </c>
      <c r="E80" s="28">
        <v>612251.9134935136</v>
      </c>
    </row>
    <row r="81" spans="1:5" x14ac:dyDescent="0.4">
      <c r="A81" s="27" t="s">
        <v>47</v>
      </c>
      <c r="B81" s="28">
        <v>688583</v>
      </c>
      <c r="C81" s="28">
        <v>681008.58699999994</v>
      </c>
      <c r="D81" s="28">
        <v>688998.54457126791</v>
      </c>
      <c r="E81" s="28">
        <v>612568.43440179992</v>
      </c>
    </row>
    <row r="82" spans="1:5" x14ac:dyDescent="0.4">
      <c r="A82" s="27" t="s">
        <v>48</v>
      </c>
      <c r="B82" s="28">
        <v>582676</v>
      </c>
      <c r="C82" s="28">
        <v>576266.56400000001</v>
      </c>
      <c r="D82" s="28">
        <v>619610.09981704445</v>
      </c>
      <c r="E82" s="28">
        <v>593200.93218511879</v>
      </c>
    </row>
    <row r="83" spans="1:5" x14ac:dyDescent="0.4">
      <c r="A83" s="27" t="s">
        <v>49</v>
      </c>
      <c r="B83" s="28">
        <v>556706</v>
      </c>
      <c r="C83" s="28">
        <v>550582.23399999994</v>
      </c>
      <c r="D83" s="28">
        <v>553228.08492325165</v>
      </c>
      <c r="E83" s="28">
        <v>613155.03442636691</v>
      </c>
    </row>
    <row r="84" spans="1:5" x14ac:dyDescent="0.4">
      <c r="A84" s="27" t="s">
        <v>50</v>
      </c>
      <c r="B84" s="28">
        <v>596261</v>
      </c>
      <c r="C84" s="28">
        <v>589702.12899999996</v>
      </c>
      <c r="D84" s="28">
        <v>575326.21602080739</v>
      </c>
      <c r="E84" s="28">
        <v>593724.29394477466</v>
      </c>
    </row>
    <row r="85" spans="1:5" x14ac:dyDescent="0.4">
      <c r="A85" s="27" t="s">
        <v>51</v>
      </c>
      <c r="B85" s="28">
        <v>642692</v>
      </c>
      <c r="C85" s="28">
        <v>635622.38800000004</v>
      </c>
      <c r="D85" s="28">
        <v>649517.37919414812</v>
      </c>
      <c r="E85" s="28">
        <v>613822.36884176265</v>
      </c>
    </row>
    <row r="86" spans="1:5" x14ac:dyDescent="0.4">
      <c r="A86" s="27" t="s">
        <v>40</v>
      </c>
      <c r="B86" s="28">
        <v>555881</v>
      </c>
      <c r="C86" s="28">
        <v>549766.30900000001</v>
      </c>
      <c r="D86" s="28">
        <v>563331.45054519025</v>
      </c>
      <c r="E86" s="28">
        <v>614058.15535921988</v>
      </c>
    </row>
    <row r="87" spans="1:5" x14ac:dyDescent="0.4">
      <c r="A87" s="27" t="s">
        <v>41</v>
      </c>
      <c r="B87" s="28">
        <v>599941</v>
      </c>
      <c r="C87" s="28">
        <v>593341.64899999998</v>
      </c>
      <c r="D87" s="28">
        <v>604465.37111334596</v>
      </c>
      <c r="E87" s="28">
        <v>574800.07606083003</v>
      </c>
    </row>
    <row r="88" spans="1:5" x14ac:dyDescent="0.4">
      <c r="A88" s="27" t="s">
        <v>42</v>
      </c>
      <c r="B88" s="28">
        <v>612508</v>
      </c>
      <c r="C88" s="28">
        <v>605770.41200000001</v>
      </c>
      <c r="D88" s="28">
        <v>611992.74976290937</v>
      </c>
      <c r="E88" s="28">
        <v>614647.14727195026</v>
      </c>
    </row>
    <row r="89" spans="1:5" x14ac:dyDescent="0.4">
      <c r="A89" s="27" t="s">
        <v>43</v>
      </c>
      <c r="B89" s="28">
        <v>579340</v>
      </c>
      <c r="C89" s="28">
        <v>572967.26</v>
      </c>
      <c r="D89" s="28">
        <v>575727.35223467415</v>
      </c>
      <c r="E89" s="28">
        <v>595168.41693141847</v>
      </c>
    </row>
    <row r="90" spans="1:5" x14ac:dyDescent="0.4">
      <c r="A90" s="27" t="s">
        <v>44</v>
      </c>
      <c r="B90" s="28">
        <v>620202</v>
      </c>
      <c r="C90" s="28">
        <v>613379.77800000005</v>
      </c>
      <c r="D90" s="28">
        <v>620126.40503640147</v>
      </c>
      <c r="E90" s="28">
        <v>615314.64827188035</v>
      </c>
    </row>
    <row r="91" spans="1:5" x14ac:dyDescent="0.4">
      <c r="A91" s="27" t="s">
        <v>45</v>
      </c>
      <c r="B91" s="28">
        <v>574251</v>
      </c>
      <c r="C91" s="28">
        <v>567934.23899999994</v>
      </c>
      <c r="D91" s="28">
        <v>568369.323278278</v>
      </c>
      <c r="E91" s="28">
        <v>595656.94178831275</v>
      </c>
    </row>
    <row r="92" spans="1:5" x14ac:dyDescent="0.4">
      <c r="A92" s="27" t="s">
        <v>46</v>
      </c>
      <c r="B92" s="28">
        <v>613866</v>
      </c>
      <c r="C92" s="28">
        <v>607113.47400000005</v>
      </c>
      <c r="D92" s="28">
        <v>623831.4140322851</v>
      </c>
      <c r="E92" s="28">
        <v>615935.81778719358</v>
      </c>
    </row>
    <row r="93" spans="1:5" x14ac:dyDescent="0.4">
      <c r="A93" s="27" t="s">
        <v>47</v>
      </c>
      <c r="B93" s="28">
        <v>648268</v>
      </c>
      <c r="C93" s="28">
        <v>641137.05200000003</v>
      </c>
      <c r="D93" s="28">
        <v>631826.61301140417</v>
      </c>
      <c r="E93" s="28">
        <v>616217.87003221433</v>
      </c>
    </row>
    <row r="94" spans="1:5" x14ac:dyDescent="0.4">
      <c r="A94" s="27" t="s">
        <v>48</v>
      </c>
      <c r="B94" s="28">
        <v>568579</v>
      </c>
      <c r="C94" s="28">
        <v>562324.63100000005</v>
      </c>
      <c r="D94" s="28">
        <v>585709.61982581241</v>
      </c>
      <c r="E94" s="28">
        <v>596530.88267861481</v>
      </c>
    </row>
    <row r="95" spans="1:5" x14ac:dyDescent="0.4">
      <c r="A95" s="27" t="s">
        <v>49</v>
      </c>
      <c r="B95" s="28">
        <v>555169</v>
      </c>
      <c r="C95" s="28">
        <v>549062.14099999995</v>
      </c>
      <c r="D95" s="28">
        <v>566141.99979751895</v>
      </c>
      <c r="E95" s="28">
        <v>616839.07226902945</v>
      </c>
    </row>
    <row r="96" spans="1:5" x14ac:dyDescent="0.4">
      <c r="A96" s="27" t="s">
        <v>50</v>
      </c>
      <c r="B96" s="28">
        <v>561593</v>
      </c>
      <c r="C96" s="28">
        <v>555415.47699999996</v>
      </c>
      <c r="D96" s="28">
        <v>548280.05352210533</v>
      </c>
      <c r="E96" s="28">
        <v>597166.91778028209</v>
      </c>
    </row>
    <row r="97" spans="1:5" x14ac:dyDescent="0.4">
      <c r="A97" s="27" t="s">
        <v>51</v>
      </c>
      <c r="B97" s="28">
        <v>603546</v>
      </c>
      <c r="C97" s="28">
        <v>596906.99399999995</v>
      </c>
      <c r="D97" s="28">
        <v>598894.376386964</v>
      </c>
      <c r="E97" s="28">
        <v>617358.99758118356</v>
      </c>
    </row>
    <row r="98" spans="1:5" x14ac:dyDescent="0.4">
      <c r="A98" s="27" t="s">
        <v>40</v>
      </c>
      <c r="B98" s="28">
        <v>590299</v>
      </c>
      <c r="C98" s="28">
        <v>583805.71100000001</v>
      </c>
      <c r="D98" s="28">
        <v>596319.87481116655</v>
      </c>
      <c r="E98" s="28">
        <v>617742.32675086509</v>
      </c>
    </row>
    <row r="99" spans="1:5" x14ac:dyDescent="0.4">
      <c r="A99" s="27" t="s">
        <v>41</v>
      </c>
      <c r="B99" s="28">
        <v>594801</v>
      </c>
      <c r="C99" s="28">
        <v>588258.18900000001</v>
      </c>
      <c r="D99" s="28">
        <v>584883.16077288194</v>
      </c>
      <c r="E99" s="28">
        <v>558178.88616067066</v>
      </c>
    </row>
    <row r="100" spans="1:5" x14ac:dyDescent="0.4">
      <c r="A100" s="27" t="s">
        <v>42</v>
      </c>
      <c r="B100" s="28">
        <v>578324</v>
      </c>
      <c r="C100" s="28">
        <v>571962.43599999999</v>
      </c>
      <c r="D100" s="28">
        <v>594632.96195044182</v>
      </c>
      <c r="E100" s="28">
        <v>618299.20713211526</v>
      </c>
    </row>
    <row r="101" spans="1:5" x14ac:dyDescent="0.4">
      <c r="A101" s="27" t="s">
        <v>43</v>
      </c>
      <c r="B101" s="28">
        <v>589333</v>
      </c>
      <c r="C101" s="28">
        <v>582850.33699999994</v>
      </c>
      <c r="D101" s="28">
        <v>586898.82935096393</v>
      </c>
      <c r="E101" s="28">
        <v>598544.74646931048</v>
      </c>
    </row>
    <row r="102" spans="1:5" x14ac:dyDescent="0.4">
      <c r="A102" s="27" t="s">
        <v>44</v>
      </c>
      <c r="B102" s="28">
        <v>558134</v>
      </c>
      <c r="C102" s="28">
        <v>551994.52599999995</v>
      </c>
      <c r="D102" s="28">
        <v>558502.3910504313</v>
      </c>
      <c r="E102" s="28">
        <v>618920.48477065086</v>
      </c>
    </row>
    <row r="103" spans="1:5" x14ac:dyDescent="0.4">
      <c r="A103" s="27" t="s">
        <v>45</v>
      </c>
      <c r="B103" s="28">
        <v>572190</v>
      </c>
      <c r="C103" s="28">
        <v>565895.91</v>
      </c>
      <c r="D103" s="28">
        <v>566689.10413274111</v>
      </c>
      <c r="E103" s="28">
        <v>599180.9723716384</v>
      </c>
    </row>
    <row r="104" spans="1:5" x14ac:dyDescent="0.4">
      <c r="A104" s="27" t="s">
        <v>46</v>
      </c>
      <c r="B104" s="28">
        <v>594555</v>
      </c>
      <c r="C104" s="28">
        <v>588014.89500000002</v>
      </c>
      <c r="D104" s="28">
        <v>599302.53571123315</v>
      </c>
      <c r="E104" s="28">
        <v>619440.14388042386</v>
      </c>
    </row>
    <row r="105" spans="1:5" x14ac:dyDescent="0.4">
      <c r="A105" s="27" t="s">
        <v>47</v>
      </c>
      <c r="B105" s="28">
        <v>584050</v>
      </c>
      <c r="C105" s="28">
        <v>577625.44999999995</v>
      </c>
      <c r="D105" s="28">
        <v>581328.52593081596</v>
      </c>
      <c r="E105" s="28">
        <v>619823.73925248638</v>
      </c>
    </row>
    <row r="106" spans="1:5" x14ac:dyDescent="0.4">
      <c r="A106" s="27" t="s">
        <v>48</v>
      </c>
      <c r="B106" s="28">
        <v>548461</v>
      </c>
      <c r="C106" s="28">
        <v>542427.929</v>
      </c>
      <c r="D106" s="28">
        <v>561056.14200485253</v>
      </c>
      <c r="E106" s="28">
        <v>600054.99606222683</v>
      </c>
    </row>
    <row r="107" spans="1:5" x14ac:dyDescent="0.4">
      <c r="A107" s="27" t="s">
        <v>49</v>
      </c>
      <c r="B107" s="28">
        <v>538776</v>
      </c>
      <c r="C107" s="28">
        <v>532849.46400000004</v>
      </c>
      <c r="D107" s="28">
        <v>542177.14684160647</v>
      </c>
      <c r="E107" s="28">
        <v>620343.28284047137</v>
      </c>
    </row>
    <row r="108" spans="1:5" x14ac:dyDescent="0.4">
      <c r="A108" s="27" t="s">
        <v>50</v>
      </c>
      <c r="B108" s="28">
        <v>563424</v>
      </c>
      <c r="C108" s="28">
        <v>557226.33600000001</v>
      </c>
      <c r="D108" s="28">
        <v>542579.59012568207</v>
      </c>
      <c r="E108" s="28">
        <v>600726.28581273032</v>
      </c>
    </row>
    <row r="109" spans="1:5" x14ac:dyDescent="0.4">
      <c r="A109" s="27" t="s">
        <v>51</v>
      </c>
      <c r="B109" s="28">
        <v>647396</v>
      </c>
      <c r="C109" s="28">
        <v>640274.64399999997</v>
      </c>
      <c r="D109" s="28">
        <v>655495.53224969865</v>
      </c>
      <c r="E109" s="28">
        <v>620929.7276744073</v>
      </c>
    </row>
    <row r="110" spans="1:5" x14ac:dyDescent="0.4">
      <c r="A110" s="27" t="s">
        <v>40</v>
      </c>
      <c r="B110" s="28">
        <v>585119</v>
      </c>
      <c r="C110" s="28">
        <v>578682.69099999999</v>
      </c>
      <c r="D110" s="28">
        <v>583207.3783128463</v>
      </c>
      <c r="E110" s="28">
        <v>621246.42180051911</v>
      </c>
    </row>
    <row r="111" spans="1:5" x14ac:dyDescent="0.4">
      <c r="A111" s="27" t="s">
        <v>41</v>
      </c>
      <c r="B111" s="28">
        <v>598755</v>
      </c>
      <c r="C111" s="28">
        <v>592168.69499999995</v>
      </c>
      <c r="D111" s="28">
        <v>585020.58029019623</v>
      </c>
      <c r="E111" s="28">
        <v>561415.37973576994</v>
      </c>
    </row>
    <row r="112" spans="1:5" x14ac:dyDescent="0.4">
      <c r="A112" s="27" t="s">
        <v>42</v>
      </c>
      <c r="B112" s="28">
        <v>574206</v>
      </c>
      <c r="C112" s="28">
        <v>567889.73399999994</v>
      </c>
      <c r="D112" s="28">
        <v>610189.29881093628</v>
      </c>
      <c r="E112" s="28">
        <v>621905.15175410779</v>
      </c>
    </row>
    <row r="113" spans="1:5" x14ac:dyDescent="0.4">
      <c r="A113" s="27" t="s">
        <v>43</v>
      </c>
      <c r="B113" s="28">
        <v>544117</v>
      </c>
      <c r="C113" s="28">
        <v>538131.71299999999</v>
      </c>
      <c r="D113" s="28">
        <v>529462.7889758735</v>
      </c>
      <c r="E113" s="28">
        <v>602069.05065358314</v>
      </c>
    </row>
    <row r="114" spans="1:5" x14ac:dyDescent="0.4">
      <c r="A114" s="27" t="s">
        <v>44</v>
      </c>
      <c r="B114" s="28">
        <v>667082</v>
      </c>
      <c r="C114" s="28">
        <v>659744.098</v>
      </c>
      <c r="D114" s="28">
        <v>647943.29936397355</v>
      </c>
      <c r="E114" s="28">
        <v>622424.42913971178</v>
      </c>
    </row>
    <row r="115" spans="1:5" x14ac:dyDescent="0.4">
      <c r="A115" s="27" t="s">
        <v>45</v>
      </c>
      <c r="B115" s="28">
        <v>578087</v>
      </c>
      <c r="C115" s="28">
        <v>571728.04299999995</v>
      </c>
      <c r="D115" s="28">
        <v>587152.10230192973</v>
      </c>
      <c r="E115" s="28">
        <v>602740.64814739395</v>
      </c>
    </row>
    <row r="116" spans="1:5" x14ac:dyDescent="0.4">
      <c r="A116" s="27" t="s">
        <v>46</v>
      </c>
      <c r="B116" s="28">
        <v>659310</v>
      </c>
      <c r="C116" s="28">
        <v>652057.59</v>
      </c>
      <c r="D116" s="28">
        <v>645326.29304336384</v>
      </c>
      <c r="E116" s="28">
        <v>623010.83243272128</v>
      </c>
    </row>
    <row r="117" spans="1:5" x14ac:dyDescent="0.4">
      <c r="A117" s="27" t="s">
        <v>47</v>
      </c>
      <c r="B117" s="28">
        <v>661356</v>
      </c>
      <c r="C117" s="28">
        <v>654081.08400000003</v>
      </c>
      <c r="D117" s="28">
        <v>660621.6441971669</v>
      </c>
      <c r="E117" s="28">
        <v>623327.56809975929</v>
      </c>
    </row>
    <row r="118" spans="1:5" x14ac:dyDescent="0.4">
      <c r="A118" s="27" t="s">
        <v>48</v>
      </c>
      <c r="B118" s="28">
        <v>607321</v>
      </c>
      <c r="C118" s="28">
        <v>600640.46900000004</v>
      </c>
      <c r="D118" s="28">
        <v>629373.00758841948</v>
      </c>
      <c r="E118" s="28">
        <v>603614.80538696505</v>
      </c>
    </row>
    <row r="119" spans="1:5" x14ac:dyDescent="0.4">
      <c r="A119" s="27" t="s">
        <v>49</v>
      </c>
      <c r="B119" s="28">
        <v>585189</v>
      </c>
      <c r="C119" s="28">
        <v>578751.92099999997</v>
      </c>
      <c r="D119" s="28">
        <v>589307.49197412177</v>
      </c>
      <c r="E119" s="28">
        <v>623913.95336557436</v>
      </c>
    </row>
    <row r="120" spans="1:5" x14ac:dyDescent="0.4">
      <c r="A120" s="27" t="s">
        <v>50</v>
      </c>
      <c r="B120" s="28">
        <v>591154</v>
      </c>
      <c r="C120" s="28">
        <v>584651.30599999998</v>
      </c>
      <c r="D120" s="28">
        <v>582892.70216619282</v>
      </c>
      <c r="E120" s="28">
        <v>604137.18074320676</v>
      </c>
    </row>
    <row r="121" spans="1:5" x14ac:dyDescent="0.4">
      <c r="A121" s="27" t="s">
        <v>51</v>
      </c>
      <c r="B121" s="28">
        <v>625070</v>
      </c>
      <c r="C121" s="28">
        <v>618194.23</v>
      </c>
      <c r="D121" s="28">
        <v>637255.47860422684</v>
      </c>
      <c r="E121" s="28">
        <v>624582.4889431363</v>
      </c>
    </row>
    <row r="122" spans="1:5" x14ac:dyDescent="0.4">
      <c r="A122" s="27" t="s">
        <v>40</v>
      </c>
      <c r="B122" s="28">
        <v>586806</v>
      </c>
      <c r="C122" s="28">
        <v>580351.13399999996</v>
      </c>
      <c r="D122" s="28">
        <v>578003.6055392985</v>
      </c>
      <c r="E122" s="28">
        <v>624817.07429842767</v>
      </c>
    </row>
    <row r="123" spans="1:5" x14ac:dyDescent="0.4">
      <c r="A123" s="27" t="s">
        <v>41</v>
      </c>
      <c r="B123" s="28">
        <v>569123</v>
      </c>
      <c r="C123" s="28">
        <v>562862.647</v>
      </c>
      <c r="D123" s="28">
        <v>565869.70327639265</v>
      </c>
      <c r="E123" s="28">
        <v>564651.90846967406</v>
      </c>
    </row>
    <row r="124" spans="1:5" x14ac:dyDescent="0.4">
      <c r="A124" s="27" t="s">
        <v>42</v>
      </c>
      <c r="B124" s="28">
        <v>584649</v>
      </c>
      <c r="C124" s="28">
        <v>578217.86100000003</v>
      </c>
      <c r="D124" s="28">
        <v>589681.02041049488</v>
      </c>
      <c r="E124" s="28">
        <v>625408.71439899981</v>
      </c>
    </row>
    <row r="125" spans="1:5" x14ac:dyDescent="0.4">
      <c r="A125" s="27" t="s">
        <v>43</v>
      </c>
      <c r="B125" s="28">
        <v>630869</v>
      </c>
      <c r="C125" s="28">
        <v>623929.44099999999</v>
      </c>
      <c r="D125" s="28">
        <v>612506.42084141436</v>
      </c>
      <c r="E125" s="28">
        <v>605629.16772162868</v>
      </c>
    </row>
    <row r="126" spans="1:5" x14ac:dyDescent="0.4">
      <c r="A126" s="27" t="s">
        <v>44</v>
      </c>
      <c r="B126" s="28">
        <v>781933</v>
      </c>
      <c r="C126" s="28">
        <v>773331.73699999996</v>
      </c>
      <c r="D126" s="28">
        <v>749561.67749381985</v>
      </c>
      <c r="E126" s="28">
        <v>625995.05812388833</v>
      </c>
    </row>
    <row r="127" spans="1:5" x14ac:dyDescent="0.4">
      <c r="A127" s="27" t="s">
        <v>45</v>
      </c>
      <c r="B127" s="28">
        <v>653121</v>
      </c>
      <c r="C127" s="28">
        <v>645936.66899999999</v>
      </c>
      <c r="D127" s="28">
        <v>672703.58437090903</v>
      </c>
      <c r="E127" s="28">
        <v>606151.3522772101</v>
      </c>
    </row>
    <row r="128" spans="1:5" x14ac:dyDescent="0.4">
      <c r="A128" s="27" t="s">
        <v>46</v>
      </c>
      <c r="B128" s="28">
        <v>668975</v>
      </c>
      <c r="C128" s="28">
        <v>661616.27500000002</v>
      </c>
      <c r="D128" s="28">
        <v>684721.93988433992</v>
      </c>
      <c r="E128" s="28">
        <v>626663.826043037</v>
      </c>
    </row>
    <row r="129" spans="1:5" x14ac:dyDescent="0.4">
      <c r="A129" s="27" t="s">
        <v>47</v>
      </c>
      <c r="B129" s="28">
        <v>665115</v>
      </c>
      <c r="C129" s="28">
        <v>657798.73499999999</v>
      </c>
      <c r="D129" s="28">
        <v>665571.6466870798</v>
      </c>
      <c r="E129" s="28">
        <v>626898.17905674153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F2A7-C241-4A09-8198-5C18D84BDDC8}">
  <dimension ref="A1:E3896"/>
  <sheetViews>
    <sheetView workbookViewId="0">
      <selection sqref="A1:E1048576"/>
    </sheetView>
  </sheetViews>
  <sheetFormatPr defaultRowHeight="17" x14ac:dyDescent="0.4"/>
  <cols>
    <col min="1" max="1" width="16" style="1" customWidth="1"/>
    <col min="2" max="2" width="8.7265625" style="23"/>
  </cols>
  <sheetData>
    <row r="1" spans="1:5" x14ac:dyDescent="0.4">
      <c r="A1" s="2" t="s">
        <v>32</v>
      </c>
      <c r="B1" s="22" t="s">
        <v>2</v>
      </c>
      <c r="C1" t="s">
        <v>33</v>
      </c>
      <c r="D1" s="24" t="s">
        <v>34</v>
      </c>
      <c r="E1" t="s">
        <v>35</v>
      </c>
    </row>
    <row r="2" spans="1:5" x14ac:dyDescent="0.4">
      <c r="A2" s="21">
        <v>39814</v>
      </c>
      <c r="B2" s="22">
        <v>15960</v>
      </c>
      <c r="C2">
        <v>15162</v>
      </c>
      <c r="D2">
        <v>16472.404755885935</v>
      </c>
      <c r="E2">
        <v>18970.918564921129</v>
      </c>
    </row>
    <row r="3" spans="1:5" x14ac:dyDescent="0.4">
      <c r="A3" s="21">
        <v>39815</v>
      </c>
      <c r="B3" s="22">
        <v>18401</v>
      </c>
      <c r="C3">
        <v>17480.95</v>
      </c>
      <c r="D3">
        <v>19090.426765933145</v>
      </c>
      <c r="E3">
        <v>18949.900608307471</v>
      </c>
    </row>
    <row r="4" spans="1:5" x14ac:dyDescent="0.4">
      <c r="A4" s="21">
        <v>39816</v>
      </c>
      <c r="B4" s="22">
        <v>13298</v>
      </c>
      <c r="C4">
        <v>12633.099999999999</v>
      </c>
      <c r="D4">
        <v>13968.913347585902</v>
      </c>
      <c r="E4">
        <v>19025.53732496691</v>
      </c>
    </row>
    <row r="5" spans="1:5" x14ac:dyDescent="0.4">
      <c r="A5" s="21">
        <v>39817</v>
      </c>
      <c r="B5" s="22">
        <v>15459</v>
      </c>
      <c r="C5">
        <v>14686.05</v>
      </c>
      <c r="D5">
        <v>15960.530696015208</v>
      </c>
      <c r="E5">
        <v>19037.60851850938</v>
      </c>
    </row>
    <row r="6" spans="1:5" x14ac:dyDescent="0.4">
      <c r="A6" s="21">
        <v>39818</v>
      </c>
      <c r="B6" s="22">
        <v>14916</v>
      </c>
      <c r="C6">
        <v>14170.199999999999</v>
      </c>
      <c r="D6">
        <v>18339.802486956589</v>
      </c>
      <c r="E6">
        <v>18972.183662410895</v>
      </c>
    </row>
    <row r="7" spans="1:5" x14ac:dyDescent="0.4">
      <c r="A7" s="21">
        <v>39819</v>
      </c>
      <c r="B7" s="22">
        <v>14702</v>
      </c>
      <c r="C7">
        <v>13966.9</v>
      </c>
      <c r="D7">
        <v>12985.78844010697</v>
      </c>
      <c r="E7">
        <v>18951.164283123264</v>
      </c>
    </row>
    <row r="8" spans="1:5" x14ac:dyDescent="0.4">
      <c r="A8" s="21">
        <v>39820</v>
      </c>
      <c r="B8" s="22">
        <v>13967</v>
      </c>
      <c r="C8">
        <v>13268.65</v>
      </c>
      <c r="D8">
        <v>15798.391900317833</v>
      </c>
      <c r="E8">
        <v>19026.80602246914</v>
      </c>
    </row>
    <row r="9" spans="1:5" x14ac:dyDescent="0.4">
      <c r="A9" s="21">
        <v>39821</v>
      </c>
      <c r="B9" s="22">
        <v>15266</v>
      </c>
      <c r="C9">
        <v>14502.699999999999</v>
      </c>
      <c r="D9">
        <v>17920.782104291713</v>
      </c>
      <c r="E9">
        <v>19038.877999802673</v>
      </c>
    </row>
    <row r="10" spans="1:5" x14ac:dyDescent="0.4">
      <c r="A10" s="21">
        <v>39822</v>
      </c>
      <c r="B10" s="22">
        <v>21815</v>
      </c>
      <c r="C10">
        <v>20724.25</v>
      </c>
      <c r="D10">
        <v>12837.396870868632</v>
      </c>
      <c r="E10">
        <v>18973.448759900668</v>
      </c>
    </row>
    <row r="11" spans="1:5" x14ac:dyDescent="0.4">
      <c r="A11" s="21">
        <v>39823</v>
      </c>
      <c r="B11" s="22">
        <v>17927</v>
      </c>
      <c r="C11">
        <v>17030.649999999998</v>
      </c>
      <c r="D11">
        <v>16472.404755885935</v>
      </c>
      <c r="E11">
        <v>18952.427957939057</v>
      </c>
    </row>
    <row r="12" spans="1:5" x14ac:dyDescent="0.4">
      <c r="A12" s="21">
        <v>39824</v>
      </c>
      <c r="B12" s="22">
        <v>16784</v>
      </c>
      <c r="C12">
        <v>15944.8</v>
      </c>
      <c r="D12">
        <v>19090.426765933145</v>
      </c>
      <c r="E12">
        <v>19028.074719971366</v>
      </c>
    </row>
    <row r="13" spans="1:5" x14ac:dyDescent="0.4">
      <c r="A13" s="21">
        <v>39825</v>
      </c>
      <c r="B13" s="22">
        <v>15847</v>
      </c>
      <c r="C13">
        <v>15054.65</v>
      </c>
      <c r="D13">
        <v>13968.913347585902</v>
      </c>
      <c r="E13">
        <v>19040.147481095966</v>
      </c>
    </row>
    <row r="14" spans="1:5" x14ac:dyDescent="0.4">
      <c r="A14" s="21">
        <v>39826</v>
      </c>
      <c r="B14" s="22">
        <v>15580</v>
      </c>
      <c r="C14">
        <v>14801</v>
      </c>
      <c r="D14">
        <v>16687.778241479547</v>
      </c>
      <c r="E14">
        <v>18974.713857390434</v>
      </c>
    </row>
    <row r="15" spans="1:5" x14ac:dyDescent="0.4">
      <c r="A15" s="21">
        <v>39827</v>
      </c>
      <c r="B15" s="22">
        <v>14439</v>
      </c>
      <c r="C15">
        <v>13717.05</v>
      </c>
      <c r="D15">
        <v>18926.979991064676</v>
      </c>
      <c r="E15">
        <v>18953.69163275485</v>
      </c>
    </row>
    <row r="16" spans="1:5" x14ac:dyDescent="0.4">
      <c r="A16" s="21">
        <v>39828</v>
      </c>
      <c r="B16" s="22">
        <v>15331</v>
      </c>
      <c r="C16">
        <v>14564.449999999999</v>
      </c>
      <c r="D16">
        <v>13752.163730813309</v>
      </c>
      <c r="E16">
        <v>19029.343417473592</v>
      </c>
    </row>
    <row r="17" spans="1:5" x14ac:dyDescent="0.4">
      <c r="A17" s="21">
        <v>39829</v>
      </c>
      <c r="B17" s="22">
        <v>16353</v>
      </c>
      <c r="C17">
        <v>15535.349999999999</v>
      </c>
      <c r="D17">
        <v>16319.654447636618</v>
      </c>
      <c r="E17">
        <v>19041.416962389259</v>
      </c>
    </row>
    <row r="18" spans="1:5" x14ac:dyDescent="0.4">
      <c r="A18" s="21">
        <v>39830</v>
      </c>
      <c r="B18" s="22">
        <v>17527</v>
      </c>
      <c r="C18">
        <v>16650.649999999998</v>
      </c>
      <c r="D18">
        <v>18572.467655877688</v>
      </c>
      <c r="E18">
        <v>18975.9789548802</v>
      </c>
    </row>
    <row r="19" spans="1:5" x14ac:dyDescent="0.4">
      <c r="A19" s="21">
        <v>39831</v>
      </c>
      <c r="B19" s="22">
        <v>13371</v>
      </c>
      <c r="C19">
        <v>12702.449999999999</v>
      </c>
      <c r="D19">
        <v>13879.726305461849</v>
      </c>
      <c r="E19">
        <v>18954.955307570643</v>
      </c>
    </row>
    <row r="20" spans="1:5" x14ac:dyDescent="0.4">
      <c r="A20" s="21">
        <v>39832</v>
      </c>
      <c r="B20" s="22">
        <v>16909</v>
      </c>
      <c r="C20">
        <v>16063.55</v>
      </c>
      <c r="D20">
        <v>16162.241609633369</v>
      </c>
      <c r="E20">
        <v>19030.612114975822</v>
      </c>
    </row>
    <row r="21" spans="1:5" x14ac:dyDescent="0.4">
      <c r="A21" s="21">
        <v>39833</v>
      </c>
      <c r="B21" s="22">
        <v>17354</v>
      </c>
      <c r="C21">
        <v>16486.3</v>
      </c>
      <c r="D21">
        <v>18456.667491331027</v>
      </c>
      <c r="E21">
        <v>19042.686443682553</v>
      </c>
    </row>
    <row r="22" spans="1:5" x14ac:dyDescent="0.4">
      <c r="A22" s="21">
        <v>39834</v>
      </c>
      <c r="B22" s="22">
        <v>19095</v>
      </c>
      <c r="C22">
        <v>18140.25</v>
      </c>
      <c r="D22">
        <v>13794.259906820058</v>
      </c>
      <c r="E22">
        <v>18977.244052369966</v>
      </c>
    </row>
    <row r="23" spans="1:5" x14ac:dyDescent="0.4">
      <c r="A23" s="21">
        <v>39835</v>
      </c>
      <c r="B23" s="22">
        <v>16147</v>
      </c>
      <c r="C23">
        <v>15339.65</v>
      </c>
      <c r="D23">
        <v>16831.728429226874</v>
      </c>
      <c r="E23">
        <v>18956.218982386436</v>
      </c>
    </row>
    <row r="24" spans="1:5" x14ac:dyDescent="0.4">
      <c r="A24" s="21">
        <v>39836</v>
      </c>
      <c r="B24" s="22">
        <v>12871</v>
      </c>
      <c r="C24">
        <v>12227.449999999999</v>
      </c>
      <c r="D24">
        <v>18994.494683087269</v>
      </c>
      <c r="E24">
        <v>19031.880812478052</v>
      </c>
    </row>
    <row r="25" spans="1:5" x14ac:dyDescent="0.4">
      <c r="A25" s="21">
        <v>39837</v>
      </c>
      <c r="B25" s="22">
        <v>19165</v>
      </c>
      <c r="C25">
        <v>18206.75</v>
      </c>
      <c r="D25">
        <v>13924.413169278338</v>
      </c>
      <c r="E25">
        <v>19043.955924975842</v>
      </c>
    </row>
    <row r="26" spans="1:5" x14ac:dyDescent="0.4">
      <c r="A26" s="21">
        <v>39838</v>
      </c>
      <c r="B26" s="22">
        <v>16339</v>
      </c>
      <c r="C26">
        <v>15522.05</v>
      </c>
      <c r="D26">
        <v>16818.498520510286</v>
      </c>
      <c r="E26">
        <v>18978.509149859732</v>
      </c>
    </row>
    <row r="27" spans="1:5" x14ac:dyDescent="0.4">
      <c r="A27" s="21">
        <v>39839</v>
      </c>
      <c r="B27" s="22">
        <v>15415</v>
      </c>
      <c r="C27">
        <v>14644.25</v>
      </c>
      <c r="D27">
        <v>18876.969947562142</v>
      </c>
      <c r="E27">
        <v>18957.482657202228</v>
      </c>
    </row>
    <row r="28" spans="1:5" x14ac:dyDescent="0.4">
      <c r="A28" s="21">
        <v>39840</v>
      </c>
      <c r="B28" s="22">
        <v>18363</v>
      </c>
      <c r="C28">
        <v>17444.849999999999</v>
      </c>
      <c r="D28">
        <v>14280.416717433425</v>
      </c>
      <c r="E28">
        <v>19033.149509980278</v>
      </c>
    </row>
    <row r="29" spans="1:5" x14ac:dyDescent="0.4">
      <c r="A29" s="21">
        <v>39841</v>
      </c>
      <c r="B29" s="22">
        <v>15096</v>
      </c>
      <c r="C29">
        <v>14341.199999999999</v>
      </c>
      <c r="D29">
        <v>16934.206675520149</v>
      </c>
      <c r="E29">
        <v>19045.225406269135</v>
      </c>
    </row>
    <row r="30" spans="1:5" x14ac:dyDescent="0.4">
      <c r="A30" s="21">
        <v>39842</v>
      </c>
      <c r="B30" s="22">
        <v>15154</v>
      </c>
      <c r="C30">
        <v>14396.3</v>
      </c>
      <c r="D30">
        <v>18772.653057954587</v>
      </c>
      <c r="E30">
        <v>18979.774247349505</v>
      </c>
    </row>
    <row r="31" spans="1:5" x14ac:dyDescent="0.4">
      <c r="A31" s="21">
        <v>39843</v>
      </c>
      <c r="B31" s="22">
        <v>18393</v>
      </c>
      <c r="C31">
        <v>17473.349999999999</v>
      </c>
      <c r="D31">
        <v>14338.358562314064</v>
      </c>
      <c r="E31">
        <v>18958.746332018021</v>
      </c>
    </row>
    <row r="32" spans="1:5" x14ac:dyDescent="0.4">
      <c r="A32" s="21">
        <v>39844</v>
      </c>
      <c r="B32" s="22">
        <v>16918</v>
      </c>
      <c r="C32">
        <v>16072.099999999999</v>
      </c>
      <c r="D32">
        <v>16847.556806365679</v>
      </c>
      <c r="E32">
        <v>19034.418207482504</v>
      </c>
    </row>
    <row r="33" spans="1:5" x14ac:dyDescent="0.4">
      <c r="A33" s="21">
        <v>39845</v>
      </c>
      <c r="B33" s="22">
        <v>16438</v>
      </c>
      <c r="C33">
        <v>15616.099999999999</v>
      </c>
      <c r="D33">
        <v>18870.151045576098</v>
      </c>
      <c r="E33">
        <v>19046.494887562432</v>
      </c>
    </row>
    <row r="34" spans="1:5" x14ac:dyDescent="0.4">
      <c r="A34" s="21">
        <v>39846</v>
      </c>
      <c r="B34" s="22">
        <v>18442</v>
      </c>
      <c r="C34">
        <v>17519.899999999998</v>
      </c>
      <c r="D34">
        <v>14672.344624240834</v>
      </c>
      <c r="E34">
        <v>18981.039344839272</v>
      </c>
    </row>
    <row r="35" spans="1:5" x14ac:dyDescent="0.4">
      <c r="A35" s="21">
        <v>39847</v>
      </c>
      <c r="B35" s="22">
        <v>16586</v>
      </c>
      <c r="C35">
        <v>15756.699999999999</v>
      </c>
      <c r="D35">
        <v>17087.252819043038</v>
      </c>
      <c r="E35">
        <v>18960.010006833814</v>
      </c>
    </row>
    <row r="36" spans="1:5" x14ac:dyDescent="0.4">
      <c r="A36" s="21">
        <v>39848</v>
      </c>
      <c r="B36" s="22">
        <v>17993</v>
      </c>
      <c r="C36">
        <v>17093.349999999999</v>
      </c>
      <c r="D36">
        <v>19010.06404232105</v>
      </c>
      <c r="E36">
        <v>19035.68690498473</v>
      </c>
    </row>
    <row r="37" spans="1:5" x14ac:dyDescent="0.4">
      <c r="A37" s="21">
        <v>39849</v>
      </c>
      <c r="B37" s="22">
        <v>12069</v>
      </c>
      <c r="C37">
        <v>11465.55</v>
      </c>
      <c r="D37">
        <v>15034.219211401349</v>
      </c>
      <c r="E37">
        <v>19047.764368855722</v>
      </c>
    </row>
    <row r="38" spans="1:5" x14ac:dyDescent="0.4">
      <c r="A38" s="21">
        <v>39850</v>
      </c>
      <c r="B38" s="22">
        <v>16188</v>
      </c>
      <c r="C38">
        <v>15378.599999999999</v>
      </c>
      <c r="D38">
        <v>16562.573963817813</v>
      </c>
      <c r="E38">
        <v>18982.304442329038</v>
      </c>
    </row>
    <row r="39" spans="1:5" x14ac:dyDescent="0.4">
      <c r="A39" s="21">
        <v>39851</v>
      </c>
      <c r="B39" s="22">
        <v>20113</v>
      </c>
      <c r="C39">
        <v>19107.349999999999</v>
      </c>
      <c r="D39">
        <v>18429.538012654793</v>
      </c>
      <c r="E39">
        <v>18961.273681649607</v>
      </c>
    </row>
    <row r="40" spans="1:5" x14ac:dyDescent="0.4">
      <c r="A40" s="21">
        <v>39852</v>
      </c>
      <c r="B40" s="22">
        <v>18365</v>
      </c>
      <c r="C40">
        <v>17446.75</v>
      </c>
      <c r="D40">
        <v>14755.532858496639</v>
      </c>
      <c r="E40">
        <v>19036.955602486963</v>
      </c>
    </row>
    <row r="41" spans="1:5" x14ac:dyDescent="0.4">
      <c r="A41" s="21">
        <v>39853</v>
      </c>
      <c r="B41" s="22">
        <v>14544</v>
      </c>
      <c r="C41">
        <v>13816.8</v>
      </c>
      <c r="D41">
        <v>17122.77974462726</v>
      </c>
      <c r="E41">
        <v>19049.033850149015</v>
      </c>
    </row>
    <row r="42" spans="1:5" x14ac:dyDescent="0.4">
      <c r="A42" s="21">
        <v>39854</v>
      </c>
      <c r="B42" s="22">
        <v>16000</v>
      </c>
      <c r="C42">
        <v>15200</v>
      </c>
      <c r="D42">
        <v>18836.135789342406</v>
      </c>
      <c r="E42">
        <v>18983.569539818804</v>
      </c>
    </row>
    <row r="43" spans="1:5" x14ac:dyDescent="0.4">
      <c r="A43" s="21">
        <v>39855</v>
      </c>
      <c r="B43" s="22">
        <v>17850</v>
      </c>
      <c r="C43">
        <v>16957.5</v>
      </c>
      <c r="D43">
        <v>14738.438338738149</v>
      </c>
      <c r="E43">
        <v>18962.537356465404</v>
      </c>
    </row>
    <row r="44" spans="1:5" x14ac:dyDescent="0.4">
      <c r="A44" s="21">
        <v>39856</v>
      </c>
      <c r="B44" s="22">
        <v>11974</v>
      </c>
      <c r="C44">
        <v>11375.3</v>
      </c>
      <c r="D44">
        <v>16890.350303658703</v>
      </c>
      <c r="E44">
        <v>19038.22429998919</v>
      </c>
    </row>
    <row r="45" spans="1:5" x14ac:dyDescent="0.4">
      <c r="A45" s="21">
        <v>39857</v>
      </c>
      <c r="B45" s="22">
        <v>15449</v>
      </c>
      <c r="C45">
        <v>14676.55</v>
      </c>
      <c r="D45">
        <v>18292.343396617274</v>
      </c>
      <c r="E45">
        <v>19050.303331442305</v>
      </c>
    </row>
    <row r="46" spans="1:5" x14ac:dyDescent="0.4">
      <c r="A46" s="21">
        <v>39858</v>
      </c>
      <c r="B46" s="22">
        <v>18178</v>
      </c>
      <c r="C46">
        <v>17269.099999999999</v>
      </c>
      <c r="D46">
        <v>14423.485102412747</v>
      </c>
      <c r="E46">
        <v>18984.83463730857</v>
      </c>
    </row>
    <row r="47" spans="1:5" x14ac:dyDescent="0.4">
      <c r="A47" s="21">
        <v>39859</v>
      </c>
      <c r="B47" s="22">
        <v>18925</v>
      </c>
      <c r="C47">
        <v>17978.75</v>
      </c>
      <c r="D47">
        <v>16423.650903442565</v>
      </c>
      <c r="E47">
        <v>18963.801031281197</v>
      </c>
    </row>
    <row r="48" spans="1:5" x14ac:dyDescent="0.4">
      <c r="A48" s="21">
        <v>39860</v>
      </c>
      <c r="B48" s="22">
        <v>19945</v>
      </c>
      <c r="C48">
        <v>18947.75</v>
      </c>
      <c r="D48">
        <v>18732.594102099127</v>
      </c>
      <c r="E48">
        <v>19039.492997491416</v>
      </c>
    </row>
    <row r="49" spans="1:5" x14ac:dyDescent="0.4">
      <c r="A49" s="21">
        <v>39861</v>
      </c>
      <c r="B49" s="22">
        <v>16336</v>
      </c>
      <c r="C49">
        <v>15519.199999999999</v>
      </c>
      <c r="D49">
        <v>15272.866545212057</v>
      </c>
      <c r="E49">
        <v>19051.572812735598</v>
      </c>
    </row>
    <row r="50" spans="1:5" x14ac:dyDescent="0.4">
      <c r="A50" s="21">
        <v>39862</v>
      </c>
      <c r="B50" s="22">
        <v>14162</v>
      </c>
      <c r="C50">
        <v>13453.9</v>
      </c>
      <c r="D50">
        <v>17000.467827315493</v>
      </c>
      <c r="E50">
        <v>18986.099734798343</v>
      </c>
    </row>
    <row r="51" spans="1:5" x14ac:dyDescent="0.4">
      <c r="A51" s="21">
        <v>39863</v>
      </c>
      <c r="B51" s="22">
        <v>13388</v>
      </c>
      <c r="C51">
        <v>12718.599999999999</v>
      </c>
      <c r="D51">
        <v>18692.596638234561</v>
      </c>
      <c r="E51">
        <v>18965.06470609699</v>
      </c>
    </row>
    <row r="52" spans="1:5" x14ac:dyDescent="0.4">
      <c r="A52" s="21">
        <v>39864</v>
      </c>
      <c r="B52" s="22">
        <v>18475</v>
      </c>
      <c r="C52">
        <v>17551.25</v>
      </c>
      <c r="D52">
        <v>14669.156328916615</v>
      </c>
      <c r="E52">
        <v>19040.761694993642</v>
      </c>
    </row>
    <row r="53" spans="1:5" x14ac:dyDescent="0.4">
      <c r="A53" s="21">
        <v>39865</v>
      </c>
      <c r="B53" s="22">
        <v>16535</v>
      </c>
      <c r="C53">
        <v>15708.25</v>
      </c>
      <c r="D53">
        <v>16571.413301065841</v>
      </c>
      <c r="E53">
        <v>19052.842294028895</v>
      </c>
    </row>
    <row r="54" spans="1:5" x14ac:dyDescent="0.4">
      <c r="A54" s="21">
        <v>39866</v>
      </c>
      <c r="B54" s="22">
        <v>17493</v>
      </c>
      <c r="C54">
        <v>16618.349999999999</v>
      </c>
      <c r="D54">
        <v>18500.488372246102</v>
      </c>
      <c r="E54">
        <v>18987.364832288109</v>
      </c>
    </row>
    <row r="55" spans="1:5" x14ac:dyDescent="0.4">
      <c r="A55" s="21">
        <v>39867</v>
      </c>
      <c r="B55" s="22">
        <v>17317</v>
      </c>
      <c r="C55">
        <v>16451.149999999998</v>
      </c>
      <c r="D55">
        <v>15078.672227175424</v>
      </c>
      <c r="E55">
        <v>18966.328380912782</v>
      </c>
    </row>
    <row r="56" spans="1:5" x14ac:dyDescent="0.4">
      <c r="A56" s="21">
        <v>39868</v>
      </c>
      <c r="B56" s="22">
        <v>17329</v>
      </c>
      <c r="C56">
        <v>16462.55</v>
      </c>
      <c r="D56">
        <v>16736.723569254973</v>
      </c>
      <c r="E56">
        <v>19042.030392495872</v>
      </c>
    </row>
    <row r="57" spans="1:5" x14ac:dyDescent="0.4">
      <c r="A57" s="21">
        <v>39869</v>
      </c>
      <c r="B57" s="22">
        <v>15963</v>
      </c>
      <c r="C57">
        <v>15164.849999999999</v>
      </c>
      <c r="D57">
        <v>18738.711648178698</v>
      </c>
      <c r="E57">
        <v>19054.111775322184</v>
      </c>
    </row>
    <row r="58" spans="1:5" x14ac:dyDescent="0.4">
      <c r="A58" s="21">
        <v>39870</v>
      </c>
      <c r="B58" s="22">
        <v>12983</v>
      </c>
      <c r="C58">
        <v>12333.849999999999</v>
      </c>
      <c r="D58">
        <v>15186.21131994224</v>
      </c>
      <c r="E58">
        <v>18988.629929777875</v>
      </c>
    </row>
    <row r="59" spans="1:5" x14ac:dyDescent="0.4">
      <c r="A59" s="21">
        <v>39871</v>
      </c>
      <c r="B59" s="22">
        <v>18054</v>
      </c>
      <c r="C59">
        <v>17151.3</v>
      </c>
      <c r="D59">
        <v>16286.028423168738</v>
      </c>
      <c r="E59">
        <v>18967.592055728572</v>
      </c>
    </row>
    <row r="60" spans="1:5" x14ac:dyDescent="0.4">
      <c r="A60" s="21">
        <v>39872</v>
      </c>
      <c r="B60" s="22">
        <v>15445</v>
      </c>
      <c r="C60">
        <v>14672.75</v>
      </c>
      <c r="D60">
        <v>18300.272658626935</v>
      </c>
      <c r="E60">
        <v>19043.299089998101</v>
      </c>
    </row>
    <row r="61" spans="1:5" x14ac:dyDescent="0.4">
      <c r="A61" s="21">
        <v>39873</v>
      </c>
      <c r="B61" s="22">
        <v>19493</v>
      </c>
      <c r="C61">
        <v>18518.349999999999</v>
      </c>
      <c r="D61">
        <v>14819.047847848742</v>
      </c>
      <c r="E61">
        <v>19055.381256615477</v>
      </c>
    </row>
    <row r="62" spans="1:5" x14ac:dyDescent="0.4">
      <c r="A62" s="21">
        <v>39874</v>
      </c>
      <c r="B62" s="22">
        <v>18449</v>
      </c>
      <c r="C62">
        <v>17526.55</v>
      </c>
      <c r="D62">
        <v>16797.441309686827</v>
      </c>
      <c r="E62">
        <v>18989.895027267641</v>
      </c>
    </row>
    <row r="63" spans="1:5" x14ac:dyDescent="0.4">
      <c r="A63" s="21">
        <v>39875</v>
      </c>
      <c r="B63" s="22">
        <v>15416</v>
      </c>
      <c r="C63">
        <v>14645.199999999999</v>
      </c>
      <c r="D63">
        <v>18739.565016347882</v>
      </c>
      <c r="E63">
        <v>18968.855730544368</v>
      </c>
    </row>
    <row r="64" spans="1:5" x14ac:dyDescent="0.4">
      <c r="A64" s="21">
        <v>39876</v>
      </c>
      <c r="B64" s="22">
        <v>15077</v>
      </c>
      <c r="C64">
        <v>14323.15</v>
      </c>
      <c r="D64">
        <v>15300.41335795502</v>
      </c>
      <c r="E64">
        <v>19044.567787500328</v>
      </c>
    </row>
    <row r="65" spans="1:5" x14ac:dyDescent="0.4">
      <c r="A65" s="21">
        <v>39877</v>
      </c>
      <c r="B65" s="22">
        <v>13662</v>
      </c>
      <c r="C65">
        <v>12978.9</v>
      </c>
      <c r="D65">
        <v>16663.051971062268</v>
      </c>
      <c r="E65">
        <v>19056.650737908771</v>
      </c>
    </row>
    <row r="66" spans="1:5" x14ac:dyDescent="0.4">
      <c r="A66" s="21">
        <v>39878</v>
      </c>
      <c r="B66" s="22">
        <v>16916</v>
      </c>
      <c r="C66">
        <v>16070.199999999999</v>
      </c>
      <c r="D66">
        <v>17918.893560696692</v>
      </c>
      <c r="E66">
        <v>18991.160124757411</v>
      </c>
    </row>
    <row r="67" spans="1:5" x14ac:dyDescent="0.4">
      <c r="A67" s="21">
        <v>39879</v>
      </c>
      <c r="B67" s="22">
        <v>16327</v>
      </c>
      <c r="C67">
        <v>15510.65</v>
      </c>
      <c r="D67">
        <v>14883.701817174797</v>
      </c>
      <c r="E67">
        <v>18970.119405360161</v>
      </c>
    </row>
    <row r="68" spans="1:5" x14ac:dyDescent="0.4">
      <c r="A68" s="21">
        <v>39880</v>
      </c>
      <c r="B68" s="22">
        <v>15389</v>
      </c>
      <c r="C68">
        <v>14619.55</v>
      </c>
      <c r="D68">
        <v>16342.368280734698</v>
      </c>
      <c r="E68">
        <v>19045.836485002554</v>
      </c>
    </row>
    <row r="69" spans="1:5" x14ac:dyDescent="0.4">
      <c r="A69" s="21">
        <v>39881</v>
      </c>
      <c r="B69" s="22">
        <v>15935</v>
      </c>
      <c r="C69">
        <v>15138.25</v>
      </c>
      <c r="D69">
        <v>17863.253068898564</v>
      </c>
      <c r="E69">
        <v>19057.92021920206</v>
      </c>
    </row>
    <row r="70" spans="1:5" x14ac:dyDescent="0.4">
      <c r="A70" s="21">
        <v>39882</v>
      </c>
      <c r="B70" s="22">
        <v>19193</v>
      </c>
      <c r="C70">
        <v>18233.349999999999</v>
      </c>
      <c r="D70">
        <v>14804.765971002273</v>
      </c>
      <c r="E70">
        <v>18992.42522224718</v>
      </c>
    </row>
    <row r="71" spans="1:5" x14ac:dyDescent="0.4">
      <c r="A71" s="21">
        <v>39883</v>
      </c>
      <c r="B71" s="22">
        <v>15574</v>
      </c>
      <c r="C71">
        <v>14795.3</v>
      </c>
      <c r="D71">
        <v>16545.361800763185</v>
      </c>
      <c r="E71">
        <v>18971.383080175954</v>
      </c>
    </row>
    <row r="72" spans="1:5" x14ac:dyDescent="0.4">
      <c r="A72" s="21">
        <v>39884</v>
      </c>
      <c r="B72" s="22">
        <v>12415</v>
      </c>
      <c r="C72">
        <v>11794.25</v>
      </c>
      <c r="D72">
        <v>18063.437545531488</v>
      </c>
      <c r="E72">
        <v>19047.105182504783</v>
      </c>
    </row>
    <row r="73" spans="1:5" x14ac:dyDescent="0.4">
      <c r="A73" s="21">
        <v>39885</v>
      </c>
      <c r="B73" s="22">
        <v>16734</v>
      </c>
      <c r="C73">
        <v>15897.3</v>
      </c>
      <c r="D73">
        <v>14767.094388378011</v>
      </c>
      <c r="E73">
        <v>19059.189700495357</v>
      </c>
    </row>
    <row r="74" spans="1:5" x14ac:dyDescent="0.4">
      <c r="A74" s="21">
        <v>39886</v>
      </c>
      <c r="B74" s="22">
        <v>17139</v>
      </c>
      <c r="C74">
        <v>16282.05</v>
      </c>
      <c r="D74">
        <v>16092.07218691555</v>
      </c>
      <c r="E74">
        <v>18993.690319736947</v>
      </c>
    </row>
    <row r="75" spans="1:5" x14ac:dyDescent="0.4">
      <c r="A75" s="21">
        <v>39887</v>
      </c>
      <c r="B75" s="22">
        <v>15270</v>
      </c>
      <c r="C75">
        <v>14506.5</v>
      </c>
      <c r="D75">
        <v>17698.110487511753</v>
      </c>
      <c r="E75">
        <v>18972.646754991747</v>
      </c>
    </row>
    <row r="76" spans="1:5" x14ac:dyDescent="0.4">
      <c r="A76" s="21">
        <v>39888</v>
      </c>
      <c r="B76" s="22">
        <v>17604</v>
      </c>
      <c r="C76">
        <v>16723.8</v>
      </c>
      <c r="D76">
        <v>14908.811651861464</v>
      </c>
      <c r="E76">
        <v>19048.37388000701</v>
      </c>
    </row>
    <row r="77" spans="1:5" x14ac:dyDescent="0.4">
      <c r="A77" s="21">
        <v>39889</v>
      </c>
      <c r="B77" s="22">
        <v>18851</v>
      </c>
      <c r="C77">
        <v>17908.45</v>
      </c>
      <c r="D77">
        <v>16304.374000487191</v>
      </c>
      <c r="E77">
        <v>19060.45918178865</v>
      </c>
    </row>
    <row r="78" spans="1:5" x14ac:dyDescent="0.4">
      <c r="A78" s="21">
        <v>39890</v>
      </c>
      <c r="B78" s="22">
        <v>17330</v>
      </c>
      <c r="C78">
        <v>16463.5</v>
      </c>
      <c r="D78">
        <v>18023.349154899533</v>
      </c>
      <c r="E78">
        <v>18994.955417226713</v>
      </c>
    </row>
    <row r="79" spans="1:5" x14ac:dyDescent="0.4">
      <c r="A79" s="21">
        <v>39891</v>
      </c>
      <c r="B79" s="22">
        <v>11507</v>
      </c>
      <c r="C79">
        <v>10931.65</v>
      </c>
      <c r="D79">
        <v>15459.683469156902</v>
      </c>
      <c r="E79">
        <v>18973.91042980754</v>
      </c>
    </row>
    <row r="80" spans="1:5" x14ac:dyDescent="0.4">
      <c r="A80" s="21">
        <v>39892</v>
      </c>
      <c r="B80" s="22">
        <v>17235</v>
      </c>
      <c r="C80">
        <v>16373.25</v>
      </c>
      <c r="D80">
        <v>16112.219268212102</v>
      </c>
      <c r="E80">
        <v>19049.642577509239</v>
      </c>
    </row>
    <row r="81" spans="1:5" x14ac:dyDescent="0.4">
      <c r="A81" s="21">
        <v>39893</v>
      </c>
      <c r="B81" s="22">
        <v>16387</v>
      </c>
      <c r="C81">
        <v>15567.65</v>
      </c>
      <c r="D81">
        <v>17568.982598791514</v>
      </c>
      <c r="E81">
        <v>19061.72866308194</v>
      </c>
    </row>
    <row r="82" spans="1:5" x14ac:dyDescent="0.4">
      <c r="A82" s="21">
        <v>39894</v>
      </c>
      <c r="B82" s="22">
        <v>19524</v>
      </c>
      <c r="C82">
        <v>18547.8</v>
      </c>
      <c r="D82">
        <v>14945.335176660679</v>
      </c>
      <c r="E82">
        <v>18996.220514716479</v>
      </c>
    </row>
    <row r="83" spans="1:5" x14ac:dyDescent="0.4">
      <c r="A83" s="21">
        <v>39895</v>
      </c>
      <c r="B83" s="22">
        <v>19915</v>
      </c>
      <c r="C83">
        <v>18919.25</v>
      </c>
      <c r="D83">
        <v>16680.67810623972</v>
      </c>
      <c r="E83">
        <v>18975.174104623336</v>
      </c>
    </row>
    <row r="84" spans="1:5" x14ac:dyDescent="0.4">
      <c r="A84" s="21">
        <v>39896</v>
      </c>
      <c r="B84" s="22">
        <v>18593</v>
      </c>
      <c r="C84">
        <v>17663.349999999999</v>
      </c>
      <c r="D84">
        <v>18374.572577042705</v>
      </c>
      <c r="E84">
        <v>19050.911275011465</v>
      </c>
    </row>
    <row r="85" spans="1:5" x14ac:dyDescent="0.4">
      <c r="A85" s="21">
        <v>39897</v>
      </c>
      <c r="B85" s="22">
        <v>16975</v>
      </c>
      <c r="C85">
        <v>16126.25</v>
      </c>
      <c r="D85">
        <v>15897.738029537368</v>
      </c>
      <c r="E85">
        <v>19062.998144375233</v>
      </c>
    </row>
    <row r="86" spans="1:5" x14ac:dyDescent="0.4">
      <c r="A86" s="21">
        <v>39898</v>
      </c>
      <c r="B86" s="22">
        <v>13035</v>
      </c>
      <c r="C86">
        <v>12383.25</v>
      </c>
      <c r="D86">
        <v>17256.756322740355</v>
      </c>
      <c r="E86">
        <v>18997.485612206248</v>
      </c>
    </row>
    <row r="87" spans="1:5" x14ac:dyDescent="0.4">
      <c r="A87" s="21">
        <v>39899</v>
      </c>
      <c r="B87" s="22">
        <v>16663</v>
      </c>
      <c r="C87">
        <v>15829.849999999999</v>
      </c>
      <c r="D87">
        <v>18048.981435029658</v>
      </c>
      <c r="E87">
        <v>18976.437779439129</v>
      </c>
    </row>
    <row r="88" spans="1:5" x14ac:dyDescent="0.4">
      <c r="A88" s="21">
        <v>39900</v>
      </c>
      <c r="B88" s="22">
        <v>16863</v>
      </c>
      <c r="C88">
        <v>16019.849999999999</v>
      </c>
      <c r="D88">
        <v>15485.487589112563</v>
      </c>
      <c r="E88">
        <v>19052.179972513695</v>
      </c>
    </row>
    <row r="89" spans="1:5" x14ac:dyDescent="0.4">
      <c r="A89" s="21">
        <v>39901</v>
      </c>
      <c r="B89" s="22">
        <v>18831</v>
      </c>
      <c r="C89">
        <v>17889.45</v>
      </c>
      <c r="D89">
        <v>16724.896365217239</v>
      </c>
      <c r="E89">
        <v>19064.267625668526</v>
      </c>
    </row>
    <row r="90" spans="1:5" x14ac:dyDescent="0.4">
      <c r="A90" s="21">
        <v>39902</v>
      </c>
      <c r="B90" s="22">
        <v>16919</v>
      </c>
      <c r="C90">
        <v>16073.05</v>
      </c>
      <c r="D90">
        <v>18288.817057427088</v>
      </c>
      <c r="E90">
        <v>18998.750709696018</v>
      </c>
    </row>
    <row r="91" spans="1:5" x14ac:dyDescent="0.4">
      <c r="A91" s="21">
        <v>39903</v>
      </c>
      <c r="B91" s="22">
        <v>17856</v>
      </c>
      <c r="C91">
        <v>16963.2</v>
      </c>
      <c r="D91">
        <v>15754.130525300268</v>
      </c>
      <c r="E91">
        <v>18977.701454254922</v>
      </c>
    </row>
    <row r="92" spans="1:5" x14ac:dyDescent="0.4">
      <c r="A92" s="21">
        <v>39904</v>
      </c>
      <c r="B92" s="22">
        <v>17175</v>
      </c>
      <c r="C92">
        <v>16316.25</v>
      </c>
      <c r="D92">
        <v>17110.517715177291</v>
      </c>
      <c r="E92">
        <v>19053.448670015921</v>
      </c>
    </row>
    <row r="93" spans="1:5" x14ac:dyDescent="0.4">
      <c r="A93" s="21">
        <v>39905</v>
      </c>
      <c r="B93" s="22">
        <v>13690</v>
      </c>
      <c r="C93">
        <v>13005.5</v>
      </c>
      <c r="D93">
        <v>18381.379150784996</v>
      </c>
      <c r="E93">
        <v>19065.53710696182</v>
      </c>
    </row>
    <row r="94" spans="1:5" x14ac:dyDescent="0.4">
      <c r="A94" s="21">
        <v>39906</v>
      </c>
      <c r="B94" s="22">
        <v>16914</v>
      </c>
      <c r="C94">
        <v>16068.3</v>
      </c>
      <c r="D94">
        <v>15595.017377240318</v>
      </c>
      <c r="E94">
        <v>19000.015807185784</v>
      </c>
    </row>
    <row r="95" spans="1:5" x14ac:dyDescent="0.4">
      <c r="A95" s="21">
        <v>39907</v>
      </c>
      <c r="B95" s="22">
        <v>16349</v>
      </c>
      <c r="C95">
        <v>15531.55</v>
      </c>
      <c r="D95">
        <v>16800.001596334379</v>
      </c>
      <c r="E95">
        <v>18978.965129070712</v>
      </c>
    </row>
    <row r="96" spans="1:5" x14ac:dyDescent="0.4">
      <c r="A96" s="21">
        <v>39908</v>
      </c>
      <c r="B96" s="22">
        <v>16624</v>
      </c>
      <c r="C96">
        <v>15792.8</v>
      </c>
      <c r="D96">
        <v>17878.114606969259</v>
      </c>
      <c r="E96">
        <v>19054.717367518148</v>
      </c>
    </row>
    <row r="97" spans="1:5" x14ac:dyDescent="0.4">
      <c r="A97" s="21">
        <v>39909</v>
      </c>
      <c r="B97" s="22">
        <v>16922</v>
      </c>
      <c r="C97">
        <v>16075.9</v>
      </c>
      <c r="D97">
        <v>15605.150351277582</v>
      </c>
      <c r="E97">
        <v>19066.806588255113</v>
      </c>
    </row>
    <row r="98" spans="1:5" x14ac:dyDescent="0.4">
      <c r="A98" s="21">
        <v>39910</v>
      </c>
      <c r="B98" s="22">
        <v>17245</v>
      </c>
      <c r="C98">
        <v>16382.75</v>
      </c>
      <c r="D98">
        <v>16768.006132147926</v>
      </c>
      <c r="E98">
        <v>19001.28090467555</v>
      </c>
    </row>
    <row r="99" spans="1:5" x14ac:dyDescent="0.4">
      <c r="A99" s="21">
        <v>39911</v>
      </c>
      <c r="B99" s="22">
        <v>18216</v>
      </c>
      <c r="C99">
        <v>17305.2</v>
      </c>
      <c r="D99">
        <v>17933.507093995428</v>
      </c>
      <c r="E99">
        <v>18980.228803886504</v>
      </c>
    </row>
    <row r="100" spans="1:5" x14ac:dyDescent="0.4">
      <c r="A100" s="21">
        <v>39912</v>
      </c>
      <c r="B100" s="22">
        <v>14859</v>
      </c>
      <c r="C100">
        <v>14116.05</v>
      </c>
      <c r="D100">
        <v>15856.581193368309</v>
      </c>
      <c r="E100">
        <v>19055.986065020377</v>
      </c>
    </row>
    <row r="101" spans="1:5" x14ac:dyDescent="0.4">
      <c r="A101" s="21">
        <v>39913</v>
      </c>
      <c r="B101" s="22">
        <v>19266</v>
      </c>
      <c r="C101">
        <v>18302.7</v>
      </c>
      <c r="D101">
        <v>16746.927945012882</v>
      </c>
      <c r="E101">
        <v>19068.076069548402</v>
      </c>
    </row>
    <row r="102" spans="1:5" x14ac:dyDescent="0.4">
      <c r="A102" s="21">
        <v>39914</v>
      </c>
      <c r="B102" s="22">
        <v>20155</v>
      </c>
      <c r="C102">
        <v>19147.25</v>
      </c>
      <c r="D102">
        <v>18142.213945398616</v>
      </c>
      <c r="E102">
        <v>19002.546002165316</v>
      </c>
    </row>
    <row r="103" spans="1:5" x14ac:dyDescent="0.4">
      <c r="A103" s="21">
        <v>39915</v>
      </c>
      <c r="B103" s="22">
        <v>16380</v>
      </c>
      <c r="C103">
        <v>15561</v>
      </c>
      <c r="D103">
        <v>16177.294606298698</v>
      </c>
      <c r="E103">
        <v>18981.492478702301</v>
      </c>
    </row>
    <row r="104" spans="1:5" x14ac:dyDescent="0.4">
      <c r="A104" s="21">
        <v>39916</v>
      </c>
      <c r="B104" s="22">
        <v>20806</v>
      </c>
      <c r="C104">
        <v>19765.7</v>
      </c>
      <c r="D104">
        <v>17310.105906075096</v>
      </c>
      <c r="E104">
        <v>19057.254762522607</v>
      </c>
    </row>
    <row r="105" spans="1:5" x14ac:dyDescent="0.4">
      <c r="A105" s="21">
        <v>39917</v>
      </c>
      <c r="B105" s="22">
        <v>20104</v>
      </c>
      <c r="C105">
        <v>19098.8</v>
      </c>
      <c r="D105">
        <v>18839.032441867337</v>
      </c>
      <c r="E105">
        <v>19069.345550841696</v>
      </c>
    </row>
    <row r="106" spans="1:5" x14ac:dyDescent="0.4">
      <c r="A106" s="21">
        <v>39918</v>
      </c>
      <c r="B106" s="22">
        <v>19007</v>
      </c>
      <c r="C106">
        <v>18056.649999999998</v>
      </c>
      <c r="D106">
        <v>16682.57696695963</v>
      </c>
      <c r="E106">
        <v>19003.811099655086</v>
      </c>
    </row>
    <row r="107" spans="1:5" x14ac:dyDescent="0.4">
      <c r="A107" s="21">
        <v>39919</v>
      </c>
      <c r="B107" s="22">
        <v>15505</v>
      </c>
      <c r="C107">
        <v>14729.75</v>
      </c>
      <c r="D107">
        <v>18172.937457349897</v>
      </c>
      <c r="E107">
        <v>18982.756153518094</v>
      </c>
    </row>
    <row r="108" spans="1:5" x14ac:dyDescent="0.4">
      <c r="A108" s="21">
        <v>39920</v>
      </c>
      <c r="B108" s="22">
        <v>20665</v>
      </c>
      <c r="C108">
        <v>19631.75</v>
      </c>
      <c r="D108">
        <v>18988.204944892841</v>
      </c>
      <c r="E108">
        <v>19058.523460024833</v>
      </c>
    </row>
    <row r="109" spans="1:5" x14ac:dyDescent="0.4">
      <c r="A109" s="21">
        <v>39921</v>
      </c>
      <c r="B109" s="22">
        <v>19750</v>
      </c>
      <c r="C109">
        <v>18762.5</v>
      </c>
      <c r="D109">
        <v>16880.245506241194</v>
      </c>
      <c r="E109">
        <v>19070.615032134989</v>
      </c>
    </row>
    <row r="110" spans="1:5" x14ac:dyDescent="0.4">
      <c r="A110" s="21">
        <v>39922</v>
      </c>
      <c r="B110" s="22">
        <v>20666</v>
      </c>
      <c r="C110">
        <v>19632.7</v>
      </c>
      <c r="D110">
        <v>18327.906487012278</v>
      </c>
      <c r="E110">
        <v>19005.076197144856</v>
      </c>
    </row>
    <row r="111" spans="1:5" x14ac:dyDescent="0.4">
      <c r="A111" s="21">
        <v>39923</v>
      </c>
      <c r="B111" s="22">
        <v>20157</v>
      </c>
      <c r="C111">
        <v>19149.149999999998</v>
      </c>
      <c r="D111">
        <v>19837.270948680474</v>
      </c>
      <c r="E111">
        <v>18984.019828333887</v>
      </c>
    </row>
    <row r="112" spans="1:5" x14ac:dyDescent="0.4">
      <c r="A112" s="21">
        <v>39924</v>
      </c>
      <c r="B112" s="22">
        <v>20197</v>
      </c>
      <c r="C112">
        <v>19187.149999999998</v>
      </c>
      <c r="D112">
        <v>17529.895992354432</v>
      </c>
      <c r="E112">
        <v>19059.792157527059</v>
      </c>
    </row>
    <row r="113" spans="1:5" x14ac:dyDescent="0.4">
      <c r="A113" s="21">
        <v>39925</v>
      </c>
      <c r="B113" s="22">
        <v>19403</v>
      </c>
      <c r="C113">
        <v>18432.849999999999</v>
      </c>
      <c r="D113">
        <v>18979.190479692177</v>
      </c>
      <c r="E113">
        <v>19071.884513428282</v>
      </c>
    </row>
    <row r="114" spans="1:5" x14ac:dyDescent="0.4">
      <c r="A114" s="21">
        <v>39926</v>
      </c>
      <c r="B114" s="22">
        <v>16618</v>
      </c>
      <c r="C114">
        <v>15787.099999999999</v>
      </c>
      <c r="D114">
        <v>20259.71019748666</v>
      </c>
      <c r="E114">
        <v>19006.341294634622</v>
      </c>
    </row>
    <row r="115" spans="1:5" x14ac:dyDescent="0.4">
      <c r="A115" s="21">
        <v>39927</v>
      </c>
      <c r="B115" s="22">
        <v>20476</v>
      </c>
      <c r="C115">
        <v>19452.2</v>
      </c>
      <c r="D115">
        <v>17576.677719245832</v>
      </c>
      <c r="E115">
        <v>18985.28350314968</v>
      </c>
    </row>
    <row r="116" spans="1:5" x14ac:dyDescent="0.4">
      <c r="A116" s="21">
        <v>39928</v>
      </c>
      <c r="B116" s="22">
        <v>19030</v>
      </c>
      <c r="C116">
        <v>18078.5</v>
      </c>
      <c r="D116">
        <v>19000.445313633711</v>
      </c>
      <c r="E116">
        <v>19061.060855029285</v>
      </c>
    </row>
    <row r="117" spans="1:5" x14ac:dyDescent="0.4">
      <c r="A117" s="21">
        <v>39929</v>
      </c>
      <c r="B117" s="22">
        <v>18232</v>
      </c>
      <c r="C117">
        <v>17320.399999999998</v>
      </c>
      <c r="D117">
        <v>20141.476387283208</v>
      </c>
      <c r="E117">
        <v>19073.153994721575</v>
      </c>
    </row>
    <row r="118" spans="1:5" x14ac:dyDescent="0.4">
      <c r="A118" s="21">
        <v>39930</v>
      </c>
      <c r="B118" s="22">
        <v>18445</v>
      </c>
      <c r="C118">
        <v>17522.75</v>
      </c>
      <c r="D118">
        <v>17778.659725203652</v>
      </c>
      <c r="E118">
        <v>19007.606392124388</v>
      </c>
    </row>
    <row r="119" spans="1:5" x14ac:dyDescent="0.4">
      <c r="A119" s="21">
        <v>39931</v>
      </c>
      <c r="B119" s="22">
        <v>17863</v>
      </c>
      <c r="C119">
        <v>16969.849999999999</v>
      </c>
      <c r="D119">
        <v>18887.987274935782</v>
      </c>
      <c r="E119">
        <v>18986.547177965473</v>
      </c>
    </row>
    <row r="120" spans="1:5" x14ac:dyDescent="0.4">
      <c r="A120" s="21">
        <v>39932</v>
      </c>
      <c r="B120" s="22">
        <v>17564</v>
      </c>
      <c r="C120">
        <v>16685.8</v>
      </c>
      <c r="D120">
        <v>19856.538280563207</v>
      </c>
      <c r="E120">
        <v>19062.329552531519</v>
      </c>
    </row>
    <row r="121" spans="1:5" x14ac:dyDescent="0.4">
      <c r="A121" s="21">
        <v>39933</v>
      </c>
      <c r="B121" s="22">
        <v>11426</v>
      </c>
      <c r="C121">
        <v>10854.699999999999</v>
      </c>
      <c r="D121">
        <v>17540.889106107072</v>
      </c>
      <c r="E121">
        <v>19074.423476014868</v>
      </c>
    </row>
    <row r="122" spans="1:5" x14ac:dyDescent="0.4">
      <c r="A122" s="21">
        <v>39934</v>
      </c>
      <c r="B122" s="22">
        <v>17245</v>
      </c>
      <c r="C122">
        <v>16382.75</v>
      </c>
      <c r="D122">
        <v>17819.696527313419</v>
      </c>
      <c r="E122">
        <v>19008.871489614157</v>
      </c>
    </row>
    <row r="123" spans="1:5" x14ac:dyDescent="0.4">
      <c r="A123" s="21">
        <v>39935</v>
      </c>
      <c r="B123" s="22">
        <v>17239</v>
      </c>
      <c r="C123">
        <v>16377.05</v>
      </c>
      <c r="D123">
        <v>18751.695558257376</v>
      </c>
      <c r="E123">
        <v>18987.810852781269</v>
      </c>
    </row>
    <row r="124" spans="1:5" x14ac:dyDescent="0.4">
      <c r="A124" s="21">
        <v>39936</v>
      </c>
      <c r="B124" s="22">
        <v>17333</v>
      </c>
      <c r="C124">
        <v>16466.349999999999</v>
      </c>
      <c r="D124">
        <v>16534.540146771873</v>
      </c>
      <c r="E124">
        <v>19063.598250033745</v>
      </c>
    </row>
    <row r="125" spans="1:5" x14ac:dyDescent="0.4">
      <c r="A125" s="21">
        <v>39937</v>
      </c>
      <c r="B125" s="22">
        <v>17359</v>
      </c>
      <c r="C125">
        <v>16491.05</v>
      </c>
      <c r="D125">
        <v>17683.582405934103</v>
      </c>
      <c r="E125">
        <v>19075.692957308158</v>
      </c>
    </row>
    <row r="126" spans="1:5" x14ac:dyDescent="0.4">
      <c r="A126" s="21">
        <v>39938</v>
      </c>
      <c r="B126" s="22">
        <v>18153</v>
      </c>
      <c r="C126">
        <v>17245.349999999999</v>
      </c>
      <c r="D126">
        <v>18615.697618258611</v>
      </c>
      <c r="E126">
        <v>19010.136587103923</v>
      </c>
    </row>
    <row r="127" spans="1:5" x14ac:dyDescent="0.4">
      <c r="A127" s="21">
        <v>39939</v>
      </c>
      <c r="B127" s="22">
        <v>17575</v>
      </c>
      <c r="C127">
        <v>16696.25</v>
      </c>
      <c r="D127">
        <v>16564.050487722459</v>
      </c>
      <c r="E127">
        <v>18989.074527597062</v>
      </c>
    </row>
    <row r="128" spans="1:5" x14ac:dyDescent="0.4">
      <c r="A128" s="21">
        <v>39940</v>
      </c>
      <c r="B128" s="22">
        <v>14849</v>
      </c>
      <c r="C128">
        <v>14106.55</v>
      </c>
      <c r="D128">
        <v>17712.558156197229</v>
      </c>
      <c r="E128">
        <v>19064.866947535971</v>
      </c>
    </row>
    <row r="129" spans="1:5" x14ac:dyDescent="0.4">
      <c r="A129" s="21">
        <v>39941</v>
      </c>
      <c r="B129" s="22">
        <v>19127</v>
      </c>
      <c r="C129">
        <v>18170.649999999998</v>
      </c>
      <c r="D129">
        <v>18352.696514096617</v>
      </c>
      <c r="E129">
        <v>19076.962438601451</v>
      </c>
    </row>
    <row r="130" spans="1:5" x14ac:dyDescent="0.4">
      <c r="A130" s="21">
        <v>39942</v>
      </c>
      <c r="B130" s="22">
        <v>18378</v>
      </c>
      <c r="C130">
        <v>17459.099999999999</v>
      </c>
      <c r="D130">
        <v>16481.511759938316</v>
      </c>
      <c r="E130">
        <v>19011.401684593693</v>
      </c>
    </row>
    <row r="131" spans="1:5" x14ac:dyDescent="0.4">
      <c r="A131" s="21">
        <v>39943</v>
      </c>
      <c r="B131" s="22">
        <v>19729</v>
      </c>
      <c r="C131">
        <v>18742.55</v>
      </c>
      <c r="D131">
        <v>17635.700148007752</v>
      </c>
      <c r="E131">
        <v>18990.338202412851</v>
      </c>
    </row>
    <row r="132" spans="1:5" x14ac:dyDescent="0.4">
      <c r="A132" s="21">
        <v>39944</v>
      </c>
      <c r="B132" s="22">
        <v>19343</v>
      </c>
      <c r="C132">
        <v>18375.849999999999</v>
      </c>
      <c r="D132">
        <v>18928.80634901267</v>
      </c>
      <c r="E132">
        <v>19066.135645038197</v>
      </c>
    </row>
    <row r="133" spans="1:5" x14ac:dyDescent="0.4">
      <c r="A133" s="21">
        <v>39945</v>
      </c>
      <c r="B133" s="22">
        <v>19398</v>
      </c>
      <c r="C133">
        <v>18428.099999999999</v>
      </c>
      <c r="D133">
        <v>16989.369470160709</v>
      </c>
      <c r="E133">
        <v>19078.231919894748</v>
      </c>
    </row>
    <row r="134" spans="1:5" x14ac:dyDescent="0.4">
      <c r="A134" s="21">
        <v>39946</v>
      </c>
      <c r="B134" s="22">
        <v>19400</v>
      </c>
      <c r="C134">
        <v>18430</v>
      </c>
      <c r="D134">
        <v>18232.650251460156</v>
      </c>
      <c r="E134">
        <v>19012.666782083459</v>
      </c>
    </row>
    <row r="135" spans="1:5" x14ac:dyDescent="0.4">
      <c r="A135" s="21">
        <v>39947</v>
      </c>
      <c r="B135" s="22">
        <v>17483</v>
      </c>
      <c r="C135">
        <v>16608.849999999999</v>
      </c>
      <c r="D135">
        <v>19412.422169865047</v>
      </c>
      <c r="E135">
        <v>18991.601877228644</v>
      </c>
    </row>
    <row r="136" spans="1:5" x14ac:dyDescent="0.4">
      <c r="A136" s="21">
        <v>39948</v>
      </c>
      <c r="B136" s="22">
        <v>20200</v>
      </c>
      <c r="C136">
        <v>19190</v>
      </c>
      <c r="D136">
        <v>17240.899934684465</v>
      </c>
      <c r="E136">
        <v>19067.404342540427</v>
      </c>
    </row>
    <row r="137" spans="1:5" x14ac:dyDescent="0.4">
      <c r="A137" s="21">
        <v>39949</v>
      </c>
      <c r="B137" s="22">
        <v>18090</v>
      </c>
      <c r="C137">
        <v>17185.5</v>
      </c>
      <c r="D137">
        <v>18529.432360541494</v>
      </c>
      <c r="E137">
        <v>19079.501401188038</v>
      </c>
    </row>
    <row r="138" spans="1:5" x14ac:dyDescent="0.4">
      <c r="A138" s="21">
        <v>39950</v>
      </c>
      <c r="B138" s="22">
        <v>18988</v>
      </c>
      <c r="C138">
        <v>18038.599999999999</v>
      </c>
      <c r="D138">
        <v>19468.388551892283</v>
      </c>
      <c r="E138">
        <v>19013.931879573225</v>
      </c>
    </row>
    <row r="139" spans="1:5" x14ac:dyDescent="0.4">
      <c r="A139" s="21">
        <v>39951</v>
      </c>
      <c r="B139" s="22">
        <v>15618</v>
      </c>
      <c r="C139">
        <v>14837.099999999999</v>
      </c>
      <c r="D139">
        <v>17540.087992538254</v>
      </c>
      <c r="E139">
        <v>18992.865552044437</v>
      </c>
    </row>
    <row r="140" spans="1:5" x14ac:dyDescent="0.4">
      <c r="A140" s="21">
        <v>39952</v>
      </c>
      <c r="B140" s="22">
        <v>19755</v>
      </c>
      <c r="C140">
        <v>18767.25</v>
      </c>
      <c r="D140">
        <v>18205.618186177897</v>
      </c>
      <c r="E140">
        <v>19068.673040042657</v>
      </c>
    </row>
    <row r="141" spans="1:5" x14ac:dyDescent="0.4">
      <c r="A141" s="21">
        <v>39953</v>
      </c>
      <c r="B141" s="22">
        <v>19101</v>
      </c>
      <c r="C141">
        <v>18145.95</v>
      </c>
      <c r="D141">
        <v>19354.359998938693</v>
      </c>
      <c r="E141">
        <v>19080.770882481331</v>
      </c>
    </row>
    <row r="142" spans="1:5" x14ac:dyDescent="0.4">
      <c r="A142" s="21">
        <v>39954</v>
      </c>
      <c r="B142" s="22">
        <v>14278</v>
      </c>
      <c r="C142">
        <v>13564.099999999999</v>
      </c>
      <c r="D142">
        <v>17424.866512976208</v>
      </c>
      <c r="E142">
        <v>19015.196977062995</v>
      </c>
    </row>
    <row r="143" spans="1:5" x14ac:dyDescent="0.4">
      <c r="A143" s="21">
        <v>39955</v>
      </c>
      <c r="B143" s="22">
        <v>16669</v>
      </c>
      <c r="C143">
        <v>15835.55</v>
      </c>
      <c r="D143">
        <v>18025.348312579914</v>
      </c>
      <c r="E143">
        <v>18994.12922686023</v>
      </c>
    </row>
    <row r="144" spans="1:5" x14ac:dyDescent="0.4">
      <c r="A144" s="21">
        <v>39956</v>
      </c>
      <c r="B144" s="22">
        <v>19451</v>
      </c>
      <c r="C144">
        <v>18478.45</v>
      </c>
      <c r="D144">
        <v>18790.150953602446</v>
      </c>
      <c r="E144">
        <v>19069.941737544883</v>
      </c>
    </row>
    <row r="145" spans="1:5" x14ac:dyDescent="0.4">
      <c r="A145" s="21">
        <v>39957</v>
      </c>
      <c r="B145" s="22">
        <v>16977</v>
      </c>
      <c r="C145">
        <v>16128.15</v>
      </c>
      <c r="D145">
        <v>16939.016112217028</v>
      </c>
      <c r="E145">
        <v>19082.040363774624</v>
      </c>
    </row>
    <row r="146" spans="1:5" x14ac:dyDescent="0.4">
      <c r="A146" s="21">
        <v>39958</v>
      </c>
      <c r="B146" s="22">
        <v>18733</v>
      </c>
      <c r="C146">
        <v>17796.349999999999</v>
      </c>
      <c r="D146">
        <v>17922.189969595431</v>
      </c>
      <c r="E146">
        <v>19016.462074552761</v>
      </c>
    </row>
    <row r="147" spans="1:5" x14ac:dyDescent="0.4">
      <c r="A147" s="21">
        <v>39959</v>
      </c>
      <c r="B147" s="22">
        <v>17064</v>
      </c>
      <c r="C147">
        <v>16210.8</v>
      </c>
      <c r="D147">
        <v>18977.24629070501</v>
      </c>
      <c r="E147">
        <v>18995.392901676027</v>
      </c>
    </row>
    <row r="148" spans="1:5" x14ac:dyDescent="0.4">
      <c r="A148" s="21">
        <v>39960</v>
      </c>
      <c r="B148" s="22">
        <v>19906</v>
      </c>
      <c r="C148">
        <v>18910.7</v>
      </c>
      <c r="D148">
        <v>16843.357108519682</v>
      </c>
      <c r="E148">
        <v>19071.210435047109</v>
      </c>
    </row>
    <row r="149" spans="1:5" x14ac:dyDescent="0.4">
      <c r="A149" s="21">
        <v>39961</v>
      </c>
      <c r="B149" s="22">
        <v>17068</v>
      </c>
      <c r="C149">
        <v>16214.599999999999</v>
      </c>
      <c r="D149">
        <v>18186.234241061167</v>
      </c>
      <c r="E149">
        <v>19083.309845067914</v>
      </c>
    </row>
    <row r="150" spans="1:5" x14ac:dyDescent="0.4">
      <c r="A150" s="21">
        <v>39962</v>
      </c>
      <c r="B150" s="22">
        <v>19501</v>
      </c>
      <c r="C150">
        <v>18525.95</v>
      </c>
      <c r="D150">
        <v>18970.721209746298</v>
      </c>
      <c r="E150">
        <v>19017.727172042531</v>
      </c>
    </row>
    <row r="151" spans="1:5" x14ac:dyDescent="0.4">
      <c r="A151" s="21">
        <v>39963</v>
      </c>
      <c r="B151" s="22">
        <v>19708</v>
      </c>
      <c r="C151">
        <v>18722.599999999999</v>
      </c>
      <c r="D151">
        <v>17185.502485304733</v>
      </c>
      <c r="E151">
        <v>18996.65657649182</v>
      </c>
    </row>
    <row r="152" spans="1:5" x14ac:dyDescent="0.4">
      <c r="A152" s="21">
        <v>39964</v>
      </c>
      <c r="B152" s="22">
        <v>20906</v>
      </c>
      <c r="C152">
        <v>19860.7</v>
      </c>
      <c r="D152">
        <v>18385.069551727673</v>
      </c>
      <c r="E152">
        <v>19072.479132549339</v>
      </c>
    </row>
    <row r="153" spans="1:5" x14ac:dyDescent="0.4">
      <c r="A153" s="21">
        <v>39965</v>
      </c>
      <c r="B153" s="22">
        <v>20838</v>
      </c>
      <c r="C153">
        <v>19796.099999999999</v>
      </c>
      <c r="D153">
        <v>19634.867799807093</v>
      </c>
      <c r="E153">
        <v>19084.579326361207</v>
      </c>
    </row>
    <row r="154" spans="1:5" x14ac:dyDescent="0.4">
      <c r="A154" s="21">
        <v>39966</v>
      </c>
      <c r="B154" s="22">
        <v>21720</v>
      </c>
      <c r="C154">
        <v>20634</v>
      </c>
      <c r="D154">
        <v>17898.963523026821</v>
      </c>
      <c r="E154">
        <v>19018.992269532297</v>
      </c>
    </row>
    <row r="155" spans="1:5" x14ac:dyDescent="0.4">
      <c r="A155" s="21">
        <v>39967</v>
      </c>
      <c r="B155" s="22">
        <v>19865</v>
      </c>
      <c r="C155">
        <v>18871.75</v>
      </c>
      <c r="D155">
        <v>19280.693997364771</v>
      </c>
      <c r="E155">
        <v>18997.920251307612</v>
      </c>
    </row>
    <row r="156" spans="1:5" x14ac:dyDescent="0.4">
      <c r="A156" s="21">
        <v>39968</v>
      </c>
      <c r="B156" s="22">
        <v>18826</v>
      </c>
      <c r="C156">
        <v>17884.7</v>
      </c>
      <c r="D156">
        <v>20321.508684978788</v>
      </c>
      <c r="E156">
        <v>19073.747830051565</v>
      </c>
    </row>
    <row r="157" spans="1:5" x14ac:dyDescent="0.4">
      <c r="A157" s="21">
        <v>39969</v>
      </c>
      <c r="B157" s="22">
        <v>24316</v>
      </c>
      <c r="C157">
        <v>23100.2</v>
      </c>
      <c r="D157">
        <v>18317.095232862615</v>
      </c>
      <c r="E157">
        <v>19085.848807654504</v>
      </c>
    </row>
    <row r="158" spans="1:5" x14ac:dyDescent="0.4">
      <c r="A158" s="21">
        <v>39970</v>
      </c>
      <c r="B158" s="22">
        <v>21680</v>
      </c>
      <c r="C158">
        <v>20596</v>
      </c>
      <c r="D158">
        <v>19888.617638556618</v>
      </c>
      <c r="E158">
        <v>19020.257367022063</v>
      </c>
    </row>
    <row r="159" spans="1:5" x14ac:dyDescent="0.4">
      <c r="A159" s="21">
        <v>39971</v>
      </c>
      <c r="B159" s="22">
        <v>22777</v>
      </c>
      <c r="C159">
        <v>21638.149999999998</v>
      </c>
      <c r="D159">
        <v>21047.405978953262</v>
      </c>
      <c r="E159">
        <v>18999.183926123405</v>
      </c>
    </row>
    <row r="160" spans="1:5" x14ac:dyDescent="0.4">
      <c r="A160" s="21">
        <v>39972</v>
      </c>
      <c r="B160" s="22">
        <v>23521</v>
      </c>
      <c r="C160">
        <v>22344.95</v>
      </c>
      <c r="D160">
        <v>19467.748722800727</v>
      </c>
      <c r="E160">
        <v>19075.016527553795</v>
      </c>
    </row>
    <row r="161" spans="1:5" x14ac:dyDescent="0.4">
      <c r="A161" s="21">
        <v>39973</v>
      </c>
      <c r="B161" s="22">
        <v>23473</v>
      </c>
      <c r="C161">
        <v>22299.35</v>
      </c>
      <c r="D161">
        <v>20765.730927374843</v>
      </c>
      <c r="E161">
        <v>19087.118288947793</v>
      </c>
    </row>
    <row r="162" spans="1:5" x14ac:dyDescent="0.4">
      <c r="A162" s="21">
        <v>39974</v>
      </c>
      <c r="B162" s="22">
        <v>25167</v>
      </c>
      <c r="C162">
        <v>23908.649999999998</v>
      </c>
      <c r="D162">
        <v>22066.931605808713</v>
      </c>
      <c r="E162">
        <v>19021.522464511832</v>
      </c>
    </row>
    <row r="163" spans="1:5" x14ac:dyDescent="0.4">
      <c r="A163" s="21">
        <v>39975</v>
      </c>
      <c r="B163" s="22">
        <v>19271</v>
      </c>
      <c r="C163">
        <v>18307.45</v>
      </c>
      <c r="D163">
        <v>20596.198445744412</v>
      </c>
      <c r="E163">
        <v>19000.447600939198</v>
      </c>
    </row>
    <row r="164" spans="1:5" x14ac:dyDescent="0.4">
      <c r="A164" s="21">
        <v>39976</v>
      </c>
      <c r="B164" s="22">
        <v>23469</v>
      </c>
      <c r="C164">
        <v>22295.55</v>
      </c>
      <c r="D164">
        <v>21297.06223626027</v>
      </c>
      <c r="E164">
        <v>19076.285225056021</v>
      </c>
    </row>
    <row r="165" spans="1:5" x14ac:dyDescent="0.4">
      <c r="A165" s="21">
        <v>39977</v>
      </c>
      <c r="B165" s="22">
        <v>21985</v>
      </c>
      <c r="C165">
        <v>20885.75</v>
      </c>
      <c r="D165">
        <v>22567.814224187921</v>
      </c>
      <c r="E165">
        <v>19088.387770241086</v>
      </c>
    </row>
    <row r="166" spans="1:5" x14ac:dyDescent="0.4">
      <c r="A166" s="21">
        <v>39978</v>
      </c>
      <c r="B166" s="22">
        <v>22536</v>
      </c>
      <c r="C166">
        <v>21409.200000000001</v>
      </c>
      <c r="D166">
        <v>20593.008795541347</v>
      </c>
      <c r="E166">
        <v>19022.787562001598</v>
      </c>
    </row>
    <row r="167" spans="1:5" x14ac:dyDescent="0.4">
      <c r="A167" s="21">
        <v>39979</v>
      </c>
      <c r="B167" s="22">
        <v>21157</v>
      </c>
      <c r="C167">
        <v>20099.149999999998</v>
      </c>
      <c r="D167">
        <v>21745.631540689985</v>
      </c>
      <c r="E167">
        <v>19001.711275754991</v>
      </c>
    </row>
    <row r="168" spans="1:5" x14ac:dyDescent="0.4">
      <c r="A168" s="21">
        <v>39980</v>
      </c>
      <c r="B168" s="22">
        <v>21363</v>
      </c>
      <c r="C168">
        <v>20294.849999999999</v>
      </c>
      <c r="D168">
        <v>22657.914668701789</v>
      </c>
      <c r="E168">
        <v>19077.553922558251</v>
      </c>
    </row>
    <row r="169" spans="1:5" x14ac:dyDescent="0.4">
      <c r="A169" s="21">
        <v>39981</v>
      </c>
      <c r="B169" s="22">
        <v>21224</v>
      </c>
      <c r="C169">
        <v>20162.8</v>
      </c>
      <c r="D169">
        <v>20661.043050346965</v>
      </c>
      <c r="E169">
        <v>19089.657251534376</v>
      </c>
    </row>
    <row r="170" spans="1:5" x14ac:dyDescent="0.4">
      <c r="A170" s="21">
        <v>39982</v>
      </c>
      <c r="B170" s="22">
        <v>18383</v>
      </c>
      <c r="C170">
        <v>17463.849999999999</v>
      </c>
      <c r="D170">
        <v>21600.413145621071</v>
      </c>
      <c r="E170">
        <v>19024.052659491368</v>
      </c>
    </row>
    <row r="171" spans="1:5" x14ac:dyDescent="0.4">
      <c r="A171" s="21">
        <v>39983</v>
      </c>
      <c r="B171" s="22">
        <v>22550</v>
      </c>
      <c r="C171">
        <v>21422.5</v>
      </c>
      <c r="D171">
        <v>22192.394906100981</v>
      </c>
      <c r="E171">
        <v>19002.974950570784</v>
      </c>
    </row>
    <row r="172" spans="1:5" x14ac:dyDescent="0.4">
      <c r="A172" s="21">
        <v>39984</v>
      </c>
      <c r="B172" s="22">
        <v>16961</v>
      </c>
      <c r="C172">
        <v>16112.949999999999</v>
      </c>
      <c r="D172">
        <v>20438.185306731266</v>
      </c>
      <c r="E172">
        <v>19078.822620060477</v>
      </c>
    </row>
    <row r="173" spans="1:5" x14ac:dyDescent="0.4">
      <c r="A173" s="21">
        <v>39985</v>
      </c>
      <c r="B173" s="22">
        <v>21432</v>
      </c>
      <c r="C173">
        <v>20360.399999999998</v>
      </c>
      <c r="D173">
        <v>20825.311636348863</v>
      </c>
      <c r="E173">
        <v>19090.926732827669</v>
      </c>
    </row>
    <row r="174" spans="1:5" x14ac:dyDescent="0.4">
      <c r="A174" s="21">
        <v>39986</v>
      </c>
      <c r="B174" s="22">
        <v>18043</v>
      </c>
      <c r="C174">
        <v>17140.849999999999</v>
      </c>
      <c r="D174">
        <v>21900.632170922181</v>
      </c>
      <c r="E174">
        <v>19025.317756981134</v>
      </c>
    </row>
    <row r="175" spans="1:5" x14ac:dyDescent="0.4">
      <c r="A175" s="21">
        <v>39987</v>
      </c>
      <c r="B175" s="22">
        <v>16120</v>
      </c>
      <c r="C175">
        <v>15314</v>
      </c>
      <c r="D175">
        <v>19663.474868511628</v>
      </c>
      <c r="E175">
        <v>19004.238625386577</v>
      </c>
    </row>
    <row r="176" spans="1:5" x14ac:dyDescent="0.4">
      <c r="A176" s="21">
        <v>39988</v>
      </c>
      <c r="B176" s="22">
        <v>16773</v>
      </c>
      <c r="C176">
        <v>15934.349999999999</v>
      </c>
      <c r="D176">
        <v>20106.776198634016</v>
      </c>
      <c r="E176">
        <v>19080.091317562703</v>
      </c>
    </row>
    <row r="177" spans="1:5" x14ac:dyDescent="0.4">
      <c r="A177" s="21">
        <v>39989</v>
      </c>
      <c r="B177" s="22">
        <v>15529</v>
      </c>
      <c r="C177">
        <v>14752.55</v>
      </c>
      <c r="D177">
        <v>20599.962898159712</v>
      </c>
      <c r="E177">
        <v>19092.196214120966</v>
      </c>
    </row>
    <row r="178" spans="1:5" x14ac:dyDescent="0.4">
      <c r="A178" s="21">
        <v>39990</v>
      </c>
      <c r="B178" s="22">
        <v>16971</v>
      </c>
      <c r="C178">
        <v>16122.449999999999</v>
      </c>
      <c r="D178">
        <v>18350.535878155988</v>
      </c>
      <c r="E178">
        <v>19026.582854470904</v>
      </c>
    </row>
    <row r="179" spans="1:5" x14ac:dyDescent="0.4">
      <c r="A179" s="21">
        <v>39991</v>
      </c>
      <c r="B179" s="22">
        <v>20653</v>
      </c>
      <c r="C179">
        <v>19620.349999999999</v>
      </c>
      <c r="D179">
        <v>18989.078777114035</v>
      </c>
      <c r="E179">
        <v>19005.50230020237</v>
      </c>
    </row>
    <row r="180" spans="1:5" x14ac:dyDescent="0.4">
      <c r="A180" s="21">
        <v>39992</v>
      </c>
      <c r="B180" s="22">
        <v>20597</v>
      </c>
      <c r="C180">
        <v>19567.149999999998</v>
      </c>
      <c r="D180">
        <v>19961.405111185828</v>
      </c>
      <c r="E180">
        <v>19081.360015064933</v>
      </c>
    </row>
    <row r="181" spans="1:5" x14ac:dyDescent="0.4">
      <c r="A181" s="21">
        <v>39993</v>
      </c>
      <c r="B181" s="22">
        <v>21034</v>
      </c>
      <c r="C181">
        <v>19982.3</v>
      </c>
      <c r="D181">
        <v>18408.092035264704</v>
      </c>
      <c r="E181">
        <v>19093.465695414256</v>
      </c>
    </row>
    <row r="182" spans="1:5" x14ac:dyDescent="0.4">
      <c r="A182" s="21">
        <v>39994</v>
      </c>
      <c r="B182" s="22">
        <v>21071</v>
      </c>
      <c r="C182">
        <v>20017.45</v>
      </c>
      <c r="D182">
        <v>19575.689367254421</v>
      </c>
      <c r="E182">
        <v>19027.84795196067</v>
      </c>
    </row>
    <row r="183" spans="1:5" x14ac:dyDescent="0.4">
      <c r="A183" s="21">
        <v>39995</v>
      </c>
      <c r="B183" s="22">
        <v>21255</v>
      </c>
      <c r="C183">
        <v>20192.25</v>
      </c>
      <c r="D183">
        <v>20527.281679977103</v>
      </c>
      <c r="E183">
        <v>19006.765975018163</v>
      </c>
    </row>
    <row r="184" spans="1:5" x14ac:dyDescent="0.4">
      <c r="A184" s="21">
        <v>39996</v>
      </c>
      <c r="B184" s="22">
        <v>17379</v>
      </c>
      <c r="C184">
        <v>16510.05</v>
      </c>
      <c r="D184">
        <v>18984.462188601843</v>
      </c>
      <c r="E184">
        <v>19082.628712567162</v>
      </c>
    </row>
    <row r="185" spans="1:5" x14ac:dyDescent="0.4">
      <c r="A185" s="21">
        <v>39997</v>
      </c>
      <c r="B185" s="22">
        <v>21919</v>
      </c>
      <c r="C185">
        <v>20823.05</v>
      </c>
      <c r="D185">
        <v>19668.971579968442</v>
      </c>
      <c r="E185">
        <v>19094.735176707549</v>
      </c>
    </row>
    <row r="186" spans="1:5" x14ac:dyDescent="0.4">
      <c r="A186" s="21">
        <v>39998</v>
      </c>
      <c r="B186" s="22">
        <v>22380</v>
      </c>
      <c r="C186">
        <v>21261</v>
      </c>
      <c r="D186">
        <v>20690.367776860981</v>
      </c>
      <c r="E186">
        <v>19029.113049450436</v>
      </c>
    </row>
    <row r="187" spans="1:5" x14ac:dyDescent="0.4">
      <c r="A187" s="21">
        <v>39999</v>
      </c>
      <c r="B187" s="22">
        <v>22456</v>
      </c>
      <c r="C187">
        <v>21333.200000000001</v>
      </c>
      <c r="D187">
        <v>19177.819605872472</v>
      </c>
      <c r="E187">
        <v>19008.029649833959</v>
      </c>
    </row>
    <row r="188" spans="1:5" x14ac:dyDescent="0.4">
      <c r="A188" s="21">
        <v>40000</v>
      </c>
      <c r="B188" s="22">
        <v>22648</v>
      </c>
      <c r="C188">
        <v>21515.599999999999</v>
      </c>
      <c r="D188">
        <v>20518.67385603816</v>
      </c>
      <c r="E188">
        <v>19083.897410069389</v>
      </c>
    </row>
    <row r="189" spans="1:5" x14ac:dyDescent="0.4">
      <c r="A189" s="21">
        <v>40001</v>
      </c>
      <c r="B189" s="22">
        <v>22136</v>
      </c>
      <c r="C189">
        <v>21029.200000000001</v>
      </c>
      <c r="D189">
        <v>21543.800713663117</v>
      </c>
      <c r="E189">
        <v>19096.004658000842</v>
      </c>
    </row>
    <row r="190" spans="1:5" x14ac:dyDescent="0.4">
      <c r="A190" s="21">
        <v>40002</v>
      </c>
      <c r="B190" s="22">
        <v>19739</v>
      </c>
      <c r="C190">
        <v>18752.05</v>
      </c>
      <c r="D190">
        <v>19891.846149017827</v>
      </c>
      <c r="E190">
        <v>19030.378146940206</v>
      </c>
    </row>
    <row r="191" spans="1:5" x14ac:dyDescent="0.4">
      <c r="A191" s="21">
        <v>40003</v>
      </c>
      <c r="B191" s="22">
        <v>15180</v>
      </c>
      <c r="C191">
        <v>14421</v>
      </c>
      <c r="D191">
        <v>20846.260531683129</v>
      </c>
      <c r="E191">
        <v>19009.293324649752</v>
      </c>
    </row>
    <row r="192" spans="1:5" x14ac:dyDescent="0.4">
      <c r="A192" s="21">
        <v>40004</v>
      </c>
      <c r="B192" s="22">
        <v>18751</v>
      </c>
      <c r="C192">
        <v>17813.45</v>
      </c>
      <c r="D192">
        <v>20968.899873726867</v>
      </c>
      <c r="E192">
        <v>19085.166107571615</v>
      </c>
    </row>
    <row r="193" spans="1:5" x14ac:dyDescent="0.4">
      <c r="A193" s="21">
        <v>40005</v>
      </c>
      <c r="B193" s="22">
        <v>21072</v>
      </c>
      <c r="C193">
        <v>20018.399999999998</v>
      </c>
      <c r="D193">
        <v>19066.377063996762</v>
      </c>
      <c r="E193">
        <v>19097.274139294132</v>
      </c>
    </row>
    <row r="194" spans="1:5" x14ac:dyDescent="0.4">
      <c r="A194" s="21">
        <v>40006</v>
      </c>
      <c r="B194" s="22">
        <v>21752</v>
      </c>
      <c r="C194">
        <v>20664.399999999998</v>
      </c>
      <c r="D194">
        <v>20100.073831472768</v>
      </c>
      <c r="E194">
        <v>19031.643244429972</v>
      </c>
    </row>
    <row r="195" spans="1:5" x14ac:dyDescent="0.4">
      <c r="A195" s="21">
        <v>40007</v>
      </c>
      <c r="B195" s="22">
        <v>21436</v>
      </c>
      <c r="C195">
        <v>20364.2</v>
      </c>
      <c r="D195">
        <v>21103.058713992101</v>
      </c>
      <c r="E195">
        <v>19010.556999465545</v>
      </c>
    </row>
    <row r="196" spans="1:5" x14ac:dyDescent="0.4">
      <c r="A196" s="21">
        <v>40008</v>
      </c>
      <c r="B196" s="22">
        <v>18357</v>
      </c>
      <c r="C196">
        <v>17439.149999999998</v>
      </c>
      <c r="D196">
        <v>19538.79514328259</v>
      </c>
      <c r="E196">
        <v>19086.434805073841</v>
      </c>
    </row>
    <row r="197" spans="1:5" x14ac:dyDescent="0.4">
      <c r="A197" s="21">
        <v>40009</v>
      </c>
      <c r="B197" s="22">
        <v>20393</v>
      </c>
      <c r="C197">
        <v>19373.349999999999</v>
      </c>
      <c r="D197">
        <v>20221.280617892684</v>
      </c>
      <c r="E197">
        <v>19098.543620587428</v>
      </c>
    </row>
    <row r="198" spans="1:5" x14ac:dyDescent="0.4">
      <c r="A198" s="21">
        <v>40010</v>
      </c>
      <c r="B198" s="22">
        <v>14884</v>
      </c>
      <c r="C198">
        <v>14139.8</v>
      </c>
      <c r="D198">
        <v>21030.275888708551</v>
      </c>
      <c r="E198">
        <v>19032.908341919741</v>
      </c>
    </row>
    <row r="199" spans="1:5" x14ac:dyDescent="0.4">
      <c r="A199" s="21">
        <v>40011</v>
      </c>
      <c r="B199" s="22">
        <v>16021</v>
      </c>
      <c r="C199">
        <v>15219.949999999999</v>
      </c>
      <c r="D199">
        <v>18788.184985978496</v>
      </c>
      <c r="E199">
        <v>19011.820674281338</v>
      </c>
    </row>
    <row r="200" spans="1:5" x14ac:dyDescent="0.4">
      <c r="A200" s="21">
        <v>40012</v>
      </c>
      <c r="B200" s="22">
        <v>17167</v>
      </c>
      <c r="C200">
        <v>16308.65</v>
      </c>
      <c r="D200">
        <v>19290.638412918914</v>
      </c>
      <c r="E200">
        <v>19087.703502576074</v>
      </c>
    </row>
    <row r="201" spans="1:5" x14ac:dyDescent="0.4">
      <c r="A201" s="21">
        <v>40013</v>
      </c>
      <c r="B201" s="22">
        <v>19783</v>
      </c>
      <c r="C201">
        <v>18793.849999999999</v>
      </c>
      <c r="D201">
        <v>19663.557426645835</v>
      </c>
      <c r="E201">
        <v>19099.813101880722</v>
      </c>
    </row>
    <row r="202" spans="1:5" x14ac:dyDescent="0.4">
      <c r="A202" s="21">
        <v>40014</v>
      </c>
      <c r="B202" s="22">
        <v>14485</v>
      </c>
      <c r="C202">
        <v>13760.75</v>
      </c>
      <c r="D202">
        <v>18218.686799947831</v>
      </c>
      <c r="E202">
        <v>19034.173439409507</v>
      </c>
    </row>
    <row r="203" spans="1:5" x14ac:dyDescent="0.4">
      <c r="A203" s="21">
        <v>40015</v>
      </c>
      <c r="B203" s="22">
        <v>21766</v>
      </c>
      <c r="C203">
        <v>20677.7</v>
      </c>
      <c r="D203">
        <v>18603.257600632263</v>
      </c>
      <c r="E203">
        <v>19013.084349097127</v>
      </c>
    </row>
    <row r="204" spans="1:5" x14ac:dyDescent="0.4">
      <c r="A204" s="21">
        <v>40016</v>
      </c>
      <c r="B204" s="22">
        <v>23124</v>
      </c>
      <c r="C204">
        <v>21967.8</v>
      </c>
      <c r="D204">
        <v>19599.395927746438</v>
      </c>
      <c r="E204">
        <v>19088.9722000783</v>
      </c>
    </row>
    <row r="205" spans="1:5" x14ac:dyDescent="0.4">
      <c r="A205" s="21">
        <v>40017</v>
      </c>
      <c r="B205" s="22">
        <v>18496</v>
      </c>
      <c r="C205">
        <v>17571.2</v>
      </c>
      <c r="D205">
        <v>18410.240379196741</v>
      </c>
      <c r="E205">
        <v>19101.082583174011</v>
      </c>
    </row>
    <row r="206" spans="1:5" x14ac:dyDescent="0.4">
      <c r="A206" s="21">
        <v>40018</v>
      </c>
      <c r="B206" s="22">
        <v>24285</v>
      </c>
      <c r="C206">
        <v>23070.75</v>
      </c>
      <c r="D206">
        <v>19403.187170484827</v>
      </c>
      <c r="E206">
        <v>19035.438536899273</v>
      </c>
    </row>
    <row r="207" spans="1:5" x14ac:dyDescent="0.4">
      <c r="A207" s="21">
        <v>40019</v>
      </c>
      <c r="B207" s="22">
        <v>19883</v>
      </c>
      <c r="C207">
        <v>18888.849999999999</v>
      </c>
      <c r="D207">
        <v>20624.417402593612</v>
      </c>
      <c r="E207">
        <v>19014.348023912924</v>
      </c>
    </row>
    <row r="208" spans="1:5" x14ac:dyDescent="0.4">
      <c r="A208" s="21">
        <v>40020</v>
      </c>
      <c r="B208" s="22">
        <v>24950</v>
      </c>
      <c r="C208">
        <v>23702.5</v>
      </c>
      <c r="D208">
        <v>18853.633567979665</v>
      </c>
      <c r="E208">
        <v>19090.240897580527</v>
      </c>
    </row>
    <row r="209" spans="1:5" x14ac:dyDescent="0.4">
      <c r="A209" s="21">
        <v>40021</v>
      </c>
      <c r="B209" s="22">
        <v>24647</v>
      </c>
      <c r="C209">
        <v>23414.649999999998</v>
      </c>
      <c r="D209">
        <v>20670.931114694315</v>
      </c>
      <c r="E209">
        <v>19102.352064467304</v>
      </c>
    </row>
    <row r="210" spans="1:5" x14ac:dyDescent="0.4">
      <c r="A210" s="21">
        <v>40022</v>
      </c>
      <c r="B210" s="22">
        <v>21576</v>
      </c>
      <c r="C210">
        <v>20497.2</v>
      </c>
      <c r="D210">
        <v>21694.54164461817</v>
      </c>
      <c r="E210">
        <v>19036.703634389043</v>
      </c>
    </row>
    <row r="211" spans="1:5" x14ac:dyDescent="0.4">
      <c r="A211" s="21">
        <v>40023</v>
      </c>
      <c r="B211" s="22">
        <v>23848</v>
      </c>
      <c r="C211">
        <v>22655.599999999999</v>
      </c>
      <c r="D211">
        <v>20056.75019479125</v>
      </c>
      <c r="E211">
        <v>19015.611698728717</v>
      </c>
    </row>
    <row r="212" spans="1:5" x14ac:dyDescent="0.4">
      <c r="A212" s="21">
        <v>40024</v>
      </c>
      <c r="B212" s="22">
        <v>16826</v>
      </c>
      <c r="C212">
        <v>15984.699999999999</v>
      </c>
      <c r="D212">
        <v>21618.97665933763</v>
      </c>
      <c r="E212">
        <v>19091.509595082753</v>
      </c>
    </row>
    <row r="213" spans="1:5" x14ac:dyDescent="0.4">
      <c r="A213" s="21">
        <v>40025</v>
      </c>
      <c r="B213" s="22">
        <v>24058</v>
      </c>
      <c r="C213">
        <v>22855.1</v>
      </c>
      <c r="D213">
        <v>21594.293077506911</v>
      </c>
      <c r="E213">
        <v>19103.621545760598</v>
      </c>
    </row>
    <row r="214" spans="1:5" x14ac:dyDescent="0.4">
      <c r="A214" s="21">
        <v>40026</v>
      </c>
      <c r="B214" s="22">
        <v>23134</v>
      </c>
      <c r="C214">
        <v>21977.3</v>
      </c>
      <c r="D214">
        <v>20311.770472074302</v>
      </c>
      <c r="E214">
        <v>19037.968731878809</v>
      </c>
    </row>
    <row r="215" spans="1:5" x14ac:dyDescent="0.4">
      <c r="A215" s="21">
        <v>40027</v>
      </c>
      <c r="B215" s="22">
        <v>21103</v>
      </c>
      <c r="C215">
        <v>20047.849999999999</v>
      </c>
      <c r="D215">
        <v>21572.3012614904</v>
      </c>
      <c r="E215">
        <v>19016.87537354451</v>
      </c>
    </row>
    <row r="216" spans="1:5" x14ac:dyDescent="0.4">
      <c r="A216" s="21">
        <v>40028</v>
      </c>
      <c r="B216" s="22">
        <v>21345</v>
      </c>
      <c r="C216">
        <v>20277.75</v>
      </c>
      <c r="D216">
        <v>22199.468270880836</v>
      </c>
      <c r="E216">
        <v>19092.778292584982</v>
      </c>
    </row>
    <row r="217" spans="1:5" x14ac:dyDescent="0.4">
      <c r="A217" s="21">
        <v>40029</v>
      </c>
      <c r="B217" s="22">
        <v>24782</v>
      </c>
      <c r="C217">
        <v>23542.899999999998</v>
      </c>
      <c r="D217">
        <v>20550.6066960723</v>
      </c>
      <c r="E217">
        <v>19104.891027053891</v>
      </c>
    </row>
    <row r="218" spans="1:5" x14ac:dyDescent="0.4">
      <c r="A218" s="21">
        <v>40030</v>
      </c>
      <c r="B218" s="22">
        <v>20809</v>
      </c>
      <c r="C218">
        <v>19768.55</v>
      </c>
      <c r="D218">
        <v>21902.616555783909</v>
      </c>
      <c r="E218">
        <v>19039.233829368579</v>
      </c>
    </row>
    <row r="219" spans="1:5" x14ac:dyDescent="0.4">
      <c r="A219" s="21">
        <v>40031</v>
      </c>
      <c r="B219" s="22">
        <v>19394</v>
      </c>
      <c r="C219">
        <v>18424.3</v>
      </c>
      <c r="D219">
        <v>22461.577004311916</v>
      </c>
      <c r="E219">
        <v>19018.139048360303</v>
      </c>
    </row>
    <row r="220" spans="1:5" x14ac:dyDescent="0.4">
      <c r="A220" s="21">
        <v>40032</v>
      </c>
      <c r="B220" s="22">
        <v>26106</v>
      </c>
      <c r="C220">
        <v>24800.699999999997</v>
      </c>
      <c r="D220">
        <v>20684.089611103918</v>
      </c>
      <c r="E220">
        <v>19094.046990087212</v>
      </c>
    </row>
    <row r="221" spans="1:5" x14ac:dyDescent="0.4">
      <c r="A221" s="21">
        <v>40033</v>
      </c>
      <c r="B221" s="22">
        <v>24373</v>
      </c>
      <c r="C221">
        <v>23154.35</v>
      </c>
      <c r="D221">
        <v>22049.292302471313</v>
      </c>
      <c r="E221">
        <v>19106.160508347184</v>
      </c>
    </row>
    <row r="222" spans="1:5" x14ac:dyDescent="0.4">
      <c r="A222" s="21">
        <v>40034</v>
      </c>
      <c r="B222" s="22">
        <v>20284</v>
      </c>
      <c r="C222">
        <v>19269.8</v>
      </c>
      <c r="D222">
        <v>22948.803344540593</v>
      </c>
      <c r="E222">
        <v>19040.498926858345</v>
      </c>
    </row>
    <row r="223" spans="1:5" x14ac:dyDescent="0.4">
      <c r="A223" s="21">
        <v>40035</v>
      </c>
      <c r="B223" s="22">
        <v>25224</v>
      </c>
      <c r="C223">
        <v>23962.799999999999</v>
      </c>
      <c r="D223">
        <v>21371.940420516334</v>
      </c>
      <c r="E223">
        <v>19019.402723176096</v>
      </c>
    </row>
    <row r="224" spans="1:5" x14ac:dyDescent="0.4">
      <c r="A224" s="21">
        <v>40036</v>
      </c>
      <c r="B224" s="22">
        <v>23853</v>
      </c>
      <c r="C224">
        <v>22660.35</v>
      </c>
      <c r="D224">
        <v>22508.028495303672</v>
      </c>
      <c r="E224">
        <v>19095.315687589438</v>
      </c>
    </row>
    <row r="225" spans="1:5" x14ac:dyDescent="0.4">
      <c r="A225" s="21">
        <v>40037</v>
      </c>
      <c r="B225" s="22">
        <v>23657</v>
      </c>
      <c r="C225">
        <v>22474.149999999998</v>
      </c>
      <c r="D225">
        <v>23193.302943921695</v>
      </c>
      <c r="E225">
        <v>19107.429989640474</v>
      </c>
    </row>
    <row r="226" spans="1:5" x14ac:dyDescent="0.4">
      <c r="A226" s="21">
        <v>40038</v>
      </c>
      <c r="B226" s="22">
        <v>18032</v>
      </c>
      <c r="C226">
        <v>17130.399999999998</v>
      </c>
      <c r="D226">
        <v>22071.218353851582</v>
      </c>
      <c r="E226">
        <v>19041.764024348111</v>
      </c>
    </row>
    <row r="227" spans="1:5" x14ac:dyDescent="0.4">
      <c r="A227" s="21">
        <v>40039</v>
      </c>
      <c r="B227" s="22">
        <v>23100</v>
      </c>
      <c r="C227">
        <v>21945</v>
      </c>
      <c r="D227">
        <v>22285.327411375372</v>
      </c>
      <c r="E227">
        <v>19020.666397991892</v>
      </c>
    </row>
    <row r="228" spans="1:5" x14ac:dyDescent="0.4">
      <c r="A228" s="21">
        <v>40040</v>
      </c>
      <c r="B228" s="22">
        <v>17846</v>
      </c>
      <c r="C228">
        <v>16953.7</v>
      </c>
      <c r="D228">
        <v>22885.691284550841</v>
      </c>
      <c r="E228">
        <v>19096.584385091664</v>
      </c>
    </row>
    <row r="229" spans="1:5" x14ac:dyDescent="0.4">
      <c r="A229" s="21">
        <v>40041</v>
      </c>
      <c r="B229" s="22">
        <v>23238</v>
      </c>
      <c r="C229">
        <v>22076.1</v>
      </c>
      <c r="D229">
        <v>21111.27481033291</v>
      </c>
      <c r="E229">
        <v>19108.699470933767</v>
      </c>
    </row>
    <row r="230" spans="1:5" x14ac:dyDescent="0.4">
      <c r="A230" s="21">
        <v>40042</v>
      </c>
      <c r="B230" s="22">
        <v>22251</v>
      </c>
      <c r="C230">
        <v>21138.45</v>
      </c>
      <c r="D230">
        <v>22099.0744956778</v>
      </c>
      <c r="E230">
        <v>19043.029121837881</v>
      </c>
    </row>
    <row r="231" spans="1:5" x14ac:dyDescent="0.4">
      <c r="A231" s="21">
        <v>40043</v>
      </c>
      <c r="B231" s="22">
        <v>22618</v>
      </c>
      <c r="C231">
        <v>21487.1</v>
      </c>
      <c r="D231">
        <v>22485.883650785825</v>
      </c>
      <c r="E231">
        <v>19021.930072807685</v>
      </c>
    </row>
    <row r="232" spans="1:5" x14ac:dyDescent="0.4">
      <c r="A232" s="21">
        <v>40044</v>
      </c>
      <c r="B232" s="22">
        <v>22666</v>
      </c>
      <c r="C232">
        <v>21532.7</v>
      </c>
      <c r="D232">
        <v>21423.46732928143</v>
      </c>
      <c r="E232">
        <v>19097.853082593894</v>
      </c>
    </row>
    <row r="233" spans="1:5" x14ac:dyDescent="0.4">
      <c r="A233" s="21">
        <v>40045</v>
      </c>
      <c r="B233" s="22">
        <v>18347</v>
      </c>
      <c r="C233">
        <v>17429.649999999998</v>
      </c>
      <c r="D233">
        <v>22275.571364451625</v>
      </c>
      <c r="E233">
        <v>19109.96895222706</v>
      </c>
    </row>
    <row r="234" spans="1:5" x14ac:dyDescent="0.4">
      <c r="A234" s="21">
        <v>40046</v>
      </c>
      <c r="B234" s="22">
        <v>21937</v>
      </c>
      <c r="C234">
        <v>20840.149999999998</v>
      </c>
      <c r="D234">
        <v>22214.306436487183</v>
      </c>
      <c r="E234">
        <v>19044.29421932765</v>
      </c>
    </row>
    <row r="235" spans="1:5" x14ac:dyDescent="0.4">
      <c r="A235" s="21">
        <v>40047</v>
      </c>
      <c r="B235" s="22">
        <v>23822</v>
      </c>
      <c r="C235">
        <v>22630.899999999998</v>
      </c>
      <c r="D235">
        <v>21147.607696768799</v>
      </c>
      <c r="E235">
        <v>19023.193747623478</v>
      </c>
    </row>
    <row r="236" spans="1:5" x14ac:dyDescent="0.4">
      <c r="A236" s="21">
        <v>40048</v>
      </c>
      <c r="B236" s="22">
        <v>25493</v>
      </c>
      <c r="C236">
        <v>24218.35</v>
      </c>
      <c r="D236">
        <v>22030.856666275529</v>
      </c>
      <c r="E236">
        <v>19099.12178009612</v>
      </c>
    </row>
    <row r="237" spans="1:5" x14ac:dyDescent="0.4">
      <c r="A237" s="21">
        <v>40049</v>
      </c>
      <c r="B237" s="22">
        <v>24744</v>
      </c>
      <c r="C237">
        <v>23506.799999999999</v>
      </c>
      <c r="D237">
        <v>22869.159615256664</v>
      </c>
      <c r="E237">
        <v>19111.238433520353</v>
      </c>
    </row>
    <row r="238" spans="1:5" x14ac:dyDescent="0.4">
      <c r="A238" s="21">
        <v>40050</v>
      </c>
      <c r="B238" s="22">
        <v>25351</v>
      </c>
      <c r="C238">
        <v>24083.449999999997</v>
      </c>
      <c r="D238">
        <v>22063.809623940433</v>
      </c>
      <c r="E238">
        <v>19045.559316817416</v>
      </c>
    </row>
    <row r="239" spans="1:5" x14ac:dyDescent="0.4">
      <c r="A239" s="21">
        <v>40051</v>
      </c>
      <c r="B239" s="22">
        <v>24234</v>
      </c>
      <c r="C239">
        <v>23022.3</v>
      </c>
      <c r="D239">
        <v>23056.425245247909</v>
      </c>
      <c r="E239">
        <v>19024.457422439267</v>
      </c>
    </row>
    <row r="240" spans="1:5" x14ac:dyDescent="0.4">
      <c r="A240" s="21">
        <v>40052</v>
      </c>
      <c r="B240" s="22">
        <v>19903</v>
      </c>
      <c r="C240">
        <v>18907.849999999999</v>
      </c>
      <c r="D240">
        <v>23623.096851635633</v>
      </c>
      <c r="E240">
        <v>19100.39047759835</v>
      </c>
    </row>
    <row r="241" spans="1:5" x14ac:dyDescent="0.4">
      <c r="A241" s="21">
        <v>40053</v>
      </c>
      <c r="B241" s="22">
        <v>24619</v>
      </c>
      <c r="C241">
        <v>23388.05</v>
      </c>
      <c r="D241">
        <v>22236.965192750493</v>
      </c>
      <c r="E241">
        <v>19112.507914813646</v>
      </c>
    </row>
    <row r="242" spans="1:5" x14ac:dyDescent="0.4">
      <c r="A242" s="21">
        <v>40054</v>
      </c>
      <c r="B242" s="22">
        <v>24035</v>
      </c>
      <c r="C242">
        <v>22833.25</v>
      </c>
      <c r="D242">
        <v>23082.795326198448</v>
      </c>
      <c r="E242">
        <v>19046.824414307182</v>
      </c>
    </row>
    <row r="243" spans="1:5" x14ac:dyDescent="0.4">
      <c r="A243" s="21">
        <v>40055</v>
      </c>
      <c r="B243" s="22">
        <v>22052</v>
      </c>
      <c r="C243">
        <v>20949.399999999998</v>
      </c>
      <c r="D243">
        <v>23510.951328456104</v>
      </c>
      <c r="E243">
        <v>19025.72109725506</v>
      </c>
    </row>
    <row r="244" spans="1:5" x14ac:dyDescent="0.4">
      <c r="A244" s="21">
        <v>40056</v>
      </c>
      <c r="B244" s="22">
        <v>20590</v>
      </c>
      <c r="C244">
        <v>19560.5</v>
      </c>
      <c r="D244">
        <v>22501.56611413744</v>
      </c>
      <c r="E244">
        <v>19101.659175100576</v>
      </c>
    </row>
    <row r="245" spans="1:5" x14ac:dyDescent="0.4">
      <c r="A245" s="21">
        <v>40057</v>
      </c>
      <c r="B245" s="22">
        <v>21650</v>
      </c>
      <c r="C245">
        <v>20567.5</v>
      </c>
      <c r="D245">
        <v>22841.998604481741</v>
      </c>
      <c r="E245">
        <v>19113.77739610694</v>
      </c>
    </row>
    <row r="246" spans="1:5" x14ac:dyDescent="0.4">
      <c r="A246" s="21">
        <v>40058</v>
      </c>
      <c r="B246" s="22">
        <v>22436</v>
      </c>
      <c r="C246">
        <v>21314.2</v>
      </c>
      <c r="D246">
        <v>22976.1057042465</v>
      </c>
      <c r="E246">
        <v>19048.089511796948</v>
      </c>
    </row>
    <row r="247" spans="1:5" x14ac:dyDescent="0.4">
      <c r="A247" s="21">
        <v>40059</v>
      </c>
      <c r="B247" s="22">
        <v>16974</v>
      </c>
      <c r="C247">
        <v>16125.3</v>
      </c>
      <c r="D247">
        <v>22070.572303598055</v>
      </c>
      <c r="E247">
        <v>19026.984772070857</v>
      </c>
    </row>
    <row r="248" spans="1:5" x14ac:dyDescent="0.4">
      <c r="A248" s="21">
        <v>40060</v>
      </c>
      <c r="B248" s="22">
        <v>21470</v>
      </c>
      <c r="C248">
        <v>20396.5</v>
      </c>
      <c r="D248">
        <v>22062.89249691584</v>
      </c>
      <c r="E248">
        <v>19102.927872602806</v>
      </c>
    </row>
    <row r="249" spans="1:5" x14ac:dyDescent="0.4">
      <c r="A249" s="21">
        <v>40061</v>
      </c>
      <c r="B249" s="22">
        <v>20546</v>
      </c>
      <c r="C249">
        <v>19518.7</v>
      </c>
      <c r="D249">
        <v>22268.546435064698</v>
      </c>
      <c r="E249">
        <v>19115.046877400229</v>
      </c>
    </row>
    <row r="250" spans="1:5" x14ac:dyDescent="0.4">
      <c r="A250" s="21">
        <v>40062</v>
      </c>
      <c r="B250" s="22">
        <v>20209</v>
      </c>
      <c r="C250">
        <v>19198.55</v>
      </c>
      <c r="D250">
        <v>21161.544416004985</v>
      </c>
      <c r="E250">
        <v>19049.354609286718</v>
      </c>
    </row>
    <row r="251" spans="1:5" x14ac:dyDescent="0.4">
      <c r="A251" s="21">
        <v>40063</v>
      </c>
      <c r="B251" s="22">
        <v>19445</v>
      </c>
      <c r="C251">
        <v>18472.75</v>
      </c>
      <c r="D251">
        <v>21696.643493196229</v>
      </c>
      <c r="E251">
        <v>19028.24844688665</v>
      </c>
    </row>
    <row r="252" spans="1:5" x14ac:dyDescent="0.4">
      <c r="A252" s="21">
        <v>40064</v>
      </c>
      <c r="B252" s="22">
        <v>20420</v>
      </c>
      <c r="C252">
        <v>19399</v>
      </c>
      <c r="D252">
        <v>21690.058402554048</v>
      </c>
      <c r="E252">
        <v>19104.196570105032</v>
      </c>
    </row>
    <row r="253" spans="1:5" x14ac:dyDescent="0.4">
      <c r="A253" s="21">
        <v>40065</v>
      </c>
      <c r="B253" s="22">
        <v>20329</v>
      </c>
      <c r="C253">
        <v>19312.55</v>
      </c>
      <c r="D253">
        <v>20669.793437250555</v>
      </c>
      <c r="E253">
        <v>19116.316358693522</v>
      </c>
    </row>
    <row r="254" spans="1:5" x14ac:dyDescent="0.4">
      <c r="A254" s="21">
        <v>40066</v>
      </c>
      <c r="B254" s="22">
        <v>17364</v>
      </c>
      <c r="C254">
        <v>16495.8</v>
      </c>
      <c r="D254">
        <v>21229.31602344714</v>
      </c>
      <c r="E254">
        <v>19050.619706776488</v>
      </c>
    </row>
    <row r="255" spans="1:5" x14ac:dyDescent="0.4">
      <c r="A255" s="21">
        <v>40067</v>
      </c>
      <c r="B255" s="22">
        <v>21789</v>
      </c>
      <c r="C255">
        <v>20699.55</v>
      </c>
      <c r="D255">
        <v>21062.629289722354</v>
      </c>
      <c r="E255">
        <v>19029.512121702443</v>
      </c>
    </row>
    <row r="256" spans="1:5" x14ac:dyDescent="0.4">
      <c r="A256" s="21">
        <v>40068</v>
      </c>
      <c r="B256" s="22">
        <v>21819</v>
      </c>
      <c r="C256">
        <v>20728.05</v>
      </c>
      <c r="D256">
        <v>20295.708235444352</v>
      </c>
      <c r="E256">
        <v>19105.465267607258</v>
      </c>
    </row>
    <row r="257" spans="1:5" x14ac:dyDescent="0.4">
      <c r="A257" s="21">
        <v>40069</v>
      </c>
      <c r="B257" s="22">
        <v>22169</v>
      </c>
      <c r="C257">
        <v>21060.55</v>
      </c>
      <c r="D257">
        <v>20971.040156086056</v>
      </c>
      <c r="E257">
        <v>19117.585839986819</v>
      </c>
    </row>
    <row r="258" spans="1:5" x14ac:dyDescent="0.4">
      <c r="A258" s="21">
        <v>40070</v>
      </c>
      <c r="B258" s="22">
        <v>23978</v>
      </c>
      <c r="C258">
        <v>22779.1</v>
      </c>
      <c r="D258">
        <v>21465.880957351241</v>
      </c>
      <c r="E258">
        <v>19051.884804266254</v>
      </c>
    </row>
    <row r="259" spans="1:5" x14ac:dyDescent="0.4">
      <c r="A259" s="21">
        <v>40071</v>
      </c>
      <c r="B259" s="22">
        <v>24268</v>
      </c>
      <c r="C259">
        <v>23054.6</v>
      </c>
      <c r="D259">
        <v>20888.126755167486</v>
      </c>
      <c r="E259">
        <v>19030.775796518235</v>
      </c>
    </row>
    <row r="260" spans="1:5" x14ac:dyDescent="0.4">
      <c r="A260" s="21">
        <v>40072</v>
      </c>
      <c r="B260" s="22">
        <v>24016</v>
      </c>
      <c r="C260">
        <v>22815.200000000001</v>
      </c>
      <c r="D260">
        <v>21776.031188653236</v>
      </c>
      <c r="E260">
        <v>19106.733965109488</v>
      </c>
    </row>
    <row r="261" spans="1:5" x14ac:dyDescent="0.4">
      <c r="A261" s="21">
        <v>40073</v>
      </c>
      <c r="B261" s="22">
        <v>19035</v>
      </c>
      <c r="C261">
        <v>18083.25</v>
      </c>
      <c r="D261">
        <v>22430.006079473744</v>
      </c>
      <c r="E261">
        <v>19118.855321280109</v>
      </c>
    </row>
    <row r="262" spans="1:5" x14ac:dyDescent="0.4">
      <c r="A262" s="21">
        <v>40074</v>
      </c>
      <c r="B262" s="22">
        <v>16481</v>
      </c>
      <c r="C262">
        <v>15656.949999999999</v>
      </c>
      <c r="D262">
        <v>21219.205467197149</v>
      </c>
      <c r="E262">
        <v>19053.14990175602</v>
      </c>
    </row>
    <row r="263" spans="1:5" x14ac:dyDescent="0.4">
      <c r="A263" s="21">
        <v>40075</v>
      </c>
      <c r="B263" s="22">
        <v>16007</v>
      </c>
      <c r="C263">
        <v>15206.65</v>
      </c>
      <c r="D263">
        <v>21184.339047195233</v>
      </c>
      <c r="E263">
        <v>19032.039471334028</v>
      </c>
    </row>
    <row r="264" spans="1:5" x14ac:dyDescent="0.4">
      <c r="A264" s="21">
        <v>40076</v>
      </c>
      <c r="B264" s="22">
        <v>24951</v>
      </c>
      <c r="C264">
        <v>23703.449999999997</v>
      </c>
      <c r="D264">
        <v>20884.089552674977</v>
      </c>
      <c r="E264">
        <v>19108.002662611718</v>
      </c>
    </row>
    <row r="265" spans="1:5" x14ac:dyDescent="0.4">
      <c r="A265" s="21">
        <v>40077</v>
      </c>
      <c r="B265" s="22">
        <v>24977</v>
      </c>
      <c r="C265">
        <v>23728.149999999998</v>
      </c>
      <c r="D265">
        <v>20476.335126259168</v>
      </c>
      <c r="E265">
        <v>19120.124802573402</v>
      </c>
    </row>
    <row r="266" spans="1:5" x14ac:dyDescent="0.4">
      <c r="A266" s="21">
        <v>40078</v>
      </c>
      <c r="B266" s="22">
        <v>24253</v>
      </c>
      <c r="C266">
        <v>23040.35</v>
      </c>
      <c r="D266">
        <v>21439.784206963908</v>
      </c>
      <c r="E266">
        <v>19054.414999245786</v>
      </c>
    </row>
    <row r="267" spans="1:5" x14ac:dyDescent="0.4">
      <c r="A267" s="21">
        <v>40079</v>
      </c>
      <c r="B267" s="22">
        <v>18696</v>
      </c>
      <c r="C267">
        <v>17761.2</v>
      </c>
      <c r="D267">
        <v>22245.650181151828</v>
      </c>
      <c r="E267">
        <v>19033.303146149825</v>
      </c>
    </row>
    <row r="268" spans="1:5" x14ac:dyDescent="0.4">
      <c r="A268" s="21">
        <v>40080</v>
      </c>
      <c r="B268" s="22">
        <v>17345</v>
      </c>
      <c r="C268">
        <v>16477.75</v>
      </c>
      <c r="D268">
        <v>21000.980148932071</v>
      </c>
      <c r="E268">
        <v>19109.271360113944</v>
      </c>
    </row>
    <row r="269" spans="1:5" x14ac:dyDescent="0.4">
      <c r="A269" s="21">
        <v>40081</v>
      </c>
      <c r="B269" s="22">
        <v>22043</v>
      </c>
      <c r="C269">
        <v>20940.849999999999</v>
      </c>
      <c r="D269">
        <v>21029.542052870889</v>
      </c>
      <c r="E269">
        <v>19121.394283866695</v>
      </c>
    </row>
    <row r="270" spans="1:5" x14ac:dyDescent="0.4">
      <c r="A270" s="21">
        <v>40082</v>
      </c>
      <c r="B270" s="22">
        <v>13305</v>
      </c>
      <c r="C270">
        <v>12639.75</v>
      </c>
      <c r="D270">
        <v>21481.921721232335</v>
      </c>
      <c r="E270">
        <v>19055.680096735559</v>
      </c>
    </row>
    <row r="271" spans="1:5" x14ac:dyDescent="0.4">
      <c r="A271" s="21">
        <v>40083</v>
      </c>
      <c r="B271" s="22">
        <v>18775</v>
      </c>
      <c r="C271">
        <v>17836.25</v>
      </c>
      <c r="D271">
        <v>19777.70971966712</v>
      </c>
      <c r="E271">
        <v>19034.566820965618</v>
      </c>
    </row>
    <row r="272" spans="1:5" x14ac:dyDescent="0.4">
      <c r="A272" s="21">
        <v>40084</v>
      </c>
      <c r="B272" s="22">
        <v>17733</v>
      </c>
      <c r="C272">
        <v>16846.349999999999</v>
      </c>
      <c r="D272">
        <v>20179.182729873926</v>
      </c>
      <c r="E272">
        <v>19110.54005761617</v>
      </c>
    </row>
    <row r="273" spans="1:5" x14ac:dyDescent="0.4">
      <c r="A273" s="21">
        <v>40085</v>
      </c>
      <c r="B273" s="22">
        <v>16982</v>
      </c>
      <c r="C273">
        <v>16132.9</v>
      </c>
      <c r="D273">
        <v>20029.966438086387</v>
      </c>
      <c r="E273">
        <v>19122.663765159985</v>
      </c>
    </row>
    <row r="274" spans="1:5" x14ac:dyDescent="0.4">
      <c r="A274" s="21">
        <v>40086</v>
      </c>
      <c r="B274" s="22">
        <v>16312</v>
      </c>
      <c r="C274">
        <v>15496.4</v>
      </c>
      <c r="D274">
        <v>19069.581600712925</v>
      </c>
      <c r="E274">
        <v>19056.945194225325</v>
      </c>
    </row>
    <row r="275" spans="1:5" x14ac:dyDescent="0.4">
      <c r="A275" s="21">
        <v>40087</v>
      </c>
      <c r="B275" s="22">
        <v>13790</v>
      </c>
      <c r="C275">
        <v>13100.5</v>
      </c>
      <c r="D275">
        <v>19225.451042419962</v>
      </c>
      <c r="E275">
        <v>19035.830495781407</v>
      </c>
    </row>
    <row r="276" spans="1:5" x14ac:dyDescent="0.4">
      <c r="A276" s="21">
        <v>40088</v>
      </c>
      <c r="B276" s="22">
        <v>20364</v>
      </c>
      <c r="C276">
        <v>19345.8</v>
      </c>
      <c r="D276">
        <v>18730.4490067228</v>
      </c>
      <c r="E276">
        <v>19111.808755118396</v>
      </c>
    </row>
    <row r="277" spans="1:5" x14ac:dyDescent="0.4">
      <c r="A277" s="21">
        <v>40089</v>
      </c>
      <c r="B277" s="22">
        <v>15533</v>
      </c>
      <c r="C277">
        <v>14756.349999999999</v>
      </c>
      <c r="D277">
        <v>18307.021218548609</v>
      </c>
      <c r="E277">
        <v>19123.933246453282</v>
      </c>
    </row>
    <row r="278" spans="1:5" x14ac:dyDescent="0.4">
      <c r="A278" s="21">
        <v>40090</v>
      </c>
      <c r="B278" s="22">
        <v>16348</v>
      </c>
      <c r="C278">
        <v>15530.599999999999</v>
      </c>
      <c r="D278">
        <v>18381.20857287015</v>
      </c>
      <c r="E278">
        <v>19058.210291715091</v>
      </c>
    </row>
    <row r="279" spans="1:5" x14ac:dyDescent="0.4">
      <c r="A279" s="21">
        <v>40091</v>
      </c>
      <c r="B279" s="22">
        <v>17610</v>
      </c>
      <c r="C279">
        <v>16729.5</v>
      </c>
      <c r="D279">
        <v>18412.414733617894</v>
      </c>
      <c r="E279">
        <v>19037.0941705972</v>
      </c>
    </row>
    <row r="280" spans="1:5" x14ac:dyDescent="0.4">
      <c r="A280" s="21">
        <v>40092</v>
      </c>
      <c r="B280" s="22">
        <v>18617</v>
      </c>
      <c r="C280">
        <v>17686.149999999998</v>
      </c>
      <c r="D280">
        <v>17645.434279233476</v>
      </c>
      <c r="E280">
        <v>19113.077452620626</v>
      </c>
    </row>
    <row r="281" spans="1:5" x14ac:dyDescent="0.4">
      <c r="A281" s="21">
        <v>40093</v>
      </c>
      <c r="B281" s="22">
        <v>11817</v>
      </c>
      <c r="C281">
        <v>11226.15</v>
      </c>
      <c r="D281">
        <v>18138.594805825345</v>
      </c>
      <c r="E281">
        <v>19125.202727746575</v>
      </c>
    </row>
    <row r="282" spans="1:5" x14ac:dyDescent="0.4">
      <c r="A282" s="21">
        <v>40094</v>
      </c>
      <c r="B282" s="22">
        <v>13386</v>
      </c>
      <c r="C282">
        <v>12716.699999999999</v>
      </c>
      <c r="D282">
        <v>17722.013701604057</v>
      </c>
      <c r="E282">
        <v>19059.475389204857</v>
      </c>
    </row>
    <row r="283" spans="1:5" x14ac:dyDescent="0.4">
      <c r="A283" s="21">
        <v>40095</v>
      </c>
      <c r="B283" s="22">
        <v>15355</v>
      </c>
      <c r="C283">
        <v>14587.25</v>
      </c>
      <c r="D283">
        <v>16648.720833821601</v>
      </c>
      <c r="E283">
        <v>19038.357845412993</v>
      </c>
    </row>
    <row r="284" spans="1:5" x14ac:dyDescent="0.4">
      <c r="A284" s="21">
        <v>40096</v>
      </c>
      <c r="B284" s="22">
        <v>16147</v>
      </c>
      <c r="C284">
        <v>15339.65</v>
      </c>
      <c r="D284">
        <v>16707.843149730936</v>
      </c>
      <c r="E284">
        <v>19114.346150122856</v>
      </c>
    </row>
    <row r="285" spans="1:5" x14ac:dyDescent="0.4">
      <c r="A285" s="21">
        <v>40097</v>
      </c>
      <c r="B285" s="22">
        <v>18779</v>
      </c>
      <c r="C285">
        <v>17840.05</v>
      </c>
      <c r="D285">
        <v>16947.699587212857</v>
      </c>
      <c r="E285">
        <v>19126.472209039865</v>
      </c>
    </row>
    <row r="286" spans="1:5" x14ac:dyDescent="0.4">
      <c r="A286" s="21">
        <v>40098</v>
      </c>
      <c r="B286" s="22">
        <v>17636</v>
      </c>
      <c r="C286">
        <v>16754.2</v>
      </c>
      <c r="D286">
        <v>16613.737589750286</v>
      </c>
      <c r="E286">
        <v>19060.740486694624</v>
      </c>
    </row>
    <row r="287" spans="1:5" x14ac:dyDescent="0.4">
      <c r="A287" s="21">
        <v>40099</v>
      </c>
      <c r="B287" s="22">
        <v>22062</v>
      </c>
      <c r="C287">
        <v>20958.899999999998</v>
      </c>
      <c r="D287">
        <v>16944.324826631699</v>
      </c>
      <c r="E287">
        <v>19039.621520228789</v>
      </c>
    </row>
    <row r="288" spans="1:5" x14ac:dyDescent="0.4">
      <c r="A288" s="21">
        <v>40100</v>
      </c>
      <c r="B288" s="22">
        <v>20605</v>
      </c>
      <c r="C288">
        <v>19574.75</v>
      </c>
      <c r="D288">
        <v>17873.600271146308</v>
      </c>
      <c r="E288">
        <v>19115.614847625082</v>
      </c>
    </row>
    <row r="289" spans="1:5" x14ac:dyDescent="0.4">
      <c r="A289" s="21">
        <v>40101</v>
      </c>
      <c r="B289" s="22">
        <v>17849</v>
      </c>
      <c r="C289">
        <v>16956.55</v>
      </c>
      <c r="D289">
        <v>17587.165205635207</v>
      </c>
      <c r="E289">
        <v>19127.741690333158</v>
      </c>
    </row>
    <row r="290" spans="1:5" x14ac:dyDescent="0.4">
      <c r="A290" s="21">
        <v>40102</v>
      </c>
      <c r="B290" s="22">
        <v>17541</v>
      </c>
      <c r="C290">
        <v>16663.95</v>
      </c>
      <c r="D290">
        <v>17941.296029051551</v>
      </c>
      <c r="E290">
        <v>19062.005584184393</v>
      </c>
    </row>
    <row r="291" spans="1:5" x14ac:dyDescent="0.4">
      <c r="A291" s="21">
        <v>40103</v>
      </c>
      <c r="B291" s="22">
        <v>20805</v>
      </c>
      <c r="C291">
        <v>19764.75</v>
      </c>
      <c r="D291">
        <v>18220.726466218344</v>
      </c>
      <c r="E291">
        <v>19040.885195044582</v>
      </c>
    </row>
    <row r="292" spans="1:5" x14ac:dyDescent="0.4">
      <c r="A292" s="21">
        <v>40104</v>
      </c>
      <c r="B292" s="22">
        <v>22219</v>
      </c>
      <c r="C292">
        <v>21108.05</v>
      </c>
      <c r="D292">
        <v>17852.297063724152</v>
      </c>
      <c r="E292">
        <v>19116.883545127308</v>
      </c>
    </row>
    <row r="293" spans="1:5" x14ac:dyDescent="0.4">
      <c r="A293" s="21">
        <v>40105</v>
      </c>
      <c r="B293" s="22">
        <v>13563</v>
      </c>
      <c r="C293">
        <v>12884.849999999999</v>
      </c>
      <c r="D293">
        <v>18649.391998985986</v>
      </c>
      <c r="E293">
        <v>19129.011171626447</v>
      </c>
    </row>
    <row r="294" spans="1:5" x14ac:dyDescent="0.4">
      <c r="A294" s="21">
        <v>40106</v>
      </c>
      <c r="B294" s="22">
        <v>18963</v>
      </c>
      <c r="C294">
        <v>18014.849999999999</v>
      </c>
      <c r="D294">
        <v>18491.973705626373</v>
      </c>
      <c r="E294">
        <v>19063.270681674163</v>
      </c>
    </row>
    <row r="295" spans="1:5" x14ac:dyDescent="0.4">
      <c r="A295" s="21">
        <v>40107</v>
      </c>
      <c r="B295" s="22">
        <v>16036</v>
      </c>
      <c r="C295">
        <v>15234.199999999999</v>
      </c>
      <c r="D295">
        <v>17932.885534638637</v>
      </c>
      <c r="E295">
        <v>19042.148869860375</v>
      </c>
    </row>
    <row r="296" spans="1:5" x14ac:dyDescent="0.4">
      <c r="A296" s="21">
        <v>40108</v>
      </c>
      <c r="B296" s="22">
        <v>13955</v>
      </c>
      <c r="C296">
        <v>13257.25</v>
      </c>
      <c r="D296">
        <v>17825.789691851351</v>
      </c>
      <c r="E296">
        <v>19118.152242629538</v>
      </c>
    </row>
    <row r="297" spans="1:5" x14ac:dyDescent="0.4">
      <c r="A297" s="21">
        <v>40109</v>
      </c>
      <c r="B297" s="22">
        <v>20200</v>
      </c>
      <c r="C297">
        <v>19190</v>
      </c>
      <c r="D297">
        <v>17910.983229341738</v>
      </c>
      <c r="E297">
        <v>19130.280652919744</v>
      </c>
    </row>
    <row r="298" spans="1:5" x14ac:dyDescent="0.4">
      <c r="A298" s="21">
        <v>40110</v>
      </c>
      <c r="B298" s="22">
        <v>19684</v>
      </c>
      <c r="C298">
        <v>18699.8</v>
      </c>
      <c r="D298">
        <v>17508.702686408888</v>
      </c>
      <c r="E298">
        <v>19064.535779163929</v>
      </c>
    </row>
    <row r="299" spans="1:5" x14ac:dyDescent="0.4">
      <c r="A299" s="21">
        <v>40111</v>
      </c>
      <c r="B299" s="22">
        <v>21865</v>
      </c>
      <c r="C299">
        <v>20771.75</v>
      </c>
      <c r="D299">
        <v>17796.624502162864</v>
      </c>
      <c r="E299">
        <v>19043.412544676168</v>
      </c>
    </row>
    <row r="300" spans="1:5" x14ac:dyDescent="0.4">
      <c r="A300" s="21">
        <v>40112</v>
      </c>
      <c r="B300" s="22">
        <v>19985</v>
      </c>
      <c r="C300">
        <v>18985.75</v>
      </c>
      <c r="D300">
        <v>18918.704911816647</v>
      </c>
      <c r="E300">
        <v>19119.420940131764</v>
      </c>
    </row>
    <row r="301" spans="1:5" x14ac:dyDescent="0.4">
      <c r="A301" s="21">
        <v>40113</v>
      </c>
      <c r="B301" s="22">
        <v>19969</v>
      </c>
      <c r="C301">
        <v>18970.55</v>
      </c>
      <c r="D301">
        <v>18350.815337841988</v>
      </c>
      <c r="E301">
        <v>19131.550134213037</v>
      </c>
    </row>
    <row r="302" spans="1:5" x14ac:dyDescent="0.4">
      <c r="A302" s="21">
        <v>40114</v>
      </c>
      <c r="B302" s="22">
        <v>20065</v>
      </c>
      <c r="C302">
        <v>19061.75</v>
      </c>
      <c r="D302">
        <v>18623.150641237913</v>
      </c>
      <c r="E302">
        <v>19065.800876653695</v>
      </c>
    </row>
    <row r="303" spans="1:5" x14ac:dyDescent="0.4">
      <c r="A303" s="21">
        <v>40115</v>
      </c>
      <c r="B303" s="22">
        <v>13733</v>
      </c>
      <c r="C303">
        <v>13046.349999999999</v>
      </c>
      <c r="D303">
        <v>19406.016279689578</v>
      </c>
      <c r="E303">
        <v>19044.676219491961</v>
      </c>
    </row>
    <row r="304" spans="1:5" x14ac:dyDescent="0.4">
      <c r="A304" s="21">
        <v>40116</v>
      </c>
      <c r="B304" s="22">
        <v>18497</v>
      </c>
      <c r="C304">
        <v>17572.149999999998</v>
      </c>
      <c r="D304">
        <v>18128.066926474829</v>
      </c>
      <c r="E304">
        <v>19120.689637633994</v>
      </c>
    </row>
    <row r="305" spans="1:5" x14ac:dyDescent="0.4">
      <c r="A305" s="21">
        <v>40117</v>
      </c>
      <c r="B305" s="22">
        <v>19628</v>
      </c>
      <c r="C305">
        <v>18646.599999999999</v>
      </c>
      <c r="D305">
        <v>18258.472161559181</v>
      </c>
      <c r="E305">
        <v>19132.819615506327</v>
      </c>
    </row>
    <row r="306" spans="1:5" x14ac:dyDescent="0.4">
      <c r="A306" s="21">
        <v>40118</v>
      </c>
      <c r="B306" s="22">
        <v>12250</v>
      </c>
      <c r="C306">
        <v>11637.5</v>
      </c>
      <c r="D306">
        <v>18856.331854558648</v>
      </c>
      <c r="E306">
        <v>19067.065974143461</v>
      </c>
    </row>
    <row r="307" spans="1:5" x14ac:dyDescent="0.4">
      <c r="A307" s="21">
        <v>40119</v>
      </c>
      <c r="B307" s="22">
        <v>17637</v>
      </c>
      <c r="C307">
        <v>16755.149999999998</v>
      </c>
      <c r="D307">
        <v>17630.069503876584</v>
      </c>
      <c r="E307">
        <v>19045.939894307758</v>
      </c>
    </row>
    <row r="308" spans="1:5" x14ac:dyDescent="0.4">
      <c r="A308" s="21">
        <v>40120</v>
      </c>
      <c r="B308" s="22">
        <v>16509</v>
      </c>
      <c r="C308">
        <v>15683.55</v>
      </c>
      <c r="D308">
        <v>17740.455802933335</v>
      </c>
      <c r="E308">
        <v>19121.95833513622</v>
      </c>
    </row>
    <row r="309" spans="1:5" x14ac:dyDescent="0.4">
      <c r="A309" s="21">
        <v>40121</v>
      </c>
      <c r="B309" s="22">
        <v>17406</v>
      </c>
      <c r="C309">
        <v>16535.7</v>
      </c>
      <c r="D309">
        <v>17855.425283030985</v>
      </c>
      <c r="E309">
        <v>19134.08909679962</v>
      </c>
    </row>
    <row r="310" spans="1:5" x14ac:dyDescent="0.4">
      <c r="A310" s="21">
        <v>40122</v>
      </c>
      <c r="B310" s="22">
        <v>16158</v>
      </c>
      <c r="C310">
        <v>15350.099999999999</v>
      </c>
      <c r="D310">
        <v>17452.865348991803</v>
      </c>
      <c r="E310">
        <v>19068.331071633231</v>
      </c>
    </row>
    <row r="311" spans="1:5" x14ac:dyDescent="0.4">
      <c r="A311" s="21">
        <v>40123</v>
      </c>
      <c r="B311" s="22">
        <v>19323</v>
      </c>
      <c r="C311">
        <v>18356.849999999999</v>
      </c>
      <c r="D311">
        <v>17391.844284915314</v>
      </c>
      <c r="E311">
        <v>19047.203569123547</v>
      </c>
    </row>
    <row r="312" spans="1:5" x14ac:dyDescent="0.4">
      <c r="A312" s="21">
        <v>40124</v>
      </c>
      <c r="B312" s="22">
        <v>22131</v>
      </c>
      <c r="C312">
        <v>21024.45</v>
      </c>
      <c r="D312">
        <v>17868.484274817223</v>
      </c>
      <c r="E312">
        <v>19123.22703263845</v>
      </c>
    </row>
    <row r="313" spans="1:5" x14ac:dyDescent="0.4">
      <c r="A313" s="21">
        <v>40125</v>
      </c>
      <c r="B313" s="22">
        <v>24009</v>
      </c>
      <c r="C313">
        <v>22808.55</v>
      </c>
      <c r="D313">
        <v>17946.752345562403</v>
      </c>
      <c r="E313">
        <v>19135.358578092913</v>
      </c>
    </row>
    <row r="314" spans="1:5" x14ac:dyDescent="0.4">
      <c r="A314" s="21">
        <v>40126</v>
      </c>
      <c r="B314" s="22">
        <v>18471</v>
      </c>
      <c r="C314">
        <v>17547.45</v>
      </c>
      <c r="D314">
        <v>18769.704991407038</v>
      </c>
      <c r="E314">
        <v>19069.596169123</v>
      </c>
    </row>
    <row r="315" spans="1:5" x14ac:dyDescent="0.4">
      <c r="A315" s="21">
        <v>40127</v>
      </c>
      <c r="B315" s="22">
        <v>16213</v>
      </c>
      <c r="C315">
        <v>15402.349999999999</v>
      </c>
      <c r="D315">
        <v>19074.78020882796</v>
      </c>
      <c r="E315">
        <v>19048.46724393934</v>
      </c>
    </row>
    <row r="316" spans="1:5" x14ac:dyDescent="0.4">
      <c r="A316" s="21">
        <v>40128</v>
      </c>
      <c r="B316" s="22">
        <v>20536</v>
      </c>
      <c r="C316">
        <v>19509.2</v>
      </c>
      <c r="D316">
        <v>18409.387849513027</v>
      </c>
      <c r="E316">
        <v>19124.495730140676</v>
      </c>
    </row>
    <row r="317" spans="1:5" x14ac:dyDescent="0.4">
      <c r="A317" s="21">
        <v>40129</v>
      </c>
      <c r="B317" s="22">
        <v>19030</v>
      </c>
      <c r="C317">
        <v>18078.5</v>
      </c>
      <c r="D317">
        <v>18659.116202235811</v>
      </c>
      <c r="E317">
        <v>19136.628059386207</v>
      </c>
    </row>
    <row r="318" spans="1:5" x14ac:dyDescent="0.4">
      <c r="A318" s="21">
        <v>40130</v>
      </c>
      <c r="B318" s="22">
        <v>22756</v>
      </c>
      <c r="C318">
        <v>21618.2</v>
      </c>
      <c r="D318">
        <v>18976.636338862827</v>
      </c>
      <c r="E318">
        <v>19070.861266612766</v>
      </c>
    </row>
    <row r="319" spans="1:5" x14ac:dyDescent="0.4">
      <c r="A319" s="21">
        <v>40131</v>
      </c>
      <c r="B319" s="22">
        <v>20072</v>
      </c>
      <c r="C319">
        <v>19068.399999999998</v>
      </c>
      <c r="D319">
        <v>19137.20991046551</v>
      </c>
      <c r="E319">
        <v>19049.730918755133</v>
      </c>
    </row>
    <row r="320" spans="1:5" x14ac:dyDescent="0.4">
      <c r="A320" s="21">
        <v>40132</v>
      </c>
      <c r="B320" s="22">
        <v>22736</v>
      </c>
      <c r="C320">
        <v>21599.200000000001</v>
      </c>
      <c r="D320">
        <v>19216.628497676425</v>
      </c>
      <c r="E320">
        <v>19125.764427642902</v>
      </c>
    </row>
    <row r="321" spans="1:5" x14ac:dyDescent="0.4">
      <c r="A321" s="21">
        <v>40133</v>
      </c>
      <c r="B321" s="22">
        <v>23751</v>
      </c>
      <c r="C321">
        <v>22563.45</v>
      </c>
      <c r="D321">
        <v>19969.117254913581</v>
      </c>
      <c r="E321">
        <v>19137.8975406795</v>
      </c>
    </row>
    <row r="322" spans="1:5" x14ac:dyDescent="0.4">
      <c r="A322" s="21">
        <v>40134</v>
      </c>
      <c r="B322" s="22">
        <v>14616</v>
      </c>
      <c r="C322">
        <v>13885.199999999999</v>
      </c>
      <c r="D322">
        <v>20049.995073902832</v>
      </c>
      <c r="E322">
        <v>19072.126364102533</v>
      </c>
    </row>
    <row r="323" spans="1:5" x14ac:dyDescent="0.4">
      <c r="A323" s="21">
        <v>40135</v>
      </c>
      <c r="B323" s="22">
        <v>19576</v>
      </c>
      <c r="C323">
        <v>18597.2</v>
      </c>
      <c r="D323">
        <v>19495.822370581285</v>
      </c>
      <c r="E323">
        <v>19050.994593570926</v>
      </c>
    </row>
    <row r="324" spans="1:5" x14ac:dyDescent="0.4">
      <c r="A324" s="21">
        <v>40136</v>
      </c>
      <c r="B324" s="22">
        <v>16652</v>
      </c>
      <c r="C324">
        <v>15819.4</v>
      </c>
      <c r="D324">
        <v>19875.786601854568</v>
      </c>
      <c r="E324">
        <v>19127.033125145132</v>
      </c>
    </row>
    <row r="325" spans="1:5" x14ac:dyDescent="0.4">
      <c r="A325" s="21">
        <v>40137</v>
      </c>
      <c r="B325" s="22">
        <v>21329</v>
      </c>
      <c r="C325">
        <v>20262.55</v>
      </c>
      <c r="D325">
        <v>19006.049971142631</v>
      </c>
      <c r="E325">
        <v>19139.167021972793</v>
      </c>
    </row>
    <row r="326" spans="1:5" x14ac:dyDescent="0.4">
      <c r="A326" s="21">
        <v>40138</v>
      </c>
      <c r="B326" s="22">
        <v>21809</v>
      </c>
      <c r="C326">
        <v>20718.55</v>
      </c>
      <c r="D326">
        <v>19419.903926914263</v>
      </c>
      <c r="E326">
        <v>19073.391461592302</v>
      </c>
    </row>
    <row r="327" spans="1:5" x14ac:dyDescent="0.4">
      <c r="A327" s="21">
        <v>40139</v>
      </c>
      <c r="B327" s="22">
        <v>21111</v>
      </c>
      <c r="C327">
        <v>20055.45</v>
      </c>
      <c r="D327">
        <v>19976.182320339292</v>
      </c>
      <c r="E327">
        <v>19052.258268386722</v>
      </c>
    </row>
    <row r="328" spans="1:5" x14ac:dyDescent="0.4">
      <c r="A328" s="21">
        <v>40140</v>
      </c>
      <c r="B328" s="22">
        <v>14327</v>
      </c>
      <c r="C328">
        <v>13610.65</v>
      </c>
      <c r="D328">
        <v>19693.027638611842</v>
      </c>
      <c r="E328">
        <v>19128.301822647361</v>
      </c>
    </row>
    <row r="329" spans="1:5" x14ac:dyDescent="0.4">
      <c r="A329" s="21">
        <v>40141</v>
      </c>
      <c r="B329" s="22">
        <v>19365</v>
      </c>
      <c r="C329">
        <v>18396.75</v>
      </c>
      <c r="D329">
        <v>19271.02938768666</v>
      </c>
      <c r="E329">
        <v>19140.436503266083</v>
      </c>
    </row>
    <row r="330" spans="1:5" x14ac:dyDescent="0.4">
      <c r="A330" s="21">
        <v>40142</v>
      </c>
      <c r="B330" s="22">
        <v>20793</v>
      </c>
      <c r="C330">
        <v>19753.349999999999</v>
      </c>
      <c r="D330">
        <v>19543.042915506143</v>
      </c>
      <c r="E330">
        <v>19074.656559082068</v>
      </c>
    </row>
    <row r="331" spans="1:5" x14ac:dyDescent="0.4">
      <c r="A331" s="21">
        <v>40143</v>
      </c>
      <c r="B331" s="22">
        <v>9983</v>
      </c>
      <c r="C331">
        <v>9483.85</v>
      </c>
      <c r="D331">
        <v>19132.122141567921</v>
      </c>
      <c r="E331">
        <v>19053.521943202515</v>
      </c>
    </row>
    <row r="332" spans="1:5" x14ac:dyDescent="0.4">
      <c r="A332" s="21">
        <v>40144</v>
      </c>
      <c r="B332" s="22">
        <v>17782</v>
      </c>
      <c r="C332">
        <v>16892.899999999998</v>
      </c>
      <c r="D332">
        <v>18411.647296391347</v>
      </c>
      <c r="E332">
        <v>19129.570520149588</v>
      </c>
    </row>
    <row r="333" spans="1:5" x14ac:dyDescent="0.4">
      <c r="A333" s="21">
        <v>40145</v>
      </c>
      <c r="B333" s="22">
        <v>16182</v>
      </c>
      <c r="C333">
        <v>15372.9</v>
      </c>
      <c r="D333">
        <v>18617.346748544835</v>
      </c>
      <c r="E333">
        <v>19141.705984559376</v>
      </c>
    </row>
    <row r="334" spans="1:5" x14ac:dyDescent="0.4">
      <c r="A334" s="21">
        <v>40146</v>
      </c>
      <c r="B334" s="22">
        <v>16749</v>
      </c>
      <c r="C334">
        <v>15911.55</v>
      </c>
      <c r="D334">
        <v>17611.271035755817</v>
      </c>
      <c r="E334">
        <v>19075.921656571838</v>
      </c>
    </row>
    <row r="335" spans="1:5" x14ac:dyDescent="0.4">
      <c r="A335" s="21">
        <v>40147</v>
      </c>
      <c r="B335" s="22">
        <v>19905</v>
      </c>
      <c r="C335">
        <v>18909.75</v>
      </c>
      <c r="D335">
        <v>17975.08091294704</v>
      </c>
      <c r="E335">
        <v>19054.785618018308</v>
      </c>
    </row>
    <row r="336" spans="1:5" x14ac:dyDescent="0.4">
      <c r="A336" s="21">
        <v>40148</v>
      </c>
      <c r="B336" s="22">
        <v>20305</v>
      </c>
      <c r="C336">
        <v>19289.75</v>
      </c>
      <c r="D336">
        <v>18414.73367909716</v>
      </c>
      <c r="E336">
        <v>19130.839217651814</v>
      </c>
    </row>
    <row r="337" spans="1:5" x14ac:dyDescent="0.4">
      <c r="A337" s="21">
        <v>40149</v>
      </c>
      <c r="B337" s="22">
        <v>17205</v>
      </c>
      <c r="C337">
        <v>16344.75</v>
      </c>
      <c r="D337">
        <v>17901.855948047494</v>
      </c>
      <c r="E337">
        <v>19142.975465852673</v>
      </c>
    </row>
    <row r="338" spans="1:5" x14ac:dyDescent="0.4">
      <c r="A338" s="21">
        <v>40150</v>
      </c>
      <c r="B338" s="22">
        <v>14965</v>
      </c>
      <c r="C338">
        <v>14216.75</v>
      </c>
      <c r="D338">
        <v>18356.85420459443</v>
      </c>
      <c r="E338">
        <v>19077.186754061604</v>
      </c>
    </row>
    <row r="339" spans="1:5" x14ac:dyDescent="0.4">
      <c r="A339" s="21">
        <v>40151</v>
      </c>
      <c r="B339" s="22">
        <v>16308</v>
      </c>
      <c r="C339">
        <v>15492.599999999999</v>
      </c>
      <c r="D339">
        <v>18214.211799696634</v>
      </c>
      <c r="E339">
        <v>19056.049292834101</v>
      </c>
    </row>
    <row r="340" spans="1:5" x14ac:dyDescent="0.4">
      <c r="A340" s="21">
        <v>40152</v>
      </c>
      <c r="B340" s="22">
        <v>16383</v>
      </c>
      <c r="C340">
        <v>15563.849999999999</v>
      </c>
      <c r="D340">
        <v>17257.075899300835</v>
      </c>
      <c r="E340">
        <v>19132.10791515404</v>
      </c>
    </row>
    <row r="341" spans="1:5" x14ac:dyDescent="0.4">
      <c r="A341" s="21">
        <v>40153</v>
      </c>
      <c r="B341" s="22">
        <v>18615</v>
      </c>
      <c r="C341">
        <v>17684.25</v>
      </c>
      <c r="D341">
        <v>17612.506585393548</v>
      </c>
      <c r="E341">
        <v>19144.244947145962</v>
      </c>
    </row>
    <row r="342" spans="1:5" x14ac:dyDescent="0.4">
      <c r="A342" s="21">
        <v>40154</v>
      </c>
      <c r="B342" s="22">
        <v>23459</v>
      </c>
      <c r="C342">
        <v>22286.05</v>
      </c>
      <c r="D342">
        <v>17977.851852025709</v>
      </c>
      <c r="E342">
        <v>19078.45185155137</v>
      </c>
    </row>
    <row r="343" spans="1:5" x14ac:dyDescent="0.4">
      <c r="A343" s="21">
        <v>40155</v>
      </c>
      <c r="B343" s="22">
        <v>22752</v>
      </c>
      <c r="C343">
        <v>21614.399999999998</v>
      </c>
      <c r="D343">
        <v>17821.788000306336</v>
      </c>
      <c r="E343">
        <v>19057.312967649894</v>
      </c>
    </row>
    <row r="344" spans="1:5" x14ac:dyDescent="0.4">
      <c r="A344" s="21">
        <v>40156</v>
      </c>
      <c r="B344" s="22">
        <v>22233</v>
      </c>
      <c r="C344">
        <v>21121.35</v>
      </c>
      <c r="D344">
        <v>18885.292739141769</v>
      </c>
      <c r="E344">
        <v>19133.376612656273</v>
      </c>
    </row>
    <row r="345" spans="1:5" x14ac:dyDescent="0.4">
      <c r="A345" s="21">
        <v>40157</v>
      </c>
      <c r="B345" s="22">
        <v>17850</v>
      </c>
      <c r="C345">
        <v>16957.5</v>
      </c>
      <c r="D345">
        <v>19633.957148350819</v>
      </c>
      <c r="E345">
        <v>19145.514428439255</v>
      </c>
    </row>
    <row r="346" spans="1:5" x14ac:dyDescent="0.4">
      <c r="A346" s="21">
        <v>40158</v>
      </c>
      <c r="B346" s="22">
        <v>17283</v>
      </c>
      <c r="C346">
        <v>16418.849999999999</v>
      </c>
      <c r="D346">
        <v>18642.601247011353</v>
      </c>
      <c r="E346">
        <v>19079.71694904114</v>
      </c>
    </row>
    <row r="347" spans="1:5" x14ac:dyDescent="0.4">
      <c r="A347" s="21">
        <v>40159</v>
      </c>
      <c r="B347" s="22">
        <v>19752</v>
      </c>
      <c r="C347">
        <v>18764.399999999998</v>
      </c>
      <c r="D347">
        <v>18986.038748285555</v>
      </c>
      <c r="E347">
        <v>19058.576642465687</v>
      </c>
    </row>
    <row r="348" spans="1:5" x14ac:dyDescent="0.4">
      <c r="A348" s="21">
        <v>40160</v>
      </c>
      <c r="B348" s="22">
        <v>16340</v>
      </c>
      <c r="C348">
        <v>15523</v>
      </c>
      <c r="D348">
        <v>19332.833370292796</v>
      </c>
      <c r="E348">
        <v>19134.645310158499</v>
      </c>
    </row>
    <row r="349" spans="1:5" x14ac:dyDescent="0.4">
      <c r="A349" s="21">
        <v>40161</v>
      </c>
      <c r="B349" s="22">
        <v>21028</v>
      </c>
      <c r="C349">
        <v>19976.599999999999</v>
      </c>
      <c r="D349">
        <v>18235.593389735248</v>
      </c>
      <c r="E349">
        <v>19146.783909732549</v>
      </c>
    </row>
    <row r="350" spans="1:5" x14ac:dyDescent="0.4">
      <c r="A350" s="21">
        <v>40162</v>
      </c>
      <c r="B350" s="22">
        <v>17878</v>
      </c>
      <c r="C350">
        <v>16984.099999999999</v>
      </c>
      <c r="D350">
        <v>19080.716464003082</v>
      </c>
      <c r="E350">
        <v>19080.982046530906</v>
      </c>
    </row>
    <row r="351" spans="1:5" x14ac:dyDescent="0.4">
      <c r="A351" s="21">
        <v>40163</v>
      </c>
      <c r="B351" s="22">
        <v>17211</v>
      </c>
      <c r="C351">
        <v>16350.449999999999</v>
      </c>
      <c r="D351">
        <v>19125.181390300608</v>
      </c>
      <c r="E351">
        <v>19059.84031728148</v>
      </c>
    </row>
    <row r="352" spans="1:5" x14ac:dyDescent="0.4">
      <c r="A352" s="21">
        <v>40164</v>
      </c>
      <c r="B352" s="22">
        <v>14490</v>
      </c>
      <c r="C352">
        <v>13765.5</v>
      </c>
      <c r="D352">
        <v>18277.314068241914</v>
      </c>
      <c r="E352">
        <v>19135.914007660725</v>
      </c>
    </row>
    <row r="353" spans="1:5" x14ac:dyDescent="0.4">
      <c r="A353" s="21">
        <v>40165</v>
      </c>
      <c r="B353" s="22">
        <v>19541</v>
      </c>
      <c r="C353">
        <v>18563.95</v>
      </c>
      <c r="D353">
        <v>18298.403538930481</v>
      </c>
      <c r="E353">
        <v>19148.053391025838</v>
      </c>
    </row>
    <row r="354" spans="1:5" x14ac:dyDescent="0.4">
      <c r="A354" s="21">
        <v>40166</v>
      </c>
      <c r="B354" s="22">
        <v>16435</v>
      </c>
      <c r="C354">
        <v>15613.25</v>
      </c>
      <c r="D354">
        <v>18587.547119932795</v>
      </c>
      <c r="E354">
        <v>19082.247144020675</v>
      </c>
    </row>
    <row r="355" spans="1:5" x14ac:dyDescent="0.4">
      <c r="A355" s="21">
        <v>40167</v>
      </c>
      <c r="B355" s="22">
        <v>19390</v>
      </c>
      <c r="C355">
        <v>18420.5</v>
      </c>
      <c r="D355">
        <v>17687.754420049674</v>
      </c>
      <c r="E355">
        <v>19061.103992097273</v>
      </c>
    </row>
    <row r="356" spans="1:5" x14ac:dyDescent="0.4">
      <c r="A356" s="21">
        <v>40168</v>
      </c>
      <c r="B356" s="22">
        <v>19682</v>
      </c>
      <c r="C356">
        <v>18697.899999999998</v>
      </c>
      <c r="D356">
        <v>18422.865168165816</v>
      </c>
      <c r="E356">
        <v>19137.182705162952</v>
      </c>
    </row>
    <row r="357" spans="1:5" x14ac:dyDescent="0.4">
      <c r="A357" s="21">
        <v>40169</v>
      </c>
      <c r="B357" s="22">
        <v>12501</v>
      </c>
      <c r="C357">
        <v>11875.949999999999</v>
      </c>
      <c r="D357">
        <v>18635.790709837402</v>
      </c>
      <c r="E357">
        <v>19149.322872319135</v>
      </c>
    </row>
    <row r="358" spans="1:5" x14ac:dyDescent="0.4">
      <c r="A358" s="21">
        <v>40170</v>
      </c>
      <c r="B358" s="22">
        <v>18512</v>
      </c>
      <c r="C358">
        <v>17586.399999999998</v>
      </c>
      <c r="D358">
        <v>17402.057008151049</v>
      </c>
      <c r="E358">
        <v>19083.512241510442</v>
      </c>
    </row>
    <row r="359" spans="1:5" x14ac:dyDescent="0.4">
      <c r="A359" s="21">
        <v>40171</v>
      </c>
      <c r="B359" s="22">
        <v>13136</v>
      </c>
      <c r="C359">
        <v>12479.199999999999</v>
      </c>
      <c r="D359">
        <v>18050.768613421111</v>
      </c>
      <c r="E359">
        <v>19062.367666913065</v>
      </c>
    </row>
    <row r="360" spans="1:5" x14ac:dyDescent="0.4">
      <c r="A360" s="21">
        <v>40172</v>
      </c>
      <c r="B360" s="22">
        <v>17914</v>
      </c>
      <c r="C360">
        <v>17018.3</v>
      </c>
      <c r="D360">
        <v>17424.349285157452</v>
      </c>
      <c r="E360">
        <v>19138.451402665181</v>
      </c>
    </row>
    <row r="361" spans="1:5" x14ac:dyDescent="0.4">
      <c r="A361" s="21">
        <v>40173</v>
      </c>
      <c r="B361" s="22">
        <v>20919</v>
      </c>
      <c r="C361">
        <v>19873.05</v>
      </c>
      <c r="D361">
        <v>17083.711136175221</v>
      </c>
      <c r="E361">
        <v>19150.592353612425</v>
      </c>
    </row>
    <row r="362" spans="1:5" x14ac:dyDescent="0.4">
      <c r="A362" s="21">
        <v>40174</v>
      </c>
      <c r="B362" s="22">
        <v>20549</v>
      </c>
      <c r="C362">
        <v>19521.55</v>
      </c>
      <c r="D362">
        <v>17885.859466963619</v>
      </c>
      <c r="E362">
        <v>19084.777339000208</v>
      </c>
    </row>
    <row r="363" spans="1:5" x14ac:dyDescent="0.4">
      <c r="A363" s="21">
        <v>40175</v>
      </c>
      <c r="B363" s="22">
        <v>24399</v>
      </c>
      <c r="C363">
        <v>23179.05</v>
      </c>
      <c r="D363">
        <v>18207.476881954521</v>
      </c>
      <c r="E363">
        <v>19063.631341728858</v>
      </c>
    </row>
    <row r="364" spans="1:5" x14ac:dyDescent="0.4">
      <c r="A364" s="21">
        <v>40176</v>
      </c>
      <c r="B364" s="22">
        <v>19175</v>
      </c>
      <c r="C364">
        <v>18216.25</v>
      </c>
      <c r="D364">
        <v>18535.143229859914</v>
      </c>
      <c r="E364">
        <v>19139.720100167411</v>
      </c>
    </row>
    <row r="365" spans="1:5" x14ac:dyDescent="0.4">
      <c r="A365" s="21">
        <v>40177</v>
      </c>
      <c r="B365" s="22">
        <v>19386</v>
      </c>
      <c r="C365">
        <v>18416.7</v>
      </c>
      <c r="D365">
        <v>18983.124089081542</v>
      </c>
      <c r="E365">
        <v>19151.861834905718</v>
      </c>
    </row>
    <row r="366" spans="1:5" x14ac:dyDescent="0.4">
      <c r="A366" s="21">
        <v>40178</v>
      </c>
      <c r="B366" s="22">
        <v>14577</v>
      </c>
      <c r="C366">
        <v>13848.15</v>
      </c>
      <c r="D366">
        <v>19139.752999124441</v>
      </c>
      <c r="E366">
        <v>19086.042436489977</v>
      </c>
    </row>
    <row r="367" spans="1:5" x14ac:dyDescent="0.4">
      <c r="A367" s="21">
        <v>40179</v>
      </c>
      <c r="B367" s="22">
        <v>20025</v>
      </c>
      <c r="C367">
        <v>19023.75</v>
      </c>
      <c r="D367">
        <v>18181.720178752566</v>
      </c>
      <c r="E367">
        <v>19064.895016544655</v>
      </c>
    </row>
    <row r="368" spans="1:5" x14ac:dyDescent="0.4">
      <c r="A368" s="21">
        <v>40180</v>
      </c>
      <c r="B368" s="22">
        <v>15778</v>
      </c>
      <c r="C368">
        <v>14989.099999999999</v>
      </c>
      <c r="D368">
        <v>18750.181709038639</v>
      </c>
      <c r="E368">
        <v>19140.988797669637</v>
      </c>
    </row>
    <row r="369" spans="1:5" x14ac:dyDescent="0.4">
      <c r="A369" s="21">
        <v>40181</v>
      </c>
      <c r="B369" s="22">
        <v>20072</v>
      </c>
      <c r="C369">
        <v>19068.399999999998</v>
      </c>
      <c r="D369">
        <v>18423.89610622004</v>
      </c>
      <c r="E369">
        <v>19153.131316199011</v>
      </c>
    </row>
    <row r="370" spans="1:5" x14ac:dyDescent="0.4">
      <c r="A370" s="21">
        <v>40182</v>
      </c>
      <c r="B370" s="22">
        <v>18290</v>
      </c>
      <c r="C370">
        <v>17375.5</v>
      </c>
      <c r="D370">
        <v>18285.538407122</v>
      </c>
      <c r="E370">
        <v>19087.307533979743</v>
      </c>
    </row>
    <row r="371" spans="1:5" x14ac:dyDescent="0.4">
      <c r="A371" s="21">
        <v>40183</v>
      </c>
      <c r="B371" s="22">
        <v>20685</v>
      </c>
      <c r="C371">
        <v>19650.75</v>
      </c>
      <c r="D371">
        <v>18540.88066952418</v>
      </c>
      <c r="E371">
        <v>19066.158691360448</v>
      </c>
    </row>
    <row r="372" spans="1:5" x14ac:dyDescent="0.4">
      <c r="A372" s="21">
        <v>40184</v>
      </c>
      <c r="B372" s="22">
        <v>22605</v>
      </c>
      <c r="C372">
        <v>21474.75</v>
      </c>
      <c r="D372">
        <v>18877.963513265226</v>
      </c>
      <c r="E372">
        <v>19142.257495171863</v>
      </c>
    </row>
    <row r="373" spans="1:5" x14ac:dyDescent="0.4">
      <c r="A373" s="21">
        <v>40185</v>
      </c>
      <c r="B373" s="22">
        <v>16419</v>
      </c>
      <c r="C373">
        <v>15598.05</v>
      </c>
      <c r="D373">
        <v>18915.460434441335</v>
      </c>
      <c r="E373">
        <v>19154.400797492301</v>
      </c>
    </row>
    <row r="374" spans="1:5" x14ac:dyDescent="0.4">
      <c r="A374" s="21">
        <v>40186</v>
      </c>
      <c r="B374" s="22">
        <v>19466</v>
      </c>
      <c r="C374">
        <v>18492.7</v>
      </c>
      <c r="D374">
        <v>18953.566939374421</v>
      </c>
      <c r="E374">
        <v>19088.572631469513</v>
      </c>
    </row>
    <row r="375" spans="1:5" x14ac:dyDescent="0.4">
      <c r="A375" s="21">
        <v>40187</v>
      </c>
      <c r="B375" s="22">
        <v>20070</v>
      </c>
      <c r="C375">
        <v>19066.5</v>
      </c>
      <c r="D375">
        <v>19149.304368142879</v>
      </c>
      <c r="E375">
        <v>19067.422366176241</v>
      </c>
    </row>
    <row r="376" spans="1:5" x14ac:dyDescent="0.4">
      <c r="A376" s="21">
        <v>40188</v>
      </c>
      <c r="B376" s="22">
        <v>21094</v>
      </c>
      <c r="C376">
        <v>20039.3</v>
      </c>
      <c r="D376">
        <v>18741.775136041673</v>
      </c>
      <c r="E376">
        <v>19143.526192674093</v>
      </c>
    </row>
    <row r="377" spans="1:5" x14ac:dyDescent="0.4">
      <c r="A377" s="21">
        <v>40189</v>
      </c>
      <c r="B377" s="22">
        <v>17751</v>
      </c>
      <c r="C377">
        <v>16863.45</v>
      </c>
      <c r="D377">
        <v>19383.640201542567</v>
      </c>
      <c r="E377">
        <v>19155.670278785597</v>
      </c>
    </row>
    <row r="378" spans="1:5" x14ac:dyDescent="0.4">
      <c r="A378" s="21">
        <v>40190</v>
      </c>
      <c r="B378" s="22">
        <v>17889</v>
      </c>
      <c r="C378">
        <v>16994.55</v>
      </c>
      <c r="D378">
        <v>19357.135344921553</v>
      </c>
      <c r="E378">
        <v>19089.837728959279</v>
      </c>
    </row>
    <row r="379" spans="1:5" x14ac:dyDescent="0.4">
      <c r="A379" s="21">
        <v>40191</v>
      </c>
      <c r="B379" s="22">
        <v>20279</v>
      </c>
      <c r="C379">
        <v>19265.05</v>
      </c>
      <c r="D379">
        <v>18724.066132804743</v>
      </c>
      <c r="E379">
        <v>19068.686040992034</v>
      </c>
    </row>
    <row r="380" spans="1:5" x14ac:dyDescent="0.4">
      <c r="A380" s="21">
        <v>40192</v>
      </c>
      <c r="B380" s="22">
        <v>14497</v>
      </c>
      <c r="C380">
        <v>13772.15</v>
      </c>
      <c r="D380">
        <v>19185.267345855129</v>
      </c>
      <c r="E380">
        <v>19144.794890176319</v>
      </c>
    </row>
    <row r="381" spans="1:5" x14ac:dyDescent="0.4">
      <c r="A381" s="21">
        <v>40193</v>
      </c>
      <c r="B381" s="22">
        <v>20063</v>
      </c>
      <c r="C381">
        <v>19059.849999999999</v>
      </c>
      <c r="D381">
        <v>18826.482550484809</v>
      </c>
      <c r="E381">
        <v>19156.939760078891</v>
      </c>
    </row>
    <row r="382" spans="1:5" x14ac:dyDescent="0.4">
      <c r="A382" s="21">
        <v>40194</v>
      </c>
      <c r="B382" s="22">
        <v>17704</v>
      </c>
      <c r="C382">
        <v>16818.8</v>
      </c>
      <c r="D382">
        <v>18560.356470147231</v>
      </c>
      <c r="E382">
        <v>19091.102826449049</v>
      </c>
    </row>
    <row r="383" spans="1:5" x14ac:dyDescent="0.4">
      <c r="A383" s="21">
        <v>40195</v>
      </c>
      <c r="B383" s="22">
        <v>13023</v>
      </c>
      <c r="C383">
        <v>12371.849999999999</v>
      </c>
      <c r="D383">
        <v>18610.192980147403</v>
      </c>
      <c r="E383">
        <v>19069.949715807823</v>
      </c>
    </row>
    <row r="384" spans="1:5" x14ac:dyDescent="0.4">
      <c r="A384" s="21">
        <v>40196</v>
      </c>
      <c r="B384" s="22">
        <v>16228</v>
      </c>
      <c r="C384">
        <v>15416.599999999999</v>
      </c>
      <c r="D384">
        <v>18280.64421981233</v>
      </c>
      <c r="E384">
        <v>19146.063587678549</v>
      </c>
    </row>
    <row r="385" spans="1:5" x14ac:dyDescent="0.4">
      <c r="A385" s="21">
        <v>40197</v>
      </c>
      <c r="B385" s="22">
        <v>18163</v>
      </c>
      <c r="C385">
        <v>17254.849999999999</v>
      </c>
      <c r="D385">
        <v>17631.312324237544</v>
      </c>
      <c r="E385">
        <v>19158.20924137218</v>
      </c>
    </row>
    <row r="386" spans="1:5" x14ac:dyDescent="0.4">
      <c r="A386" s="21">
        <v>40198</v>
      </c>
      <c r="B386" s="22">
        <v>17768</v>
      </c>
      <c r="C386">
        <v>16879.599999999999</v>
      </c>
      <c r="D386">
        <v>17717.958754582738</v>
      </c>
      <c r="E386">
        <v>19092.367923938815</v>
      </c>
    </row>
    <row r="387" spans="1:5" x14ac:dyDescent="0.4">
      <c r="A387" s="21">
        <v>40199</v>
      </c>
      <c r="B387" s="22">
        <v>14189</v>
      </c>
      <c r="C387">
        <v>13479.55</v>
      </c>
      <c r="D387">
        <v>18077.926884895653</v>
      </c>
      <c r="E387">
        <v>19071.213390623619</v>
      </c>
    </row>
    <row r="388" spans="1:5" x14ac:dyDescent="0.4">
      <c r="A388" s="21">
        <v>40200</v>
      </c>
      <c r="B388" s="22">
        <v>17504</v>
      </c>
      <c r="C388">
        <v>16628.8</v>
      </c>
      <c r="D388">
        <v>17295.608813615312</v>
      </c>
      <c r="E388">
        <v>19147.332285180775</v>
      </c>
    </row>
    <row r="389" spans="1:5" x14ac:dyDescent="0.4">
      <c r="A389" s="21">
        <v>40201</v>
      </c>
      <c r="B389" s="22">
        <v>18786</v>
      </c>
      <c r="C389">
        <v>17846.7</v>
      </c>
      <c r="D389">
        <v>17335.736079814538</v>
      </c>
      <c r="E389">
        <v>19159.478722665473</v>
      </c>
    </row>
    <row r="390" spans="1:5" x14ac:dyDescent="0.4">
      <c r="A390" s="21">
        <v>40202</v>
      </c>
      <c r="B390" s="22">
        <v>17355</v>
      </c>
      <c r="C390">
        <v>16487.25</v>
      </c>
      <c r="D390">
        <v>17751.966273711183</v>
      </c>
      <c r="E390">
        <v>19093.633021428581</v>
      </c>
    </row>
    <row r="391" spans="1:5" x14ac:dyDescent="0.4">
      <c r="A391" s="21">
        <v>40203</v>
      </c>
      <c r="B391" s="22">
        <v>17672</v>
      </c>
      <c r="C391">
        <v>16788.399999999998</v>
      </c>
      <c r="D391">
        <v>17440.551509964429</v>
      </c>
      <c r="E391">
        <v>19072.477065439412</v>
      </c>
    </row>
    <row r="392" spans="1:5" x14ac:dyDescent="0.4">
      <c r="A392" s="21">
        <v>40204</v>
      </c>
      <c r="B392" s="22">
        <v>19209</v>
      </c>
      <c r="C392">
        <v>18248.55</v>
      </c>
      <c r="D392">
        <v>17511.707592477498</v>
      </c>
      <c r="E392">
        <v>19148.600982683005</v>
      </c>
    </row>
    <row r="393" spans="1:5" x14ac:dyDescent="0.4">
      <c r="A393" s="21">
        <v>40205</v>
      </c>
      <c r="B393" s="22">
        <v>19679</v>
      </c>
      <c r="C393">
        <v>18695.05</v>
      </c>
      <c r="D393">
        <v>17914.508788496671</v>
      </c>
      <c r="E393">
        <v>19160.748203958767</v>
      </c>
    </row>
    <row r="394" spans="1:5" x14ac:dyDescent="0.4">
      <c r="A394" s="21">
        <v>40206</v>
      </c>
      <c r="B394" s="22">
        <v>17407</v>
      </c>
      <c r="C394">
        <v>16536.649999999998</v>
      </c>
      <c r="D394">
        <v>17846.359795207427</v>
      </c>
      <c r="E394">
        <v>19094.898118918351</v>
      </c>
    </row>
    <row r="395" spans="1:5" x14ac:dyDescent="0.4">
      <c r="A395" s="21">
        <v>40207</v>
      </c>
      <c r="B395" s="22">
        <v>18864</v>
      </c>
      <c r="C395">
        <v>17920.8</v>
      </c>
      <c r="D395">
        <v>17879.326559080153</v>
      </c>
      <c r="E395">
        <v>19073.740740255205</v>
      </c>
    </row>
    <row r="396" spans="1:5" x14ac:dyDescent="0.4">
      <c r="A396" s="21">
        <v>40208</v>
      </c>
      <c r="B396" s="22">
        <v>17000</v>
      </c>
      <c r="C396">
        <v>16150</v>
      </c>
      <c r="D396">
        <v>18208.960540071253</v>
      </c>
      <c r="E396">
        <v>19149.869680185231</v>
      </c>
    </row>
    <row r="397" spans="1:5" x14ac:dyDescent="0.4">
      <c r="A397" s="21">
        <v>40209</v>
      </c>
      <c r="B397" s="22">
        <v>17767</v>
      </c>
      <c r="C397">
        <v>16878.649999999998</v>
      </c>
      <c r="D397">
        <v>17768.580103850465</v>
      </c>
      <c r="E397">
        <v>19162.01768525206</v>
      </c>
    </row>
    <row r="398" spans="1:5" x14ac:dyDescent="0.4">
      <c r="A398" s="21">
        <v>40210</v>
      </c>
      <c r="B398" s="22">
        <v>19627</v>
      </c>
      <c r="C398">
        <v>18645.649999999998</v>
      </c>
      <c r="D398">
        <v>17881.449562587721</v>
      </c>
      <c r="E398">
        <v>19096.163216408117</v>
      </c>
    </row>
    <row r="399" spans="1:5" x14ac:dyDescent="0.4">
      <c r="A399" s="21">
        <v>40211</v>
      </c>
      <c r="B399" s="22">
        <v>18346</v>
      </c>
      <c r="C399">
        <v>17428.7</v>
      </c>
      <c r="D399">
        <v>18243.842949655522</v>
      </c>
      <c r="E399">
        <v>19075.004415070998</v>
      </c>
    </row>
    <row r="400" spans="1:5" x14ac:dyDescent="0.4">
      <c r="A400" s="21">
        <v>40212</v>
      </c>
      <c r="B400" s="22">
        <v>18659</v>
      </c>
      <c r="C400">
        <v>17726.05</v>
      </c>
      <c r="D400">
        <v>17970.299735208304</v>
      </c>
      <c r="E400">
        <v>19151.138377687457</v>
      </c>
    </row>
    <row r="401" spans="1:5" x14ac:dyDescent="0.4">
      <c r="A401" s="21">
        <v>40213</v>
      </c>
      <c r="B401" s="22">
        <v>14160</v>
      </c>
      <c r="C401">
        <v>13452</v>
      </c>
      <c r="D401">
        <v>18200.106110207897</v>
      </c>
      <c r="E401">
        <v>19163.287166545353</v>
      </c>
    </row>
    <row r="402" spans="1:5" x14ac:dyDescent="0.4">
      <c r="A402" s="21">
        <v>40214</v>
      </c>
      <c r="B402" s="22">
        <v>20238</v>
      </c>
      <c r="C402">
        <v>19226.099999999999</v>
      </c>
      <c r="D402">
        <v>17893.972233393266</v>
      </c>
      <c r="E402">
        <v>19097.428313897886</v>
      </c>
    </row>
    <row r="403" spans="1:5" x14ac:dyDescent="0.4">
      <c r="A403" s="21">
        <v>40215</v>
      </c>
      <c r="B403" s="22">
        <v>18850</v>
      </c>
      <c r="C403">
        <v>17907.5</v>
      </c>
      <c r="D403">
        <v>17878.868885582782</v>
      </c>
      <c r="E403">
        <v>19076.268089886791</v>
      </c>
    </row>
    <row r="404" spans="1:5" x14ac:dyDescent="0.4">
      <c r="A404" s="21">
        <v>40216</v>
      </c>
      <c r="B404" s="22">
        <v>19565</v>
      </c>
      <c r="C404">
        <v>18586.75</v>
      </c>
      <c r="D404">
        <v>18028.532555515878</v>
      </c>
      <c r="E404">
        <v>19152.407075189687</v>
      </c>
    </row>
    <row r="405" spans="1:5" x14ac:dyDescent="0.4">
      <c r="A405" s="21">
        <v>40217</v>
      </c>
      <c r="B405" s="22">
        <v>18502</v>
      </c>
      <c r="C405">
        <v>17576.899999999998</v>
      </c>
      <c r="D405">
        <v>18481.752830623973</v>
      </c>
      <c r="E405">
        <v>19164.556647838646</v>
      </c>
    </row>
    <row r="406" spans="1:5" x14ac:dyDescent="0.4">
      <c r="A406" s="21">
        <v>40218</v>
      </c>
      <c r="B406" s="22">
        <v>18220</v>
      </c>
      <c r="C406">
        <v>17309</v>
      </c>
      <c r="D406">
        <v>18178.052165550325</v>
      </c>
      <c r="E406">
        <v>19098.693411387652</v>
      </c>
    </row>
    <row r="407" spans="1:5" x14ac:dyDescent="0.4">
      <c r="A407" s="21">
        <v>40219</v>
      </c>
      <c r="B407" s="22">
        <v>18266</v>
      </c>
      <c r="C407">
        <v>17352.7</v>
      </c>
      <c r="D407">
        <v>18239.994657847194</v>
      </c>
      <c r="E407">
        <v>19077.531764702584</v>
      </c>
    </row>
    <row r="408" spans="1:5" x14ac:dyDescent="0.4">
      <c r="A408" s="21">
        <v>40220</v>
      </c>
      <c r="B408" s="22">
        <v>13729</v>
      </c>
      <c r="C408">
        <v>13042.55</v>
      </c>
      <c r="D408">
        <v>18494.622272896064</v>
      </c>
      <c r="E408">
        <v>19153.675772691917</v>
      </c>
    </row>
    <row r="409" spans="1:5" x14ac:dyDescent="0.4">
      <c r="A409" s="21">
        <v>40221</v>
      </c>
      <c r="B409" s="22">
        <v>17504</v>
      </c>
      <c r="C409">
        <v>16628.8</v>
      </c>
      <c r="D409">
        <v>17680.107395405299</v>
      </c>
      <c r="E409">
        <v>19165.826129131936</v>
      </c>
    </row>
    <row r="410" spans="1:5" x14ac:dyDescent="0.4">
      <c r="A410" s="21">
        <v>40222</v>
      </c>
      <c r="B410" s="22">
        <v>17954</v>
      </c>
      <c r="C410">
        <v>17056.3</v>
      </c>
      <c r="D410">
        <v>17716.380188222323</v>
      </c>
      <c r="E410">
        <v>19099.958508877418</v>
      </c>
    </row>
    <row r="411" spans="1:5" x14ac:dyDescent="0.4">
      <c r="A411" s="21">
        <v>40223</v>
      </c>
      <c r="B411" s="22">
        <v>17671</v>
      </c>
      <c r="C411">
        <v>16787.45</v>
      </c>
      <c r="D411">
        <v>17877.262449161706</v>
      </c>
      <c r="E411">
        <v>19078.795439518381</v>
      </c>
    </row>
    <row r="412" spans="1:5" x14ac:dyDescent="0.4">
      <c r="A412" s="21">
        <v>40224</v>
      </c>
      <c r="B412" s="22">
        <v>18173</v>
      </c>
      <c r="C412">
        <v>17264.349999999999</v>
      </c>
      <c r="D412">
        <v>17663.140880177743</v>
      </c>
      <c r="E412">
        <v>19154.944470194143</v>
      </c>
    </row>
    <row r="413" spans="1:5" x14ac:dyDescent="0.4">
      <c r="A413" s="21">
        <v>40225</v>
      </c>
      <c r="B413" s="22">
        <v>18300</v>
      </c>
      <c r="C413">
        <v>17385</v>
      </c>
      <c r="D413">
        <v>17783.599205071896</v>
      </c>
      <c r="E413">
        <v>19167.095610425229</v>
      </c>
    </row>
    <row r="414" spans="1:5" x14ac:dyDescent="0.4">
      <c r="A414" s="21">
        <v>40226</v>
      </c>
      <c r="B414" s="22">
        <v>18426</v>
      </c>
      <c r="C414">
        <v>17504.7</v>
      </c>
      <c r="D414">
        <v>17965.224526823364</v>
      </c>
      <c r="E414">
        <v>19101.223606367188</v>
      </c>
    </row>
    <row r="415" spans="1:5" x14ac:dyDescent="0.4">
      <c r="A415" s="21">
        <v>40227</v>
      </c>
      <c r="B415" s="22">
        <v>15317</v>
      </c>
      <c r="C415">
        <v>14551.15</v>
      </c>
      <c r="D415">
        <v>17838.281515986484</v>
      </c>
      <c r="E415">
        <v>19080.059114334174</v>
      </c>
    </row>
    <row r="416" spans="1:5" x14ac:dyDescent="0.4">
      <c r="A416" s="21">
        <v>40228</v>
      </c>
      <c r="B416" s="22">
        <v>16177</v>
      </c>
      <c r="C416">
        <v>15368.15</v>
      </c>
      <c r="D416">
        <v>17629.090827834159</v>
      </c>
      <c r="E416">
        <v>19156.213167696369</v>
      </c>
    </row>
    <row r="417" spans="1:5" x14ac:dyDescent="0.4">
      <c r="A417" s="21">
        <v>40229</v>
      </c>
      <c r="B417" s="22">
        <v>19264</v>
      </c>
      <c r="C417">
        <v>18300.8</v>
      </c>
      <c r="D417">
        <v>17593.015133119978</v>
      </c>
      <c r="E417">
        <v>19168.365091718522</v>
      </c>
    </row>
    <row r="418" spans="1:5" x14ac:dyDescent="0.4">
      <c r="A418" s="21">
        <v>40230</v>
      </c>
      <c r="B418" s="22">
        <v>18965</v>
      </c>
      <c r="C418">
        <v>18016.75</v>
      </c>
      <c r="D418">
        <v>17531.709058011846</v>
      </c>
      <c r="E418">
        <v>19102.488703856954</v>
      </c>
    </row>
    <row r="419" spans="1:5" x14ac:dyDescent="0.4">
      <c r="A419" s="21">
        <v>40231</v>
      </c>
      <c r="B419" s="22">
        <v>17901</v>
      </c>
      <c r="C419">
        <v>17005.95</v>
      </c>
      <c r="D419">
        <v>17777.058826302396</v>
      </c>
      <c r="E419">
        <v>19081.322789149963</v>
      </c>
    </row>
    <row r="420" spans="1:5" x14ac:dyDescent="0.4">
      <c r="A420" s="21">
        <v>40232</v>
      </c>
      <c r="B420" s="22">
        <v>18329</v>
      </c>
      <c r="C420">
        <v>17412.55</v>
      </c>
      <c r="D420">
        <v>17987.173572142983</v>
      </c>
      <c r="E420">
        <v>19157.481865198595</v>
      </c>
    </row>
    <row r="421" spans="1:5" x14ac:dyDescent="0.4">
      <c r="A421" s="21">
        <v>40233</v>
      </c>
      <c r="B421" s="22">
        <v>20760</v>
      </c>
      <c r="C421">
        <v>19722</v>
      </c>
      <c r="D421">
        <v>17772.840607905742</v>
      </c>
      <c r="E421">
        <v>19169.634573011816</v>
      </c>
    </row>
    <row r="422" spans="1:5" x14ac:dyDescent="0.4">
      <c r="A422" s="21">
        <v>40234</v>
      </c>
      <c r="B422" s="22">
        <v>16399</v>
      </c>
      <c r="C422">
        <v>15579.05</v>
      </c>
      <c r="D422">
        <v>18158.187768584176</v>
      </c>
      <c r="E422">
        <v>19103.753801346724</v>
      </c>
    </row>
    <row r="423" spans="1:5" x14ac:dyDescent="0.4">
      <c r="A423" s="21">
        <v>40235</v>
      </c>
      <c r="B423" s="22">
        <v>20329</v>
      </c>
      <c r="C423">
        <v>19312.55</v>
      </c>
      <c r="D423">
        <v>18170.750893326574</v>
      </c>
      <c r="E423">
        <v>19082.586463965756</v>
      </c>
    </row>
    <row r="424" spans="1:5" x14ac:dyDescent="0.4">
      <c r="A424" s="21">
        <v>40236</v>
      </c>
      <c r="B424" s="22">
        <v>21422</v>
      </c>
      <c r="C424">
        <v>20350.899999999998</v>
      </c>
      <c r="D424">
        <v>18209.063009270842</v>
      </c>
      <c r="E424">
        <v>19158.750562700829</v>
      </c>
    </row>
    <row r="425" spans="1:5" x14ac:dyDescent="0.4">
      <c r="A425" s="21">
        <v>40237</v>
      </c>
      <c r="B425" s="22">
        <v>21920</v>
      </c>
      <c r="C425">
        <v>20824</v>
      </c>
      <c r="D425">
        <v>18508.706410798455</v>
      </c>
      <c r="E425">
        <v>19170.904054305109</v>
      </c>
    </row>
    <row r="426" spans="1:5" x14ac:dyDescent="0.4">
      <c r="A426" s="21">
        <v>40238</v>
      </c>
      <c r="B426" s="22">
        <v>21070</v>
      </c>
      <c r="C426">
        <v>20016.5</v>
      </c>
      <c r="D426">
        <v>19187.38617134286</v>
      </c>
      <c r="E426">
        <v>19105.01889883649</v>
      </c>
    </row>
    <row r="427" spans="1:5" x14ac:dyDescent="0.4">
      <c r="A427" s="21">
        <v>40239</v>
      </c>
      <c r="B427" s="22">
        <v>20163</v>
      </c>
      <c r="C427">
        <v>19154.849999999999</v>
      </c>
      <c r="D427">
        <v>19209.722062546633</v>
      </c>
      <c r="E427">
        <v>19083.850138781549</v>
      </c>
    </row>
    <row r="428" spans="1:5" x14ac:dyDescent="0.4">
      <c r="A428" s="21">
        <v>40240</v>
      </c>
      <c r="B428" s="22">
        <v>18835</v>
      </c>
      <c r="C428">
        <v>17893.25</v>
      </c>
      <c r="D428">
        <v>19265.287119322016</v>
      </c>
      <c r="E428">
        <v>19160.019260203055</v>
      </c>
    </row>
    <row r="429" spans="1:5" x14ac:dyDescent="0.4">
      <c r="A429" s="21">
        <v>40241</v>
      </c>
      <c r="B429" s="22">
        <v>15332</v>
      </c>
      <c r="C429">
        <v>14565.4</v>
      </c>
      <c r="D429">
        <v>19495.078011625974</v>
      </c>
      <c r="E429">
        <v>19172.173535598398</v>
      </c>
    </row>
    <row r="430" spans="1:5" x14ac:dyDescent="0.4">
      <c r="A430" s="21">
        <v>40242</v>
      </c>
      <c r="B430" s="22">
        <v>18144</v>
      </c>
      <c r="C430">
        <v>17236.8</v>
      </c>
      <c r="D430">
        <v>18843.607035857145</v>
      </c>
      <c r="E430">
        <v>19106.283996326256</v>
      </c>
    </row>
    <row r="431" spans="1:5" x14ac:dyDescent="0.4">
      <c r="A431" s="21">
        <v>40243</v>
      </c>
      <c r="B431" s="22">
        <v>18892</v>
      </c>
      <c r="C431">
        <v>17947.399999999998</v>
      </c>
      <c r="D431">
        <v>18690.312255083536</v>
      </c>
      <c r="E431">
        <v>19085.113813597345</v>
      </c>
    </row>
    <row r="432" spans="1:5" x14ac:dyDescent="0.4">
      <c r="A432" s="21">
        <v>40244</v>
      </c>
      <c r="B432" s="22">
        <v>14995</v>
      </c>
      <c r="C432">
        <v>14245.25</v>
      </c>
      <c r="D432">
        <v>18896.0796108209</v>
      </c>
      <c r="E432">
        <v>19161.287957705281</v>
      </c>
    </row>
    <row r="433" spans="1:5" x14ac:dyDescent="0.4">
      <c r="A433" s="21">
        <v>40245</v>
      </c>
      <c r="B433" s="22">
        <v>15161</v>
      </c>
      <c r="C433">
        <v>14402.949999999999</v>
      </c>
      <c r="D433">
        <v>18355.368638791584</v>
      </c>
      <c r="E433">
        <v>19173.443016891692</v>
      </c>
    </row>
    <row r="434" spans="1:5" x14ac:dyDescent="0.4">
      <c r="A434" s="21">
        <v>40246</v>
      </c>
      <c r="B434" s="22">
        <v>17866</v>
      </c>
      <c r="C434">
        <v>16972.7</v>
      </c>
      <c r="D434">
        <v>17954.071996506227</v>
      </c>
      <c r="E434">
        <v>19107.549093816026</v>
      </c>
    </row>
    <row r="435" spans="1:5" x14ac:dyDescent="0.4">
      <c r="A435" s="21">
        <v>40247</v>
      </c>
      <c r="B435" s="22">
        <v>18494</v>
      </c>
      <c r="C435">
        <v>17569.3</v>
      </c>
      <c r="D435">
        <v>18028.722961817464</v>
      </c>
      <c r="E435">
        <v>19086.377488413138</v>
      </c>
    </row>
    <row r="436" spans="1:5" x14ac:dyDescent="0.4">
      <c r="A436" s="21">
        <v>40248</v>
      </c>
      <c r="B436" s="22">
        <v>14295</v>
      </c>
      <c r="C436">
        <v>13580.25</v>
      </c>
      <c r="D436">
        <v>17978.642000542135</v>
      </c>
      <c r="E436">
        <v>19162.556655207511</v>
      </c>
    </row>
    <row r="437" spans="1:5" x14ac:dyDescent="0.4">
      <c r="A437" s="21">
        <v>40249</v>
      </c>
      <c r="B437" s="22">
        <v>17521</v>
      </c>
      <c r="C437">
        <v>16644.95</v>
      </c>
      <c r="D437">
        <v>17595.05651193911</v>
      </c>
      <c r="E437">
        <v>19174.712498184985</v>
      </c>
    </row>
    <row r="438" spans="1:5" x14ac:dyDescent="0.4">
      <c r="A438" s="21">
        <v>40250</v>
      </c>
      <c r="B438" s="22">
        <v>17358</v>
      </c>
      <c r="C438">
        <v>16490.099999999999</v>
      </c>
      <c r="D438">
        <v>17681.967439344859</v>
      </c>
      <c r="E438">
        <v>19108.814191305795</v>
      </c>
    </row>
    <row r="439" spans="1:5" x14ac:dyDescent="0.4">
      <c r="A439" s="21">
        <v>40251</v>
      </c>
      <c r="B439" s="22">
        <v>17355</v>
      </c>
      <c r="C439">
        <v>16487.25</v>
      </c>
      <c r="D439">
        <v>17454.057604345708</v>
      </c>
      <c r="E439">
        <v>19087.641163228931</v>
      </c>
    </row>
    <row r="440" spans="1:5" x14ac:dyDescent="0.4">
      <c r="A440" s="21">
        <v>40252</v>
      </c>
      <c r="B440" s="22">
        <v>17356</v>
      </c>
      <c r="C440">
        <v>16488.2</v>
      </c>
      <c r="D440">
        <v>17542.137849049424</v>
      </c>
      <c r="E440">
        <v>19163.825352709737</v>
      </c>
    </row>
    <row r="441" spans="1:5" x14ac:dyDescent="0.4">
      <c r="A441" s="21">
        <v>40253</v>
      </c>
      <c r="B441" s="22">
        <v>17968</v>
      </c>
      <c r="C441">
        <v>17069.599999999999</v>
      </c>
      <c r="D441">
        <v>17610.817304301767</v>
      </c>
      <c r="E441">
        <v>19175.981979478278</v>
      </c>
    </row>
    <row r="442" spans="1:5" x14ac:dyDescent="0.4">
      <c r="A442" s="21">
        <v>40254</v>
      </c>
      <c r="B442" s="22">
        <v>18360</v>
      </c>
      <c r="C442">
        <v>17442</v>
      </c>
      <c r="D442">
        <v>17461.916908333831</v>
      </c>
      <c r="E442">
        <v>19110.079288795561</v>
      </c>
    </row>
    <row r="443" spans="1:5" x14ac:dyDescent="0.4">
      <c r="A443" s="21">
        <v>40255</v>
      </c>
      <c r="B443" s="22">
        <v>14287</v>
      </c>
      <c r="C443">
        <v>13572.65</v>
      </c>
      <c r="D443">
        <v>17656.932558741359</v>
      </c>
      <c r="E443">
        <v>19088.904838044724</v>
      </c>
    </row>
    <row r="444" spans="1:5" x14ac:dyDescent="0.4">
      <c r="A444" s="21">
        <v>40256</v>
      </c>
      <c r="B444" s="22">
        <v>18342</v>
      </c>
      <c r="C444">
        <v>17424.899999999998</v>
      </c>
      <c r="D444">
        <v>17391.003161185025</v>
      </c>
      <c r="E444">
        <v>19165.094050211967</v>
      </c>
    </row>
    <row r="445" spans="1:5" x14ac:dyDescent="0.4">
      <c r="A445" s="21">
        <v>40257</v>
      </c>
      <c r="B445" s="22">
        <v>20153</v>
      </c>
      <c r="C445">
        <v>19145.349999999999</v>
      </c>
      <c r="D445">
        <v>17320.492692029195</v>
      </c>
      <c r="E445">
        <v>19177.251460771571</v>
      </c>
    </row>
    <row r="446" spans="1:5" x14ac:dyDescent="0.4">
      <c r="A446" s="21">
        <v>40258</v>
      </c>
      <c r="B446" s="22">
        <v>18420</v>
      </c>
      <c r="C446">
        <v>17499</v>
      </c>
      <c r="D446">
        <v>17626.147306363207</v>
      </c>
      <c r="E446">
        <v>19111.344386285327</v>
      </c>
    </row>
    <row r="447" spans="1:5" x14ac:dyDescent="0.4">
      <c r="A447" s="21">
        <v>40259</v>
      </c>
      <c r="B447" s="22">
        <v>18640</v>
      </c>
      <c r="C447">
        <v>17708</v>
      </c>
      <c r="D447">
        <v>17916.983498098249</v>
      </c>
      <c r="E447">
        <v>19090.168512860517</v>
      </c>
    </row>
    <row r="448" spans="1:5" x14ac:dyDescent="0.4">
      <c r="A448" s="21">
        <v>40260</v>
      </c>
      <c r="B448" s="22">
        <v>19505</v>
      </c>
      <c r="C448">
        <v>18529.75</v>
      </c>
      <c r="D448">
        <v>17860.069904419586</v>
      </c>
      <c r="E448">
        <v>19166.362747714193</v>
      </c>
    </row>
    <row r="449" spans="1:5" x14ac:dyDescent="0.4">
      <c r="A449" s="21">
        <v>40261</v>
      </c>
      <c r="B449" s="22">
        <v>18892</v>
      </c>
      <c r="C449">
        <v>17947.399999999998</v>
      </c>
      <c r="D449">
        <v>17989.006886842948</v>
      </c>
      <c r="E449">
        <v>19178.520942064864</v>
      </c>
    </row>
    <row r="450" spans="1:5" x14ac:dyDescent="0.4">
      <c r="A450" s="21">
        <v>40262</v>
      </c>
      <c r="B450" s="22">
        <v>15037</v>
      </c>
      <c r="C450">
        <v>14285.15</v>
      </c>
      <c r="D450">
        <v>18294.070701448909</v>
      </c>
      <c r="E450">
        <v>19112.609483775093</v>
      </c>
    </row>
    <row r="451" spans="1:5" x14ac:dyDescent="0.4">
      <c r="A451" s="21">
        <v>40263</v>
      </c>
      <c r="B451" s="22">
        <v>18650</v>
      </c>
      <c r="C451">
        <v>17717.5</v>
      </c>
      <c r="D451">
        <v>17826.159351912891</v>
      </c>
      <c r="E451">
        <v>19091.432187676313</v>
      </c>
    </row>
    <row r="452" spans="1:5" x14ac:dyDescent="0.4">
      <c r="A452" s="21">
        <v>40264</v>
      </c>
      <c r="B452" s="22">
        <v>17276</v>
      </c>
      <c r="C452">
        <v>16412.2</v>
      </c>
      <c r="D452">
        <v>17849.420633965743</v>
      </c>
      <c r="E452">
        <v>19167.631445216422</v>
      </c>
    </row>
    <row r="453" spans="1:5" x14ac:dyDescent="0.4">
      <c r="A453" s="21">
        <v>40265</v>
      </c>
      <c r="B453" s="22">
        <v>19135</v>
      </c>
      <c r="C453">
        <v>18178.25</v>
      </c>
      <c r="D453">
        <v>17895.43419166081</v>
      </c>
      <c r="E453">
        <v>19179.790423358154</v>
      </c>
    </row>
    <row r="454" spans="1:5" x14ac:dyDescent="0.4">
      <c r="A454" s="21">
        <v>40266</v>
      </c>
      <c r="B454" s="22">
        <v>18602</v>
      </c>
      <c r="C454">
        <v>17671.899999999998</v>
      </c>
      <c r="D454">
        <v>18009.026213001125</v>
      </c>
      <c r="E454">
        <v>19113.874581264863</v>
      </c>
    </row>
    <row r="455" spans="1:5" x14ac:dyDescent="0.4">
      <c r="A455" s="21">
        <v>40267</v>
      </c>
      <c r="B455" s="22">
        <v>18383</v>
      </c>
      <c r="C455">
        <v>17463.849999999999</v>
      </c>
      <c r="D455">
        <v>17974.394394337894</v>
      </c>
      <c r="E455">
        <v>19092.695862492103</v>
      </c>
    </row>
    <row r="456" spans="1:5" x14ac:dyDescent="0.4">
      <c r="A456" s="21">
        <v>40268</v>
      </c>
      <c r="B456" s="22">
        <v>18058</v>
      </c>
      <c r="C456">
        <v>17155.099999999999</v>
      </c>
      <c r="D456">
        <v>18170.425989232357</v>
      </c>
      <c r="E456">
        <v>19168.900142718649</v>
      </c>
    </row>
    <row r="457" spans="1:5" x14ac:dyDescent="0.4">
      <c r="A457" s="21">
        <v>40269</v>
      </c>
      <c r="B457" s="22">
        <v>14513</v>
      </c>
      <c r="C457">
        <v>13787.349999999999</v>
      </c>
      <c r="D457">
        <v>18122.139855679648</v>
      </c>
      <c r="E457">
        <v>19181.059904651447</v>
      </c>
    </row>
    <row r="458" spans="1:5" x14ac:dyDescent="0.4">
      <c r="A458" s="21">
        <v>40270</v>
      </c>
      <c r="B458" s="22">
        <v>16731</v>
      </c>
      <c r="C458">
        <v>15894.449999999999</v>
      </c>
      <c r="D458">
        <v>17628.992700418959</v>
      </c>
      <c r="E458">
        <v>19115.139678754633</v>
      </c>
    </row>
    <row r="459" spans="1:5" x14ac:dyDescent="0.4">
      <c r="A459" s="21">
        <v>40271</v>
      </c>
      <c r="B459" s="22">
        <v>17247</v>
      </c>
      <c r="C459">
        <v>16384.649999999998</v>
      </c>
      <c r="D459">
        <v>17667.363478405205</v>
      </c>
      <c r="E459">
        <v>19093.959537307896</v>
      </c>
    </row>
    <row r="460" spans="1:5" x14ac:dyDescent="0.4">
      <c r="A460" s="21">
        <v>40272</v>
      </c>
      <c r="B460" s="22">
        <v>17182</v>
      </c>
      <c r="C460">
        <v>16322.9</v>
      </c>
      <c r="D460">
        <v>17507.182652933589</v>
      </c>
      <c r="E460">
        <v>19170.168840220875</v>
      </c>
    </row>
    <row r="461" spans="1:5" x14ac:dyDescent="0.4">
      <c r="A461" s="21">
        <v>40273</v>
      </c>
      <c r="B461" s="22">
        <v>17256</v>
      </c>
      <c r="C461">
        <v>16393.2</v>
      </c>
      <c r="D461">
        <v>17433.040508302653</v>
      </c>
      <c r="E461">
        <v>19182.329385944744</v>
      </c>
    </row>
    <row r="462" spans="1:5" x14ac:dyDescent="0.4">
      <c r="A462" s="21">
        <v>40274</v>
      </c>
      <c r="B462" s="22">
        <v>16774</v>
      </c>
      <c r="C462">
        <v>15935.3</v>
      </c>
      <c r="D462">
        <v>17559.807112737639</v>
      </c>
      <c r="E462">
        <v>19116.404776244399</v>
      </c>
    </row>
    <row r="463" spans="1:5" x14ac:dyDescent="0.4">
      <c r="A463" s="21">
        <v>40275</v>
      </c>
      <c r="B463" s="22">
        <v>14852</v>
      </c>
      <c r="C463">
        <v>14109.4</v>
      </c>
      <c r="D463">
        <v>17362.989295568892</v>
      </c>
      <c r="E463">
        <v>19095.223212123688</v>
      </c>
    </row>
    <row r="464" spans="1:5" x14ac:dyDescent="0.4">
      <c r="A464" s="21">
        <v>40276</v>
      </c>
      <c r="B464" s="22">
        <v>14590</v>
      </c>
      <c r="C464">
        <v>13860.5</v>
      </c>
      <c r="D464">
        <v>17055.645370321712</v>
      </c>
      <c r="E464">
        <v>19171.437537723104</v>
      </c>
    </row>
    <row r="465" spans="1:5" x14ac:dyDescent="0.4">
      <c r="A465" s="21">
        <v>40277</v>
      </c>
      <c r="B465" s="22">
        <v>17563</v>
      </c>
      <c r="C465">
        <v>16684.849999999999</v>
      </c>
      <c r="D465">
        <v>16915.156728261521</v>
      </c>
      <c r="E465">
        <v>19183.598867238034</v>
      </c>
    </row>
    <row r="466" spans="1:5" x14ac:dyDescent="0.4">
      <c r="A466" s="21">
        <v>40278</v>
      </c>
      <c r="B466" s="22">
        <v>18170</v>
      </c>
      <c r="C466">
        <v>17261.5</v>
      </c>
      <c r="D466">
        <v>16837.690028925874</v>
      </c>
      <c r="E466">
        <v>19117.669873734165</v>
      </c>
    </row>
    <row r="467" spans="1:5" x14ac:dyDescent="0.4">
      <c r="A467" s="21">
        <v>40279</v>
      </c>
      <c r="B467" s="22">
        <v>18097</v>
      </c>
      <c r="C467">
        <v>17192.149999999998</v>
      </c>
      <c r="D467">
        <v>16947.937876043703</v>
      </c>
      <c r="E467">
        <v>19096.486886939481</v>
      </c>
    </row>
    <row r="468" spans="1:5" x14ac:dyDescent="0.4">
      <c r="A468" s="21">
        <v>40280</v>
      </c>
      <c r="B468" s="22">
        <v>18343</v>
      </c>
      <c r="C468">
        <v>17425.849999999999</v>
      </c>
      <c r="D468">
        <v>17275.287045481909</v>
      </c>
      <c r="E468">
        <v>19172.706235225334</v>
      </c>
    </row>
    <row r="469" spans="1:5" x14ac:dyDescent="0.4">
      <c r="A469" s="21">
        <v>40281</v>
      </c>
      <c r="B469" s="22">
        <v>20138</v>
      </c>
      <c r="C469">
        <v>19131.099999999999</v>
      </c>
      <c r="D469">
        <v>17255.781307127731</v>
      </c>
      <c r="E469">
        <v>19184.868348531327</v>
      </c>
    </row>
    <row r="470" spans="1:5" x14ac:dyDescent="0.4">
      <c r="A470" s="21">
        <v>40282</v>
      </c>
      <c r="B470" s="22">
        <v>17285</v>
      </c>
      <c r="C470">
        <v>16420.75</v>
      </c>
      <c r="D470">
        <v>17528.661957129745</v>
      </c>
      <c r="E470">
        <v>19118.934971223931</v>
      </c>
    </row>
    <row r="471" spans="1:5" x14ac:dyDescent="0.4">
      <c r="A471" s="21">
        <v>40283</v>
      </c>
      <c r="B471" s="22">
        <v>14165</v>
      </c>
      <c r="C471">
        <v>13456.75</v>
      </c>
      <c r="D471">
        <v>17707.463297166272</v>
      </c>
      <c r="E471">
        <v>19097.750561755278</v>
      </c>
    </row>
    <row r="472" spans="1:5" x14ac:dyDescent="0.4">
      <c r="A472" s="21">
        <v>40284</v>
      </c>
      <c r="B472" s="22">
        <v>18980</v>
      </c>
      <c r="C472">
        <v>18031</v>
      </c>
      <c r="D472">
        <v>17228.235373661497</v>
      </c>
      <c r="E472">
        <v>19173.97493272756</v>
      </c>
    </row>
    <row r="473" spans="1:5" x14ac:dyDescent="0.4">
      <c r="A473" s="21">
        <v>40285</v>
      </c>
      <c r="B473" s="22">
        <v>23343</v>
      </c>
      <c r="C473">
        <v>22175.85</v>
      </c>
      <c r="D473">
        <v>17308.110164240057</v>
      </c>
      <c r="E473">
        <v>19186.13782982462</v>
      </c>
    </row>
    <row r="474" spans="1:5" x14ac:dyDescent="0.4">
      <c r="A474" s="21">
        <v>40286</v>
      </c>
      <c r="B474" s="22">
        <v>20672</v>
      </c>
      <c r="C474">
        <v>19638.399999999998</v>
      </c>
      <c r="D474">
        <v>18094.729635078849</v>
      </c>
      <c r="E474">
        <v>19120.200068713701</v>
      </c>
    </row>
    <row r="475" spans="1:5" x14ac:dyDescent="0.4">
      <c r="A475" s="21">
        <v>40287</v>
      </c>
      <c r="B475" s="22">
        <v>18054</v>
      </c>
      <c r="C475">
        <v>17151.3</v>
      </c>
      <c r="D475">
        <v>18402.607498416768</v>
      </c>
      <c r="E475">
        <v>19099.014236571071</v>
      </c>
    </row>
    <row r="476" spans="1:5" x14ac:dyDescent="0.4">
      <c r="A476" s="21">
        <v>40288</v>
      </c>
      <c r="B476" s="22">
        <v>19546</v>
      </c>
      <c r="C476">
        <v>18568.7</v>
      </c>
      <c r="D476">
        <v>18346.563648677533</v>
      </c>
      <c r="E476">
        <v>19175.243630229787</v>
      </c>
    </row>
    <row r="477" spans="1:5" x14ac:dyDescent="0.4">
      <c r="A477" s="21">
        <v>40289</v>
      </c>
      <c r="B477" s="22">
        <v>23133</v>
      </c>
      <c r="C477">
        <v>21976.35</v>
      </c>
      <c r="D477">
        <v>18529.028056096402</v>
      </c>
      <c r="E477">
        <v>19187.40731111791</v>
      </c>
    </row>
    <row r="478" spans="1:5" x14ac:dyDescent="0.4">
      <c r="A478" s="21">
        <v>40290</v>
      </c>
      <c r="B478" s="22">
        <v>15994</v>
      </c>
      <c r="C478">
        <v>15194.3</v>
      </c>
      <c r="D478">
        <v>18988.662662725972</v>
      </c>
      <c r="E478">
        <v>19121.46516620347</v>
      </c>
    </row>
    <row r="479" spans="1:5" x14ac:dyDescent="0.4">
      <c r="A479" s="21">
        <v>40291</v>
      </c>
      <c r="B479" s="22">
        <v>21733</v>
      </c>
      <c r="C479">
        <v>20646.349999999999</v>
      </c>
      <c r="D479">
        <v>18680.829696942372</v>
      </c>
      <c r="E479">
        <v>19100.277911386864</v>
      </c>
    </row>
    <row r="480" spans="1:5" x14ac:dyDescent="0.4">
      <c r="A480" s="21">
        <v>40292</v>
      </c>
      <c r="B480" s="22">
        <v>21216</v>
      </c>
      <c r="C480">
        <v>20155.2</v>
      </c>
      <c r="D480">
        <v>19143.199815509597</v>
      </c>
      <c r="E480">
        <v>19176.512327732013</v>
      </c>
    </row>
    <row r="481" spans="1:5" x14ac:dyDescent="0.4">
      <c r="A481" s="21">
        <v>40293</v>
      </c>
      <c r="B481" s="22">
        <v>21742</v>
      </c>
      <c r="C481">
        <v>20654.899999999998</v>
      </c>
      <c r="D481">
        <v>19150.045005273576</v>
      </c>
      <c r="E481">
        <v>19188.676792411206</v>
      </c>
    </row>
    <row r="482" spans="1:5" x14ac:dyDescent="0.4">
      <c r="A482" s="21">
        <v>40294</v>
      </c>
      <c r="B482" s="22">
        <v>20422</v>
      </c>
      <c r="C482">
        <v>19400.899999999998</v>
      </c>
      <c r="D482">
        <v>19593.128160918957</v>
      </c>
      <c r="E482">
        <v>19122.730263693236</v>
      </c>
    </row>
    <row r="483" spans="1:5" x14ac:dyDescent="0.4">
      <c r="A483" s="21">
        <v>40295</v>
      </c>
      <c r="B483" s="22">
        <v>21974</v>
      </c>
      <c r="C483">
        <v>20875.3</v>
      </c>
      <c r="D483">
        <v>19794.461016255598</v>
      </c>
      <c r="E483">
        <v>19101.541586202657</v>
      </c>
    </row>
    <row r="484" spans="1:5" x14ac:dyDescent="0.4">
      <c r="A484" s="21">
        <v>40296</v>
      </c>
      <c r="B484" s="22">
        <v>19719</v>
      </c>
      <c r="C484">
        <v>18733.05</v>
      </c>
      <c r="D484">
        <v>19817.348941906104</v>
      </c>
      <c r="E484">
        <v>19177.781025234246</v>
      </c>
    </row>
    <row r="485" spans="1:5" x14ac:dyDescent="0.4">
      <c r="A485" s="21">
        <v>40297</v>
      </c>
      <c r="B485" s="22">
        <v>15660</v>
      </c>
      <c r="C485">
        <v>14877</v>
      </c>
      <c r="D485">
        <v>19929.762240108001</v>
      </c>
      <c r="E485">
        <v>19189.946273704496</v>
      </c>
    </row>
    <row r="486" spans="1:5" x14ac:dyDescent="0.4">
      <c r="A486" s="21">
        <v>40298</v>
      </c>
      <c r="B486" s="22">
        <v>20000</v>
      </c>
      <c r="C486">
        <v>19000</v>
      </c>
      <c r="D486">
        <v>19606.088797845638</v>
      </c>
      <c r="E486">
        <v>19123.995361183002</v>
      </c>
    </row>
    <row r="487" spans="1:5" x14ac:dyDescent="0.4">
      <c r="A487" s="21">
        <v>40299</v>
      </c>
      <c r="B487" s="22">
        <v>20845</v>
      </c>
      <c r="C487">
        <v>19802.75</v>
      </c>
      <c r="D487">
        <v>19388.618204990733</v>
      </c>
      <c r="E487">
        <v>19102.80526101845</v>
      </c>
    </row>
    <row r="488" spans="1:5" x14ac:dyDescent="0.4">
      <c r="A488" s="21">
        <v>40300</v>
      </c>
      <c r="B488" s="22">
        <v>20025</v>
      </c>
      <c r="C488">
        <v>19023.75</v>
      </c>
      <c r="D488">
        <v>19571.640987925788</v>
      </c>
      <c r="E488">
        <v>19179.049722736472</v>
      </c>
    </row>
    <row r="489" spans="1:5" x14ac:dyDescent="0.4">
      <c r="A489" s="21">
        <v>40301</v>
      </c>
      <c r="B489" s="22">
        <v>18652</v>
      </c>
      <c r="C489">
        <v>17719.399999999998</v>
      </c>
      <c r="D489">
        <v>19870.899729910463</v>
      </c>
      <c r="E489">
        <v>19191.215754997789</v>
      </c>
    </row>
    <row r="490" spans="1:5" x14ac:dyDescent="0.4">
      <c r="A490" s="21">
        <v>40302</v>
      </c>
      <c r="B490" s="22">
        <v>19464</v>
      </c>
      <c r="C490">
        <v>18490.8</v>
      </c>
      <c r="D490">
        <v>19501.3922494656</v>
      </c>
      <c r="E490">
        <v>19125.260458672768</v>
      </c>
    </row>
    <row r="491" spans="1:5" x14ac:dyDescent="0.4">
      <c r="A491" s="21">
        <v>40303</v>
      </c>
      <c r="B491" s="22">
        <v>19753</v>
      </c>
      <c r="C491">
        <v>18765.349999999999</v>
      </c>
      <c r="D491">
        <v>19499.191713163345</v>
      </c>
      <c r="E491">
        <v>19104.068935834242</v>
      </c>
    </row>
    <row r="492" spans="1:5" x14ac:dyDescent="0.4">
      <c r="A492" s="21">
        <v>40304</v>
      </c>
      <c r="B492" s="22">
        <v>16880</v>
      </c>
      <c r="C492">
        <v>16036</v>
      </c>
      <c r="D492">
        <v>19737.157595526704</v>
      </c>
      <c r="E492">
        <v>19180.318420238698</v>
      </c>
    </row>
    <row r="493" spans="1:5" x14ac:dyDescent="0.4">
      <c r="A493" s="21">
        <v>40305</v>
      </c>
      <c r="B493" s="22">
        <v>19990</v>
      </c>
      <c r="C493">
        <v>18990.5</v>
      </c>
      <c r="D493">
        <v>19219.848359157844</v>
      </c>
      <c r="E493">
        <v>19192.485236291082</v>
      </c>
    </row>
    <row r="494" spans="1:5" x14ac:dyDescent="0.4">
      <c r="A494" s="21">
        <v>40306</v>
      </c>
      <c r="B494" s="22">
        <v>21124</v>
      </c>
      <c r="C494">
        <v>20067.8</v>
      </c>
      <c r="D494">
        <v>19311.923944267426</v>
      </c>
      <c r="E494">
        <v>19126.525556162542</v>
      </c>
    </row>
    <row r="495" spans="1:5" x14ac:dyDescent="0.4">
      <c r="A495" s="21">
        <v>40307</v>
      </c>
      <c r="B495" s="22">
        <v>20103</v>
      </c>
      <c r="C495">
        <v>19097.849999999999</v>
      </c>
      <c r="D495">
        <v>19646.616988987571</v>
      </c>
      <c r="E495">
        <v>19105.332610650035</v>
      </c>
    </row>
    <row r="496" spans="1:5" x14ac:dyDescent="0.4">
      <c r="A496" s="21">
        <v>40308</v>
      </c>
      <c r="B496" s="22">
        <v>20573</v>
      </c>
      <c r="C496">
        <v>19544.349999999999</v>
      </c>
      <c r="D496">
        <v>19570.005739573568</v>
      </c>
      <c r="E496">
        <v>19181.587117740924</v>
      </c>
    </row>
    <row r="497" spans="1:5" x14ac:dyDescent="0.4">
      <c r="A497" s="21">
        <v>40309</v>
      </c>
      <c r="B497" s="22">
        <v>22798</v>
      </c>
      <c r="C497">
        <v>21658.1</v>
      </c>
      <c r="D497">
        <v>19711.400358063704</v>
      </c>
      <c r="E497">
        <v>19193.754717584372</v>
      </c>
    </row>
    <row r="498" spans="1:5" x14ac:dyDescent="0.4">
      <c r="A498" s="21">
        <v>40310</v>
      </c>
      <c r="B498" s="22">
        <v>21045</v>
      </c>
      <c r="C498">
        <v>19992.75</v>
      </c>
      <c r="D498">
        <v>20156.110295405375</v>
      </c>
      <c r="E498">
        <v>19127.790653652308</v>
      </c>
    </row>
    <row r="499" spans="1:5" x14ac:dyDescent="0.4">
      <c r="A499" s="21">
        <v>40311</v>
      </c>
      <c r="B499" s="22">
        <v>17225</v>
      </c>
      <c r="C499">
        <v>16363.75</v>
      </c>
      <c r="D499">
        <v>20135.696304152036</v>
      </c>
      <c r="E499">
        <v>19106.596285465828</v>
      </c>
    </row>
    <row r="500" spans="1:5" x14ac:dyDescent="0.4">
      <c r="A500" s="21">
        <v>40312</v>
      </c>
      <c r="B500" s="22">
        <v>21931</v>
      </c>
      <c r="C500">
        <v>20834.45</v>
      </c>
      <c r="D500">
        <v>19899.120301946616</v>
      </c>
      <c r="E500">
        <v>19182.855815243154</v>
      </c>
    </row>
    <row r="501" spans="1:5" x14ac:dyDescent="0.4">
      <c r="A501" s="21">
        <v>40313</v>
      </c>
      <c r="B501" s="22">
        <v>21041</v>
      </c>
      <c r="C501">
        <v>19988.95</v>
      </c>
      <c r="D501">
        <v>20178.855648067911</v>
      </c>
      <c r="E501">
        <v>19195.024198877669</v>
      </c>
    </row>
    <row r="502" spans="1:5" x14ac:dyDescent="0.4">
      <c r="A502" s="21">
        <v>40314</v>
      </c>
      <c r="B502" s="22">
        <v>21351</v>
      </c>
      <c r="C502">
        <v>20283.45</v>
      </c>
      <c r="D502">
        <v>20067.428302818484</v>
      </c>
      <c r="E502">
        <v>19129.055751142074</v>
      </c>
    </row>
    <row r="503" spans="1:5" x14ac:dyDescent="0.4">
      <c r="A503" s="21">
        <v>40315</v>
      </c>
      <c r="B503" s="22">
        <v>20255</v>
      </c>
      <c r="C503">
        <v>19242.25</v>
      </c>
      <c r="D503">
        <v>20403.447851181361</v>
      </c>
      <c r="E503">
        <v>19107.859960281621</v>
      </c>
    </row>
    <row r="504" spans="1:5" x14ac:dyDescent="0.4">
      <c r="A504" s="21">
        <v>40316</v>
      </c>
      <c r="B504" s="22">
        <v>17207</v>
      </c>
      <c r="C504">
        <v>16346.65</v>
      </c>
      <c r="D504">
        <v>20419.874850247365</v>
      </c>
      <c r="E504">
        <v>19184.124512745384</v>
      </c>
    </row>
    <row r="505" spans="1:5" x14ac:dyDescent="0.4">
      <c r="A505" s="21">
        <v>40317</v>
      </c>
      <c r="B505" s="22">
        <v>19571</v>
      </c>
      <c r="C505">
        <v>18592.45</v>
      </c>
      <c r="D505">
        <v>19877.524264753025</v>
      </c>
      <c r="E505">
        <v>19196.293680170962</v>
      </c>
    </row>
    <row r="506" spans="1:5" x14ac:dyDescent="0.4">
      <c r="A506" s="21">
        <v>40318</v>
      </c>
      <c r="B506" s="22">
        <v>17234</v>
      </c>
      <c r="C506">
        <v>16372.3</v>
      </c>
      <c r="D506">
        <v>20004.897273895323</v>
      </c>
      <c r="E506">
        <v>19130.32084863184</v>
      </c>
    </row>
    <row r="507" spans="1:5" x14ac:dyDescent="0.4">
      <c r="A507" s="21">
        <v>40319</v>
      </c>
      <c r="B507" s="22">
        <v>18221</v>
      </c>
      <c r="C507">
        <v>17309.95</v>
      </c>
      <c r="D507">
        <v>19666.375232059407</v>
      </c>
      <c r="E507">
        <v>19109.123635097414</v>
      </c>
    </row>
    <row r="508" spans="1:5" x14ac:dyDescent="0.4">
      <c r="A508" s="21">
        <v>40320</v>
      </c>
      <c r="B508" s="22">
        <v>16405</v>
      </c>
      <c r="C508">
        <v>15584.75</v>
      </c>
      <c r="D508">
        <v>19385.642315900513</v>
      </c>
      <c r="E508">
        <v>19185.39321024761</v>
      </c>
    </row>
    <row r="509" spans="1:5" x14ac:dyDescent="0.4">
      <c r="A509" s="21">
        <v>40321</v>
      </c>
      <c r="B509" s="22">
        <v>17103</v>
      </c>
      <c r="C509">
        <v>16247.849999999999</v>
      </c>
      <c r="D509">
        <v>19161.182738163905</v>
      </c>
      <c r="E509">
        <v>19197.563161464252</v>
      </c>
    </row>
    <row r="510" spans="1:5" x14ac:dyDescent="0.4">
      <c r="A510" s="21">
        <v>40322</v>
      </c>
      <c r="B510" s="22">
        <v>17878</v>
      </c>
      <c r="C510">
        <v>16984.099999999999</v>
      </c>
      <c r="D510">
        <v>18930.443654665476</v>
      </c>
      <c r="E510">
        <v>19131.585946121606</v>
      </c>
    </row>
    <row r="511" spans="1:5" x14ac:dyDescent="0.4">
      <c r="A511" s="21">
        <v>40323</v>
      </c>
      <c r="B511" s="22">
        <v>16026</v>
      </c>
      <c r="C511">
        <v>15224.699999999999</v>
      </c>
      <c r="D511">
        <v>18661.489093975561</v>
      </c>
      <c r="E511">
        <v>19110.387309913211</v>
      </c>
    </row>
    <row r="512" spans="1:5" x14ac:dyDescent="0.4">
      <c r="A512" s="21">
        <v>40324</v>
      </c>
      <c r="B512" s="22">
        <v>19858</v>
      </c>
      <c r="C512">
        <v>18865.099999999999</v>
      </c>
      <c r="D512">
        <v>18491.203011307363</v>
      </c>
      <c r="E512">
        <v>19186.661907749836</v>
      </c>
    </row>
    <row r="513" spans="1:5" x14ac:dyDescent="0.4">
      <c r="A513" s="21">
        <v>40325</v>
      </c>
      <c r="B513" s="22">
        <v>16948</v>
      </c>
      <c r="C513">
        <v>16100.599999999999</v>
      </c>
      <c r="D513">
        <v>18655.082063750247</v>
      </c>
      <c r="E513">
        <v>19198.832642757545</v>
      </c>
    </row>
    <row r="514" spans="1:5" x14ac:dyDescent="0.4">
      <c r="A514" s="21">
        <v>40326</v>
      </c>
      <c r="B514" s="22">
        <v>19239</v>
      </c>
      <c r="C514">
        <v>18277.05</v>
      </c>
      <c r="D514">
        <v>18281.129432683367</v>
      </c>
      <c r="E514">
        <v>19132.851043611379</v>
      </c>
    </row>
    <row r="515" spans="1:5" x14ac:dyDescent="0.4">
      <c r="A515" s="21">
        <v>40327</v>
      </c>
      <c r="B515" s="22">
        <v>19999</v>
      </c>
      <c r="C515">
        <v>18999.05</v>
      </c>
      <c r="D515">
        <v>18593.290974467902</v>
      </c>
      <c r="E515">
        <v>19111.650984729004</v>
      </c>
    </row>
    <row r="516" spans="1:5" x14ac:dyDescent="0.4">
      <c r="A516" s="21">
        <v>40328</v>
      </c>
      <c r="B516" s="22">
        <v>20724</v>
      </c>
      <c r="C516">
        <v>19687.8</v>
      </c>
      <c r="D516">
        <v>18690.354277483824</v>
      </c>
      <c r="E516">
        <v>19187.930605252066</v>
      </c>
    </row>
    <row r="517" spans="1:5" x14ac:dyDescent="0.4">
      <c r="A517" s="21">
        <v>40329</v>
      </c>
      <c r="B517" s="22">
        <v>18377</v>
      </c>
      <c r="C517">
        <v>17458.149999999998</v>
      </c>
      <c r="D517">
        <v>18780.204374857974</v>
      </c>
      <c r="E517">
        <v>19200.102124050838</v>
      </c>
    </row>
    <row r="518" spans="1:5" x14ac:dyDescent="0.4">
      <c r="A518" s="21">
        <v>40330</v>
      </c>
      <c r="B518" s="22">
        <v>20515</v>
      </c>
      <c r="C518">
        <v>19489.25</v>
      </c>
      <c r="D518">
        <v>18958.45688911801</v>
      </c>
      <c r="E518">
        <v>19134.116141101145</v>
      </c>
    </row>
    <row r="519" spans="1:5" x14ac:dyDescent="0.4">
      <c r="A519" s="21">
        <v>40331</v>
      </c>
      <c r="B519" s="22">
        <v>21767</v>
      </c>
      <c r="C519">
        <v>20678.649999999998</v>
      </c>
      <c r="D519">
        <v>19084.956481523084</v>
      </c>
      <c r="E519">
        <v>19112.914659544796</v>
      </c>
    </row>
    <row r="520" spans="1:5" x14ac:dyDescent="0.4">
      <c r="A520" s="21">
        <v>40332</v>
      </c>
      <c r="B520" s="22">
        <v>17702</v>
      </c>
      <c r="C520">
        <v>16816.899999999998</v>
      </c>
      <c r="D520">
        <v>19185.231834761897</v>
      </c>
      <c r="E520">
        <v>19189.199302754292</v>
      </c>
    </row>
    <row r="521" spans="1:5" x14ac:dyDescent="0.4">
      <c r="A521" s="21">
        <v>40333</v>
      </c>
      <c r="B521" s="22">
        <v>22935</v>
      </c>
      <c r="C521">
        <v>21788.25</v>
      </c>
      <c r="D521">
        <v>19295.006848629793</v>
      </c>
      <c r="E521">
        <v>19201.371605344131</v>
      </c>
    </row>
    <row r="522" spans="1:5" x14ac:dyDescent="0.4">
      <c r="A522" s="21">
        <v>40334</v>
      </c>
      <c r="B522" s="22">
        <v>21304</v>
      </c>
      <c r="C522">
        <v>20238.8</v>
      </c>
      <c r="D522">
        <v>19672.115075299644</v>
      </c>
      <c r="E522">
        <v>19135.381238590911</v>
      </c>
    </row>
    <row r="523" spans="1:5" x14ac:dyDescent="0.4">
      <c r="A523" s="21">
        <v>40335</v>
      </c>
      <c r="B523" s="22">
        <v>17417</v>
      </c>
      <c r="C523">
        <v>16546.149999999998</v>
      </c>
      <c r="D523">
        <v>19556.553566332645</v>
      </c>
      <c r="E523">
        <v>19114.178334360589</v>
      </c>
    </row>
    <row r="524" spans="1:5" x14ac:dyDescent="0.4">
      <c r="A524" s="21">
        <v>40336</v>
      </c>
      <c r="B524" s="22">
        <v>22134</v>
      </c>
      <c r="C524">
        <v>21027.3</v>
      </c>
      <c r="D524">
        <v>19717.550363747643</v>
      </c>
      <c r="E524">
        <v>19190.468000256522</v>
      </c>
    </row>
    <row r="525" spans="1:5" x14ac:dyDescent="0.4">
      <c r="A525" s="21">
        <v>40337</v>
      </c>
      <c r="B525" s="22">
        <v>24219</v>
      </c>
      <c r="C525">
        <v>23008.05</v>
      </c>
      <c r="D525">
        <v>19914.7732781786</v>
      </c>
      <c r="E525">
        <v>19202.641086637424</v>
      </c>
    </row>
    <row r="526" spans="1:5" x14ac:dyDescent="0.4">
      <c r="A526" s="21">
        <v>40338</v>
      </c>
      <c r="B526" s="22">
        <v>24614</v>
      </c>
      <c r="C526">
        <v>23383.3</v>
      </c>
      <c r="D526">
        <v>19992.937357063685</v>
      </c>
      <c r="E526">
        <v>19136.646336080677</v>
      </c>
    </row>
    <row r="527" spans="1:5" x14ac:dyDescent="0.4">
      <c r="A527" s="21">
        <v>40339</v>
      </c>
      <c r="B527" s="22">
        <v>18956</v>
      </c>
      <c r="C527">
        <v>18008.2</v>
      </c>
      <c r="D527">
        <v>21023.149007615251</v>
      </c>
      <c r="E527">
        <v>19115.442009176379</v>
      </c>
    </row>
    <row r="528" spans="1:5" x14ac:dyDescent="0.4">
      <c r="A528" s="21">
        <v>40340</v>
      </c>
      <c r="B528" s="22">
        <v>24686</v>
      </c>
      <c r="C528">
        <v>23451.699999999997</v>
      </c>
      <c r="D528">
        <v>20773.539189486812</v>
      </c>
      <c r="E528">
        <v>19191.736697758748</v>
      </c>
    </row>
    <row r="529" spans="1:5" x14ac:dyDescent="0.4">
      <c r="A529" s="21">
        <v>40341</v>
      </c>
      <c r="B529" s="22">
        <v>22156</v>
      </c>
      <c r="C529">
        <v>21048.2</v>
      </c>
      <c r="D529">
        <v>20800.336308266797</v>
      </c>
      <c r="E529">
        <v>19203.910567930718</v>
      </c>
    </row>
    <row r="530" spans="1:5" x14ac:dyDescent="0.4">
      <c r="A530" s="21">
        <v>40342</v>
      </c>
      <c r="B530" s="22">
        <v>25899</v>
      </c>
      <c r="C530">
        <v>24604.05</v>
      </c>
      <c r="D530">
        <v>21328.512297252655</v>
      </c>
      <c r="E530">
        <v>19137.911433570443</v>
      </c>
    </row>
    <row r="531" spans="1:5" x14ac:dyDescent="0.4">
      <c r="A531" s="21">
        <v>40343</v>
      </c>
      <c r="B531" s="22">
        <v>21369</v>
      </c>
      <c r="C531">
        <v>20300.55</v>
      </c>
      <c r="D531">
        <v>21940.563772474292</v>
      </c>
      <c r="E531">
        <v>19116.705683992175</v>
      </c>
    </row>
    <row r="532" spans="1:5" x14ac:dyDescent="0.4">
      <c r="A532" s="21">
        <v>40344</v>
      </c>
      <c r="B532" s="22">
        <v>17456</v>
      </c>
      <c r="C532">
        <v>16583.2</v>
      </c>
      <c r="D532">
        <v>21408.952339058415</v>
      </c>
      <c r="E532">
        <v>19193.005395260978</v>
      </c>
    </row>
    <row r="533" spans="1:5" x14ac:dyDescent="0.4">
      <c r="A533" s="21">
        <v>40345</v>
      </c>
      <c r="B533" s="22">
        <v>18786</v>
      </c>
      <c r="C533">
        <v>17846.7</v>
      </c>
      <c r="D533">
        <v>21431.952390411872</v>
      </c>
      <c r="E533">
        <v>19205.180049224007</v>
      </c>
    </row>
    <row r="534" spans="1:5" x14ac:dyDescent="0.4">
      <c r="A534" s="21">
        <v>40346</v>
      </c>
      <c r="B534" s="22">
        <v>16367</v>
      </c>
      <c r="C534">
        <v>15548.65</v>
      </c>
      <c r="D534">
        <v>21142.60637518208</v>
      </c>
      <c r="E534">
        <v>19139.176531060217</v>
      </c>
    </row>
    <row r="535" spans="1:5" x14ac:dyDescent="0.4">
      <c r="A535" s="21">
        <v>40347</v>
      </c>
      <c r="B535" s="22">
        <v>18663</v>
      </c>
      <c r="C535">
        <v>17729.849999999999</v>
      </c>
      <c r="D535">
        <v>20106.335894923308</v>
      </c>
      <c r="E535">
        <v>19117.969358807968</v>
      </c>
    </row>
    <row r="536" spans="1:5" x14ac:dyDescent="0.4">
      <c r="A536" s="21">
        <v>40348</v>
      </c>
      <c r="B536" s="22">
        <v>21206</v>
      </c>
      <c r="C536">
        <v>20145.7</v>
      </c>
      <c r="D536">
        <v>20409.350173917814</v>
      </c>
      <c r="E536">
        <v>19194.274092763204</v>
      </c>
    </row>
    <row r="537" spans="1:5" x14ac:dyDescent="0.4">
      <c r="A537" s="21">
        <v>40349</v>
      </c>
      <c r="B537" s="22">
        <v>20592</v>
      </c>
      <c r="C537">
        <v>19562.399999999998</v>
      </c>
      <c r="D537">
        <v>20443.806510148392</v>
      </c>
      <c r="E537">
        <v>19206.4495305173</v>
      </c>
    </row>
    <row r="538" spans="1:5" x14ac:dyDescent="0.4">
      <c r="A538" s="21">
        <v>40350</v>
      </c>
      <c r="B538" s="22">
        <v>20464</v>
      </c>
      <c r="C538">
        <v>19440.8</v>
      </c>
      <c r="D538">
        <v>20019.482965328119</v>
      </c>
      <c r="E538">
        <v>19140.441628549983</v>
      </c>
    </row>
    <row r="539" spans="1:5" x14ac:dyDescent="0.4">
      <c r="A539" s="21">
        <v>40351</v>
      </c>
      <c r="B539" s="22">
        <v>21698</v>
      </c>
      <c r="C539">
        <v>20613.099999999999</v>
      </c>
      <c r="D539">
        <v>20582.620861669802</v>
      </c>
      <c r="E539">
        <v>19119.233033623761</v>
      </c>
    </row>
    <row r="540" spans="1:5" x14ac:dyDescent="0.4">
      <c r="A540" s="21">
        <v>40352</v>
      </c>
      <c r="B540" s="22">
        <v>20957</v>
      </c>
      <c r="C540">
        <v>19909.149999999998</v>
      </c>
      <c r="D540">
        <v>20636.206384460114</v>
      </c>
      <c r="E540">
        <v>19195.54279026543</v>
      </c>
    </row>
    <row r="541" spans="1:5" x14ac:dyDescent="0.4">
      <c r="A541" s="21">
        <v>40353</v>
      </c>
      <c r="B541" s="22">
        <v>13137</v>
      </c>
      <c r="C541">
        <v>12480.15</v>
      </c>
      <c r="D541">
        <v>20232.982942804178</v>
      </c>
      <c r="E541">
        <v>19207.719011810594</v>
      </c>
    </row>
    <row r="542" spans="1:5" x14ac:dyDescent="0.4">
      <c r="A542" s="21">
        <v>40354</v>
      </c>
      <c r="B542" s="22">
        <v>20729</v>
      </c>
      <c r="C542">
        <v>19692.55</v>
      </c>
      <c r="D542">
        <v>19976.269512173716</v>
      </c>
      <c r="E542">
        <v>19141.706726039749</v>
      </c>
    </row>
    <row r="543" spans="1:5" x14ac:dyDescent="0.4">
      <c r="A543" s="21">
        <v>40355</v>
      </c>
      <c r="B543" s="22">
        <v>20493</v>
      </c>
      <c r="C543">
        <v>19468.349999999999</v>
      </c>
      <c r="D543">
        <v>19975.049802443766</v>
      </c>
      <c r="E543">
        <v>19120.496708439554</v>
      </c>
    </row>
    <row r="544" spans="1:5" x14ac:dyDescent="0.4">
      <c r="A544" s="21">
        <v>40356</v>
      </c>
      <c r="B544" s="22">
        <v>20569</v>
      </c>
      <c r="C544">
        <v>19540.55</v>
      </c>
      <c r="D544">
        <v>19436.117984890578</v>
      </c>
      <c r="E544">
        <v>19196.81148776766</v>
      </c>
    </row>
    <row r="545" spans="1:5" x14ac:dyDescent="0.4">
      <c r="A545" s="21">
        <v>40357</v>
      </c>
      <c r="B545" s="22">
        <v>18329</v>
      </c>
      <c r="C545">
        <v>17412.55</v>
      </c>
      <c r="D545">
        <v>20262.05136171409</v>
      </c>
      <c r="E545">
        <v>19208.988493103887</v>
      </c>
    </row>
    <row r="546" spans="1:5" x14ac:dyDescent="0.4">
      <c r="A546" s="21">
        <v>40358</v>
      </c>
      <c r="B546" s="22">
        <v>21734</v>
      </c>
      <c r="C546">
        <v>20647.3</v>
      </c>
      <c r="D546">
        <v>19963.868058461128</v>
      </c>
      <c r="E546">
        <v>19142.971823529515</v>
      </c>
    </row>
    <row r="547" spans="1:5" x14ac:dyDescent="0.4">
      <c r="A547" s="21">
        <v>40359</v>
      </c>
      <c r="B547" s="22">
        <v>18623</v>
      </c>
      <c r="C547">
        <v>17691.849999999999</v>
      </c>
      <c r="D547">
        <v>19571.560393454158</v>
      </c>
      <c r="E547">
        <v>19121.760383255347</v>
      </c>
    </row>
    <row r="548" spans="1:5" x14ac:dyDescent="0.4">
      <c r="A548" s="21">
        <v>40360</v>
      </c>
      <c r="B548" s="22">
        <v>13692</v>
      </c>
      <c r="C548">
        <v>13007.4</v>
      </c>
      <c r="D548">
        <v>20097.001311851374</v>
      </c>
      <c r="E548">
        <v>19198.08018526989</v>
      </c>
    </row>
    <row r="549" spans="1:5" x14ac:dyDescent="0.4">
      <c r="A549" s="21">
        <v>40361</v>
      </c>
      <c r="B549" s="22">
        <v>19414</v>
      </c>
      <c r="C549">
        <v>18443.3</v>
      </c>
      <c r="D549">
        <v>19397.786768508555</v>
      </c>
      <c r="E549">
        <v>19210.25797439718</v>
      </c>
    </row>
    <row r="550" spans="1:5" x14ac:dyDescent="0.4">
      <c r="A550" s="21">
        <v>40362</v>
      </c>
      <c r="B550" s="22">
        <v>20420</v>
      </c>
      <c r="C550">
        <v>19399</v>
      </c>
      <c r="D550">
        <v>18778.166634007652</v>
      </c>
      <c r="E550">
        <v>19144.236921019285</v>
      </c>
    </row>
    <row r="551" spans="1:5" x14ac:dyDescent="0.4">
      <c r="A551" s="21">
        <v>40363</v>
      </c>
      <c r="B551" s="22">
        <v>18298</v>
      </c>
      <c r="C551">
        <v>17383.099999999999</v>
      </c>
      <c r="D551">
        <v>19442.081735087839</v>
      </c>
      <c r="E551">
        <v>19123.024058071143</v>
      </c>
    </row>
    <row r="552" spans="1:5" x14ac:dyDescent="0.4">
      <c r="A552" s="21">
        <v>40364</v>
      </c>
      <c r="B552" s="22">
        <v>22525</v>
      </c>
      <c r="C552">
        <v>21398.75</v>
      </c>
      <c r="D552">
        <v>19461.741646917224</v>
      </c>
      <c r="E552">
        <v>19199.348882772116</v>
      </c>
    </row>
    <row r="553" spans="1:5" x14ac:dyDescent="0.4">
      <c r="A553" s="21">
        <v>40365</v>
      </c>
      <c r="B553" s="22">
        <v>22269</v>
      </c>
      <c r="C553">
        <v>21155.55</v>
      </c>
      <c r="D553">
        <v>19198.001286755894</v>
      </c>
      <c r="E553">
        <v>19211.52745569047</v>
      </c>
    </row>
    <row r="554" spans="1:5" x14ac:dyDescent="0.4">
      <c r="A554" s="21">
        <v>40366</v>
      </c>
      <c r="B554" s="22">
        <v>21863</v>
      </c>
      <c r="C554">
        <v>20769.849999999999</v>
      </c>
      <c r="D554">
        <v>19965.032452812382</v>
      </c>
      <c r="E554">
        <v>19145.502018509051</v>
      </c>
    </row>
    <row r="555" spans="1:5" x14ac:dyDescent="0.4">
      <c r="A555" s="21">
        <v>40367</v>
      </c>
      <c r="B555" s="22">
        <v>16478</v>
      </c>
      <c r="C555">
        <v>15654.099999999999</v>
      </c>
      <c r="D555">
        <v>20421.126178039598</v>
      </c>
      <c r="E555">
        <v>19124.287732886936</v>
      </c>
    </row>
    <row r="556" spans="1:5" x14ac:dyDescent="0.4">
      <c r="A556" s="21">
        <v>40368</v>
      </c>
      <c r="B556" s="22">
        <v>20792</v>
      </c>
      <c r="C556">
        <v>19752.399999999998</v>
      </c>
      <c r="D556">
        <v>19391.663172980414</v>
      </c>
      <c r="E556">
        <v>19200.617580274342</v>
      </c>
    </row>
    <row r="557" spans="1:5" x14ac:dyDescent="0.4">
      <c r="A557" s="21">
        <v>40369</v>
      </c>
      <c r="B557" s="22">
        <v>23175</v>
      </c>
      <c r="C557">
        <v>22016.25</v>
      </c>
      <c r="D557">
        <v>19948.752138487052</v>
      </c>
      <c r="E557">
        <v>19212.796936983763</v>
      </c>
    </row>
    <row r="558" spans="1:5" x14ac:dyDescent="0.4">
      <c r="A558" s="21">
        <v>40370</v>
      </c>
      <c r="B558" s="22">
        <v>22480</v>
      </c>
      <c r="C558">
        <v>21356</v>
      </c>
      <c r="D558">
        <v>20413.803615984336</v>
      </c>
      <c r="E558">
        <v>19146.76711599882</v>
      </c>
    </row>
    <row r="559" spans="1:5" x14ac:dyDescent="0.4">
      <c r="A559" s="21">
        <v>40371</v>
      </c>
      <c r="B559" s="22">
        <v>21868</v>
      </c>
      <c r="C559">
        <v>20774.599999999999</v>
      </c>
      <c r="D559">
        <v>20141.351165243017</v>
      </c>
      <c r="E559">
        <v>19125.551407702729</v>
      </c>
    </row>
    <row r="560" spans="1:5" x14ac:dyDescent="0.4">
      <c r="A560" s="21">
        <v>40372</v>
      </c>
      <c r="B560" s="22">
        <v>24087</v>
      </c>
      <c r="C560">
        <v>22882.649999999998</v>
      </c>
      <c r="D560">
        <v>20791.554221359427</v>
      </c>
      <c r="E560">
        <v>19201.886277776568</v>
      </c>
    </row>
    <row r="561" spans="1:5" x14ac:dyDescent="0.4">
      <c r="A561" s="21">
        <v>40373</v>
      </c>
      <c r="B561" s="22">
        <v>24431</v>
      </c>
      <c r="C561">
        <v>23209.45</v>
      </c>
      <c r="D561">
        <v>21240.348716572433</v>
      </c>
      <c r="E561">
        <v>19214.06641827706</v>
      </c>
    </row>
    <row r="562" spans="1:5" x14ac:dyDescent="0.4">
      <c r="A562" s="21">
        <v>40374</v>
      </c>
      <c r="B562" s="22">
        <v>19633</v>
      </c>
      <c r="C562">
        <v>18651.349999999999</v>
      </c>
      <c r="D562">
        <v>21059.835780374491</v>
      </c>
      <c r="E562">
        <v>19148.032213488586</v>
      </c>
    </row>
    <row r="563" spans="1:5" x14ac:dyDescent="0.4">
      <c r="A563" s="21">
        <v>40375</v>
      </c>
      <c r="B563" s="22">
        <v>24806</v>
      </c>
      <c r="C563">
        <v>23565.699999999997</v>
      </c>
      <c r="D563">
        <v>21415.348842266943</v>
      </c>
      <c r="E563">
        <v>19126.815082518518</v>
      </c>
    </row>
    <row r="564" spans="1:5" x14ac:dyDescent="0.4">
      <c r="A564" s="21">
        <v>40376</v>
      </c>
      <c r="B564" s="22">
        <v>21334</v>
      </c>
      <c r="C564">
        <v>20267.3</v>
      </c>
      <c r="D564">
        <v>21873.194406074315</v>
      </c>
      <c r="E564">
        <v>19203.154975278798</v>
      </c>
    </row>
    <row r="565" spans="1:5" x14ac:dyDescent="0.4">
      <c r="A565" s="21">
        <v>40377</v>
      </c>
      <c r="B565" s="22">
        <v>18530</v>
      </c>
      <c r="C565">
        <v>17603.5</v>
      </c>
      <c r="D565">
        <v>21177.094562392813</v>
      </c>
      <c r="E565">
        <v>19215.335899570349</v>
      </c>
    </row>
    <row r="566" spans="1:5" x14ac:dyDescent="0.4">
      <c r="A566" s="21">
        <v>40378</v>
      </c>
      <c r="B566" s="22">
        <v>23830</v>
      </c>
      <c r="C566">
        <v>22638.5</v>
      </c>
      <c r="D566">
        <v>21509.673301578401</v>
      </c>
      <c r="E566">
        <v>19149.297310978352</v>
      </c>
    </row>
    <row r="567" spans="1:5" x14ac:dyDescent="0.4">
      <c r="A567" s="21">
        <v>40379</v>
      </c>
      <c r="B567" s="22">
        <v>24424</v>
      </c>
      <c r="C567">
        <v>23202.799999999999</v>
      </c>
      <c r="D567">
        <v>21761.226270330015</v>
      </c>
      <c r="E567">
        <v>19128.078757334311</v>
      </c>
    </row>
    <row r="568" spans="1:5" x14ac:dyDescent="0.4">
      <c r="A568" s="21">
        <v>40380</v>
      </c>
      <c r="B568" s="22">
        <v>24678</v>
      </c>
      <c r="C568">
        <v>23444.1</v>
      </c>
      <c r="D568">
        <v>21355.886620391248</v>
      </c>
      <c r="E568">
        <v>19204.423672781028</v>
      </c>
    </row>
    <row r="569" spans="1:5" x14ac:dyDescent="0.4">
      <c r="A569" s="21">
        <v>40381</v>
      </c>
      <c r="B569" s="22">
        <v>20025</v>
      </c>
      <c r="C569">
        <v>19023.75</v>
      </c>
      <c r="D569">
        <v>22481.089228962177</v>
      </c>
      <c r="E569">
        <v>19216.605380863642</v>
      </c>
    </row>
    <row r="570" spans="1:5" x14ac:dyDescent="0.4">
      <c r="A570" s="21">
        <v>40382</v>
      </c>
      <c r="B570" s="22">
        <v>24356</v>
      </c>
      <c r="C570">
        <v>23138.2</v>
      </c>
      <c r="D570">
        <v>22221.121489513775</v>
      </c>
      <c r="E570">
        <v>19150.562408468122</v>
      </c>
    </row>
    <row r="571" spans="1:5" x14ac:dyDescent="0.4">
      <c r="A571" s="21">
        <v>40383</v>
      </c>
      <c r="B571" s="22">
        <v>20554</v>
      </c>
      <c r="C571">
        <v>19526.3</v>
      </c>
      <c r="D571">
        <v>21761.776759082004</v>
      </c>
      <c r="E571">
        <v>19129.342432150108</v>
      </c>
    </row>
    <row r="572" spans="1:5" x14ac:dyDescent="0.4">
      <c r="A572" s="21">
        <v>40384</v>
      </c>
      <c r="B572" s="22">
        <v>17903</v>
      </c>
      <c r="C572">
        <v>17007.849999999999</v>
      </c>
      <c r="D572">
        <v>22257.319471011771</v>
      </c>
      <c r="E572">
        <v>19205.692370283254</v>
      </c>
    </row>
    <row r="573" spans="1:5" x14ac:dyDescent="0.4">
      <c r="A573" s="21">
        <v>40385</v>
      </c>
      <c r="B573" s="22">
        <v>21176</v>
      </c>
      <c r="C573">
        <v>20117.2</v>
      </c>
      <c r="D573">
        <v>21894.025752373698</v>
      </c>
      <c r="E573">
        <v>19217.874862156936</v>
      </c>
    </row>
    <row r="574" spans="1:5" x14ac:dyDescent="0.4">
      <c r="A574" s="21">
        <v>40386</v>
      </c>
      <c r="B574" s="22">
        <v>23274</v>
      </c>
      <c r="C574">
        <v>22110.3</v>
      </c>
      <c r="D574">
        <v>21071.548058501547</v>
      </c>
      <c r="E574">
        <v>19151.827505957888</v>
      </c>
    </row>
    <row r="575" spans="1:5" x14ac:dyDescent="0.4">
      <c r="A575" s="21">
        <v>40387</v>
      </c>
      <c r="B575" s="22">
        <v>23322</v>
      </c>
      <c r="C575">
        <v>22155.899999999998</v>
      </c>
      <c r="D575">
        <v>21855.691840556872</v>
      </c>
      <c r="E575">
        <v>19130.606106965901</v>
      </c>
    </row>
    <row r="576" spans="1:5" x14ac:dyDescent="0.4">
      <c r="A576" s="21">
        <v>40388</v>
      </c>
      <c r="B576" s="22">
        <v>18696</v>
      </c>
      <c r="C576">
        <v>17761.2</v>
      </c>
      <c r="D576">
        <v>22210.64924275775</v>
      </c>
      <c r="E576">
        <v>19206.96106778548</v>
      </c>
    </row>
    <row r="577" spans="1:5" x14ac:dyDescent="0.4">
      <c r="A577" s="21">
        <v>40389</v>
      </c>
      <c r="B577" s="22">
        <v>23228</v>
      </c>
      <c r="C577">
        <v>22066.6</v>
      </c>
      <c r="D577">
        <v>21149.910311522843</v>
      </c>
      <c r="E577">
        <v>19219.144343450225</v>
      </c>
    </row>
    <row r="578" spans="1:5" x14ac:dyDescent="0.4">
      <c r="A578" s="21">
        <v>40390</v>
      </c>
      <c r="B578" s="22">
        <v>19520</v>
      </c>
      <c r="C578">
        <v>18544</v>
      </c>
      <c r="D578">
        <v>21903.796324788073</v>
      </c>
      <c r="E578">
        <v>19153.092603447658</v>
      </c>
    </row>
    <row r="579" spans="1:5" x14ac:dyDescent="0.4">
      <c r="A579" s="21">
        <v>40391</v>
      </c>
      <c r="B579" s="22">
        <v>18797</v>
      </c>
      <c r="C579">
        <v>17857.149999999998</v>
      </c>
      <c r="D579">
        <v>21723.680403507678</v>
      </c>
      <c r="E579">
        <v>19131.869781781694</v>
      </c>
    </row>
    <row r="580" spans="1:5" x14ac:dyDescent="0.4">
      <c r="A580" s="21">
        <v>40392</v>
      </c>
      <c r="B580" s="22">
        <v>22847</v>
      </c>
      <c r="C580">
        <v>21704.649999999998</v>
      </c>
      <c r="D580">
        <v>20863.11440224824</v>
      </c>
      <c r="E580">
        <v>19208.22976528771</v>
      </c>
    </row>
    <row r="581" spans="1:5" x14ac:dyDescent="0.4">
      <c r="A581" s="21">
        <v>40393</v>
      </c>
      <c r="B581" s="22">
        <v>23169</v>
      </c>
      <c r="C581">
        <v>22010.55</v>
      </c>
      <c r="D581">
        <v>21497.057987592187</v>
      </c>
      <c r="E581">
        <v>19220.413824743522</v>
      </c>
    </row>
    <row r="582" spans="1:5" x14ac:dyDescent="0.4">
      <c r="A582" s="21">
        <v>40394</v>
      </c>
      <c r="B582" s="22">
        <v>23354</v>
      </c>
      <c r="C582">
        <v>22186.3</v>
      </c>
      <c r="D582">
        <v>21744.193267106963</v>
      </c>
      <c r="E582">
        <v>19154.357700937424</v>
      </c>
    </row>
    <row r="583" spans="1:5" x14ac:dyDescent="0.4">
      <c r="A583" s="21">
        <v>40395</v>
      </c>
      <c r="B583" s="22">
        <v>18776</v>
      </c>
      <c r="C583">
        <v>17837.2</v>
      </c>
      <c r="D583">
        <v>21476.567947360636</v>
      </c>
      <c r="E583">
        <v>19133.133456597487</v>
      </c>
    </row>
    <row r="584" spans="1:5" x14ac:dyDescent="0.4">
      <c r="A584" s="21">
        <v>40396</v>
      </c>
      <c r="B584" s="22">
        <v>23894</v>
      </c>
      <c r="C584">
        <v>22699.3</v>
      </c>
      <c r="D584">
        <v>21595.503903716279</v>
      </c>
      <c r="E584">
        <v>19209.498462789936</v>
      </c>
    </row>
    <row r="585" spans="1:5" x14ac:dyDescent="0.4">
      <c r="A585" s="21">
        <v>40397</v>
      </c>
      <c r="B585" s="22">
        <v>21563</v>
      </c>
      <c r="C585">
        <v>20484.849999999999</v>
      </c>
      <c r="D585">
        <v>21909.334081855413</v>
      </c>
      <c r="E585">
        <v>19221.683306036815</v>
      </c>
    </row>
    <row r="586" spans="1:5" x14ac:dyDescent="0.4">
      <c r="A586" s="21">
        <v>40398</v>
      </c>
      <c r="B586" s="22">
        <v>19940</v>
      </c>
      <c r="C586">
        <v>18943</v>
      </c>
      <c r="D586">
        <v>21331.757822038875</v>
      </c>
      <c r="E586">
        <v>19155.62279842719</v>
      </c>
    </row>
    <row r="587" spans="1:5" x14ac:dyDescent="0.4">
      <c r="A587" s="21">
        <v>40399</v>
      </c>
      <c r="B587" s="22">
        <v>23219</v>
      </c>
      <c r="C587">
        <v>22058.05</v>
      </c>
      <c r="D587">
        <v>21708.222471060421</v>
      </c>
      <c r="E587">
        <v>19134.39713141328</v>
      </c>
    </row>
    <row r="588" spans="1:5" x14ac:dyDescent="0.4">
      <c r="A588" s="21">
        <v>40400</v>
      </c>
      <c r="B588" s="22">
        <v>23411</v>
      </c>
      <c r="C588">
        <v>22240.45</v>
      </c>
      <c r="D588">
        <v>21875.900945667319</v>
      </c>
      <c r="E588">
        <v>19210.767160292165</v>
      </c>
    </row>
    <row r="589" spans="1:5" x14ac:dyDescent="0.4">
      <c r="A589" s="21">
        <v>40401</v>
      </c>
      <c r="B589" s="22">
        <v>22852</v>
      </c>
      <c r="C589">
        <v>21709.399999999998</v>
      </c>
      <c r="D589">
        <v>21473.836234230421</v>
      </c>
      <c r="E589">
        <v>19222.952787330105</v>
      </c>
    </row>
    <row r="590" spans="1:5" x14ac:dyDescent="0.4">
      <c r="A590" s="21">
        <v>40402</v>
      </c>
      <c r="B590" s="22">
        <v>18022</v>
      </c>
      <c r="C590">
        <v>17120.899999999998</v>
      </c>
      <c r="D590">
        <v>22230.650461677076</v>
      </c>
      <c r="E590">
        <v>19156.88789591696</v>
      </c>
    </row>
    <row r="591" spans="1:5" x14ac:dyDescent="0.4">
      <c r="A591" s="21">
        <v>40403</v>
      </c>
      <c r="B591" s="22">
        <v>22611</v>
      </c>
      <c r="C591">
        <v>21480.45</v>
      </c>
      <c r="D591">
        <v>21777.51692054663</v>
      </c>
      <c r="E591">
        <v>19135.660806229076</v>
      </c>
    </row>
    <row r="592" spans="1:5" x14ac:dyDescent="0.4">
      <c r="A592" s="21">
        <v>40404</v>
      </c>
      <c r="B592" s="22">
        <v>20631</v>
      </c>
      <c r="C592">
        <v>19599.45</v>
      </c>
      <c r="D592">
        <v>21300.892490244096</v>
      </c>
      <c r="E592">
        <v>19212.035857794392</v>
      </c>
    </row>
    <row r="593" spans="1:5" x14ac:dyDescent="0.4">
      <c r="A593" s="21">
        <v>40405</v>
      </c>
      <c r="B593" s="22">
        <v>18571</v>
      </c>
      <c r="C593">
        <v>17642.45</v>
      </c>
      <c r="D593">
        <v>21695.886428625832</v>
      </c>
      <c r="E593">
        <v>19224.222268623398</v>
      </c>
    </row>
    <row r="594" spans="1:5" x14ac:dyDescent="0.4">
      <c r="A594" s="21">
        <v>40406</v>
      </c>
      <c r="B594" s="22">
        <v>18981</v>
      </c>
      <c r="C594">
        <v>18031.95</v>
      </c>
      <c r="D594">
        <v>21474.121724755136</v>
      </c>
      <c r="E594">
        <v>19158.152993406726</v>
      </c>
    </row>
    <row r="595" spans="1:5" x14ac:dyDescent="0.4">
      <c r="A595" s="21">
        <v>40407</v>
      </c>
      <c r="B595" s="22">
        <v>22580</v>
      </c>
      <c r="C595">
        <v>21451</v>
      </c>
      <c r="D595">
        <v>20620.568576151978</v>
      </c>
      <c r="E595">
        <v>19136.924481044869</v>
      </c>
    </row>
    <row r="596" spans="1:5" x14ac:dyDescent="0.4">
      <c r="A596" s="21">
        <v>40408</v>
      </c>
      <c r="B596" s="22">
        <v>23141</v>
      </c>
      <c r="C596">
        <v>21983.95</v>
      </c>
      <c r="D596">
        <v>21236.370223830807</v>
      </c>
      <c r="E596">
        <v>19213.304555296621</v>
      </c>
    </row>
    <row r="597" spans="1:5" x14ac:dyDescent="0.4">
      <c r="A597" s="21">
        <v>40409</v>
      </c>
      <c r="B597" s="22">
        <v>18431</v>
      </c>
      <c r="C597">
        <v>17509.45</v>
      </c>
      <c r="D597">
        <v>21575.486585216109</v>
      </c>
      <c r="E597">
        <v>19225.491749916691</v>
      </c>
    </row>
    <row r="598" spans="1:5" x14ac:dyDescent="0.4">
      <c r="A598" s="21">
        <v>40410</v>
      </c>
      <c r="B598" s="22">
        <v>22222</v>
      </c>
      <c r="C598">
        <v>21110.899999999998</v>
      </c>
      <c r="D598">
        <v>20750.75368288469</v>
      </c>
      <c r="E598">
        <v>19159.418090896495</v>
      </c>
    </row>
    <row r="599" spans="1:5" x14ac:dyDescent="0.4">
      <c r="A599" s="21">
        <v>40411</v>
      </c>
      <c r="B599" s="22">
        <v>20056</v>
      </c>
      <c r="C599">
        <v>19053.2</v>
      </c>
      <c r="D599">
        <v>21312.485803755724</v>
      </c>
      <c r="E599">
        <v>19138.188155860658</v>
      </c>
    </row>
    <row r="600" spans="1:5" x14ac:dyDescent="0.4">
      <c r="A600" s="21">
        <v>40412</v>
      </c>
      <c r="B600" s="22">
        <v>14687</v>
      </c>
      <c r="C600">
        <v>13952.65</v>
      </c>
      <c r="D600">
        <v>21191.277784267517</v>
      </c>
      <c r="E600">
        <v>19214.573252798848</v>
      </c>
    </row>
    <row r="601" spans="1:5" x14ac:dyDescent="0.4">
      <c r="A601" s="21">
        <v>40413</v>
      </c>
      <c r="B601" s="22">
        <v>20158</v>
      </c>
      <c r="C601">
        <v>19150.099999999999</v>
      </c>
      <c r="D601">
        <v>20119.291754362483</v>
      </c>
      <c r="E601">
        <v>19226.761231209985</v>
      </c>
    </row>
    <row r="602" spans="1:5" x14ac:dyDescent="0.4">
      <c r="A602" s="21">
        <v>40414</v>
      </c>
      <c r="B602" s="22">
        <v>22349</v>
      </c>
      <c r="C602">
        <v>21231.55</v>
      </c>
      <c r="D602">
        <v>20449.505631729364</v>
      </c>
      <c r="E602">
        <v>19160.683188386261</v>
      </c>
    </row>
    <row r="603" spans="1:5" x14ac:dyDescent="0.4">
      <c r="A603" s="21">
        <v>40415</v>
      </c>
      <c r="B603" s="22">
        <v>13877</v>
      </c>
      <c r="C603">
        <v>13183.15</v>
      </c>
      <c r="D603">
        <v>20548.213122229641</v>
      </c>
      <c r="E603">
        <v>19139.451830676451</v>
      </c>
    </row>
    <row r="604" spans="1:5" x14ac:dyDescent="0.4">
      <c r="A604" s="21">
        <v>40416</v>
      </c>
      <c r="B604" s="22">
        <v>16488</v>
      </c>
      <c r="C604">
        <v>15663.599999999999</v>
      </c>
      <c r="D604">
        <v>19613.448852329755</v>
      </c>
      <c r="E604">
        <v>19215.841950301074</v>
      </c>
    </row>
    <row r="605" spans="1:5" x14ac:dyDescent="0.4">
      <c r="A605" s="21">
        <v>40417</v>
      </c>
      <c r="B605" s="22">
        <v>18633</v>
      </c>
      <c r="C605">
        <v>17701.349999999999</v>
      </c>
      <c r="D605">
        <v>19626.720496336075</v>
      </c>
      <c r="E605">
        <v>19228.030712503278</v>
      </c>
    </row>
    <row r="606" spans="1:5" x14ac:dyDescent="0.4">
      <c r="A606" s="21">
        <v>40418</v>
      </c>
      <c r="B606" s="22">
        <v>17442</v>
      </c>
      <c r="C606">
        <v>16569.899999999998</v>
      </c>
      <c r="D606">
        <v>19226.981174431898</v>
      </c>
      <c r="E606">
        <v>19161.948285876031</v>
      </c>
    </row>
    <row r="607" spans="1:5" x14ac:dyDescent="0.4">
      <c r="A607" s="21">
        <v>40419</v>
      </c>
      <c r="B607" s="22">
        <v>17952</v>
      </c>
      <c r="C607">
        <v>17054.399999999998</v>
      </c>
      <c r="D607">
        <v>18907.036991725425</v>
      </c>
      <c r="E607">
        <v>19140.715505492244</v>
      </c>
    </row>
    <row r="608" spans="1:5" x14ac:dyDescent="0.4">
      <c r="A608" s="21">
        <v>40420</v>
      </c>
      <c r="B608" s="22">
        <v>21288</v>
      </c>
      <c r="C608">
        <v>20223.599999999999</v>
      </c>
      <c r="D608">
        <v>19196.377736158167</v>
      </c>
      <c r="E608">
        <v>19217.110647803303</v>
      </c>
    </row>
    <row r="609" spans="1:5" x14ac:dyDescent="0.4">
      <c r="A609" s="21">
        <v>40421</v>
      </c>
      <c r="B609" s="22">
        <v>25259</v>
      </c>
      <c r="C609">
        <v>23996.05</v>
      </c>
      <c r="D609">
        <v>19114.292619761705</v>
      </c>
      <c r="E609">
        <v>19229.300193796567</v>
      </c>
    </row>
    <row r="610" spans="1:5" x14ac:dyDescent="0.4">
      <c r="A610" s="21">
        <v>40422</v>
      </c>
      <c r="B610" s="22">
        <v>23021</v>
      </c>
      <c r="C610">
        <v>21869.95</v>
      </c>
      <c r="D610">
        <v>19669.865377542192</v>
      </c>
      <c r="E610">
        <v>19163.213383365797</v>
      </c>
    </row>
    <row r="611" spans="1:5" x14ac:dyDescent="0.4">
      <c r="A611" s="21">
        <v>40423</v>
      </c>
      <c r="B611" s="22">
        <v>15692</v>
      </c>
      <c r="C611">
        <v>14907.4</v>
      </c>
      <c r="D611">
        <v>20526.854264640475</v>
      </c>
      <c r="E611">
        <v>19141.979180308041</v>
      </c>
    </row>
    <row r="612" spans="1:5" x14ac:dyDescent="0.4">
      <c r="A612" s="21">
        <v>40424</v>
      </c>
      <c r="B612" s="22">
        <v>22109</v>
      </c>
      <c r="C612">
        <v>21003.55</v>
      </c>
      <c r="D612">
        <v>19774.685591010661</v>
      </c>
      <c r="E612">
        <v>19218.379345305533</v>
      </c>
    </row>
    <row r="613" spans="1:5" x14ac:dyDescent="0.4">
      <c r="A613" s="21">
        <v>40425</v>
      </c>
      <c r="B613" s="22">
        <v>20158</v>
      </c>
      <c r="C613">
        <v>19150.099999999999</v>
      </c>
      <c r="D613">
        <v>19850.141033042695</v>
      </c>
      <c r="E613">
        <v>19230.569675089861</v>
      </c>
    </row>
    <row r="614" spans="1:5" x14ac:dyDescent="0.4">
      <c r="A614" s="21">
        <v>40426</v>
      </c>
      <c r="B614" s="22">
        <v>11049</v>
      </c>
      <c r="C614">
        <v>10496.55</v>
      </c>
      <c r="D614">
        <v>20182.791673754436</v>
      </c>
      <c r="E614">
        <v>19164.478480855563</v>
      </c>
    </row>
    <row r="615" spans="1:5" x14ac:dyDescent="0.4">
      <c r="A615" s="21">
        <v>40427</v>
      </c>
      <c r="B615" s="22">
        <v>20085</v>
      </c>
      <c r="C615">
        <v>19080.75</v>
      </c>
      <c r="D615">
        <v>19129.621234168921</v>
      </c>
      <c r="E615">
        <v>19143.242855123834</v>
      </c>
    </row>
    <row r="616" spans="1:5" x14ac:dyDescent="0.4">
      <c r="A616" s="21">
        <v>40428</v>
      </c>
      <c r="B616" s="22">
        <v>17702</v>
      </c>
      <c r="C616">
        <v>16816.899999999998</v>
      </c>
      <c r="D616">
        <v>19018.398154588653</v>
      </c>
      <c r="E616">
        <v>19219.648042807759</v>
      </c>
    </row>
    <row r="617" spans="1:5" x14ac:dyDescent="0.4">
      <c r="A617" s="21">
        <v>40429</v>
      </c>
      <c r="B617" s="22">
        <v>18078</v>
      </c>
      <c r="C617">
        <v>17174.099999999999</v>
      </c>
      <c r="D617">
        <v>18943.883132480358</v>
      </c>
      <c r="E617">
        <v>19231.839156383154</v>
      </c>
    </row>
    <row r="618" spans="1:5" x14ac:dyDescent="0.4">
      <c r="A618" s="21">
        <v>40430</v>
      </c>
      <c r="B618" s="22">
        <v>15978</v>
      </c>
      <c r="C618">
        <v>15179.099999999999</v>
      </c>
      <c r="D618">
        <v>19018.394220279242</v>
      </c>
      <c r="E618">
        <v>19165.743578345333</v>
      </c>
    </row>
    <row r="619" spans="1:5" x14ac:dyDescent="0.4">
      <c r="A619" s="21">
        <v>40431</v>
      </c>
      <c r="B619" s="22">
        <v>18369</v>
      </c>
      <c r="C619">
        <v>17450.55</v>
      </c>
      <c r="D619">
        <v>18428.870597532288</v>
      </c>
      <c r="E619">
        <v>19144.506529939626</v>
      </c>
    </row>
    <row r="620" spans="1:5" x14ac:dyDescent="0.4">
      <c r="A620" s="21">
        <v>40432</v>
      </c>
      <c r="B620" s="22">
        <v>18277</v>
      </c>
      <c r="C620">
        <v>17363.149999999998</v>
      </c>
      <c r="D620">
        <v>18499.271787650545</v>
      </c>
      <c r="E620">
        <v>19220.916740309985</v>
      </c>
    </row>
    <row r="621" spans="1:5" x14ac:dyDescent="0.4">
      <c r="A621" s="21">
        <v>40433</v>
      </c>
      <c r="B621" s="22">
        <v>16336</v>
      </c>
      <c r="C621">
        <v>15519.199999999999</v>
      </c>
      <c r="D621">
        <v>18590.418218079809</v>
      </c>
      <c r="E621">
        <v>19233.108637676447</v>
      </c>
    </row>
    <row r="622" spans="1:5" x14ac:dyDescent="0.4">
      <c r="A622" s="21">
        <v>40434</v>
      </c>
      <c r="B622" s="22">
        <v>20651</v>
      </c>
      <c r="C622">
        <v>19618.45</v>
      </c>
      <c r="D622">
        <v>18157.338264358998</v>
      </c>
      <c r="E622">
        <v>19167.008675835099</v>
      </c>
    </row>
    <row r="623" spans="1:5" x14ac:dyDescent="0.4">
      <c r="A623" s="21">
        <v>40435</v>
      </c>
      <c r="B623" s="22">
        <v>17914</v>
      </c>
      <c r="C623">
        <v>17018.3</v>
      </c>
      <c r="D623">
        <v>18501.332543543747</v>
      </c>
      <c r="E623">
        <v>19145.770204755419</v>
      </c>
    </row>
    <row r="624" spans="1:5" x14ac:dyDescent="0.4">
      <c r="A624" s="21">
        <v>40436</v>
      </c>
      <c r="B624" s="22">
        <v>20630</v>
      </c>
      <c r="C624">
        <v>19598.5</v>
      </c>
      <c r="D624">
        <v>18505.47056136062</v>
      </c>
      <c r="E624">
        <v>19222.185437812212</v>
      </c>
    </row>
    <row r="625" spans="1:5" x14ac:dyDescent="0.4">
      <c r="A625" s="21">
        <v>40437</v>
      </c>
      <c r="B625" s="22">
        <v>17856</v>
      </c>
      <c r="C625">
        <v>16963.2</v>
      </c>
      <c r="D625">
        <v>18653.896703763232</v>
      </c>
      <c r="E625">
        <v>19234.37811896974</v>
      </c>
    </row>
    <row r="626" spans="1:5" x14ac:dyDescent="0.4">
      <c r="A626" s="21">
        <v>40438</v>
      </c>
      <c r="B626" s="22">
        <v>13421</v>
      </c>
      <c r="C626">
        <v>12749.949999999999</v>
      </c>
      <c r="D626">
        <v>18569.830428559973</v>
      </c>
      <c r="E626">
        <v>19168.273773324869</v>
      </c>
    </row>
    <row r="627" spans="1:5" x14ac:dyDescent="0.4">
      <c r="A627" s="21">
        <v>40439</v>
      </c>
      <c r="B627" s="22">
        <v>16440</v>
      </c>
      <c r="C627">
        <v>15618</v>
      </c>
      <c r="D627">
        <v>18137.264723168191</v>
      </c>
      <c r="E627">
        <v>19147.033879571212</v>
      </c>
    </row>
    <row r="628" spans="1:5" x14ac:dyDescent="0.4">
      <c r="A628" s="21">
        <v>40440</v>
      </c>
      <c r="B628" s="22">
        <v>12535</v>
      </c>
      <c r="C628">
        <v>11908.25</v>
      </c>
      <c r="D628">
        <v>17810.269147258718</v>
      </c>
      <c r="E628">
        <v>19223.454135314445</v>
      </c>
    </row>
    <row r="629" spans="1:5" x14ac:dyDescent="0.4">
      <c r="A629" s="21">
        <v>40441</v>
      </c>
      <c r="B629" s="22">
        <v>16837</v>
      </c>
      <c r="C629">
        <v>15995.15</v>
      </c>
      <c r="D629">
        <v>17143.810421092923</v>
      </c>
      <c r="E629">
        <v>19235.647600263033</v>
      </c>
    </row>
    <row r="630" spans="1:5" x14ac:dyDescent="0.4">
      <c r="A630" s="21">
        <v>40442</v>
      </c>
      <c r="B630" s="22">
        <v>19632</v>
      </c>
      <c r="C630">
        <v>18650.399999999998</v>
      </c>
      <c r="D630">
        <v>17306.773776305148</v>
      </c>
      <c r="E630">
        <v>19169.538870814635</v>
      </c>
    </row>
    <row r="631" spans="1:5" x14ac:dyDescent="0.4">
      <c r="A631" s="21">
        <v>40443</v>
      </c>
      <c r="B631" s="22">
        <v>18963</v>
      </c>
      <c r="C631">
        <v>18014.849999999999</v>
      </c>
      <c r="D631">
        <v>17335.134619612505</v>
      </c>
      <c r="E631">
        <v>19148.297554387009</v>
      </c>
    </row>
    <row r="632" spans="1:5" x14ac:dyDescent="0.4">
      <c r="A632" s="21">
        <v>40444</v>
      </c>
      <c r="B632" s="22">
        <v>17270</v>
      </c>
      <c r="C632">
        <v>16406.5</v>
      </c>
      <c r="D632">
        <v>17532.571596142418</v>
      </c>
      <c r="E632">
        <v>19224.722832816671</v>
      </c>
    </row>
    <row r="633" spans="1:5" x14ac:dyDescent="0.4">
      <c r="A633" s="21">
        <v>40445</v>
      </c>
      <c r="B633" s="22">
        <v>21218</v>
      </c>
      <c r="C633">
        <v>20157.099999999999</v>
      </c>
      <c r="D633">
        <v>17765.855068317836</v>
      </c>
      <c r="E633">
        <v>19236.917081556323</v>
      </c>
    </row>
    <row r="634" spans="1:5" x14ac:dyDescent="0.4">
      <c r="A634" s="21">
        <v>40446</v>
      </c>
      <c r="B634" s="22">
        <v>18442</v>
      </c>
      <c r="C634">
        <v>17519.899999999998</v>
      </c>
      <c r="D634">
        <v>17893.01044041643</v>
      </c>
      <c r="E634">
        <v>19170.803968304401</v>
      </c>
    </row>
    <row r="635" spans="1:5" x14ac:dyDescent="0.4">
      <c r="A635" s="21">
        <v>40447</v>
      </c>
      <c r="B635" s="22">
        <v>15962</v>
      </c>
      <c r="C635">
        <v>15163.9</v>
      </c>
      <c r="D635">
        <v>17929.438157432211</v>
      </c>
      <c r="E635">
        <v>19149.561229202798</v>
      </c>
    </row>
    <row r="636" spans="1:5" x14ac:dyDescent="0.4">
      <c r="A636" s="21">
        <v>40448</v>
      </c>
      <c r="B636" s="22">
        <v>16969</v>
      </c>
      <c r="C636">
        <v>16120.55</v>
      </c>
      <c r="D636">
        <v>18065.349958289025</v>
      </c>
      <c r="E636">
        <v>19225.991530318897</v>
      </c>
    </row>
    <row r="637" spans="1:5" x14ac:dyDescent="0.4">
      <c r="A637" s="21">
        <v>40449</v>
      </c>
      <c r="B637" s="22">
        <v>20197</v>
      </c>
      <c r="C637">
        <v>19187.149999999998</v>
      </c>
      <c r="D637">
        <v>17636.746728944447</v>
      </c>
      <c r="E637">
        <v>19238.186562849616</v>
      </c>
    </row>
    <row r="638" spans="1:5" x14ac:dyDescent="0.4">
      <c r="A638" s="21">
        <v>40450</v>
      </c>
      <c r="B638" s="22">
        <v>21733</v>
      </c>
      <c r="C638">
        <v>20646.349999999999</v>
      </c>
      <c r="D638">
        <v>17833.614192189201</v>
      </c>
      <c r="E638">
        <v>19172.06906579417</v>
      </c>
    </row>
    <row r="639" spans="1:5" x14ac:dyDescent="0.4">
      <c r="A639" s="21">
        <v>40451</v>
      </c>
      <c r="B639" s="22">
        <v>10457</v>
      </c>
      <c r="C639">
        <v>9934.15</v>
      </c>
      <c r="D639">
        <v>18638.644706075927</v>
      </c>
      <c r="E639">
        <v>19150.824904018591</v>
      </c>
    </row>
    <row r="640" spans="1:5" x14ac:dyDescent="0.4">
      <c r="A640" s="21">
        <v>40452</v>
      </c>
      <c r="B640" s="22">
        <v>19047</v>
      </c>
      <c r="C640">
        <v>18094.649999999998</v>
      </c>
      <c r="D640">
        <v>17525.669307172167</v>
      </c>
      <c r="E640">
        <v>19227.260227821123</v>
      </c>
    </row>
    <row r="641" spans="1:5" x14ac:dyDescent="0.4">
      <c r="A641" s="21">
        <v>40453</v>
      </c>
      <c r="B641" s="22">
        <v>14780</v>
      </c>
      <c r="C641">
        <v>14041</v>
      </c>
      <c r="D641">
        <v>17639.159984420643</v>
      </c>
      <c r="E641">
        <v>19239.456044142913</v>
      </c>
    </row>
    <row r="642" spans="1:5" x14ac:dyDescent="0.4">
      <c r="A642" s="21">
        <v>40454</v>
      </c>
      <c r="B642" s="22">
        <v>13787</v>
      </c>
      <c r="C642">
        <v>13097.65</v>
      </c>
      <c r="D642">
        <v>17418.834990374809</v>
      </c>
      <c r="E642">
        <v>19173.334163283937</v>
      </c>
    </row>
    <row r="643" spans="1:5" x14ac:dyDescent="0.4">
      <c r="A643" s="21">
        <v>40455</v>
      </c>
      <c r="B643" s="22">
        <v>19356</v>
      </c>
      <c r="C643">
        <v>18388.2</v>
      </c>
      <c r="D643">
        <v>17021.998610470662</v>
      </c>
      <c r="E643">
        <v>19152.088578834384</v>
      </c>
    </row>
    <row r="644" spans="1:5" x14ac:dyDescent="0.4">
      <c r="A644" s="21">
        <v>40456</v>
      </c>
      <c r="B644" s="22">
        <v>18838</v>
      </c>
      <c r="C644">
        <v>17896.099999999999</v>
      </c>
      <c r="D644">
        <v>17126.109677694214</v>
      </c>
      <c r="E644">
        <v>19228.528925323353</v>
      </c>
    </row>
    <row r="645" spans="1:5" x14ac:dyDescent="0.4">
      <c r="A645" s="21">
        <v>40457</v>
      </c>
      <c r="B645" s="22">
        <v>21182</v>
      </c>
      <c r="C645">
        <v>20122.899999999998</v>
      </c>
      <c r="D645">
        <v>17382.730816466174</v>
      </c>
      <c r="E645">
        <v>19240.725525436203</v>
      </c>
    </row>
    <row r="646" spans="1:5" x14ac:dyDescent="0.4">
      <c r="A646" s="21">
        <v>40458</v>
      </c>
      <c r="B646" s="22">
        <v>17008</v>
      </c>
      <c r="C646">
        <v>16157.599999999999</v>
      </c>
      <c r="D646">
        <v>17935.450837767548</v>
      </c>
      <c r="E646">
        <v>19174.599260773706</v>
      </c>
    </row>
    <row r="647" spans="1:5" x14ac:dyDescent="0.4">
      <c r="A647" s="21">
        <v>40459</v>
      </c>
      <c r="B647" s="22">
        <v>21314</v>
      </c>
      <c r="C647">
        <v>20248.3</v>
      </c>
      <c r="D647">
        <v>17665.92028508343</v>
      </c>
      <c r="E647">
        <v>19153.352253650177</v>
      </c>
    </row>
    <row r="648" spans="1:5" x14ac:dyDescent="0.4">
      <c r="A648" s="21">
        <v>40460</v>
      </c>
      <c r="B648" s="22">
        <v>17517</v>
      </c>
      <c r="C648">
        <v>16641.149999999998</v>
      </c>
      <c r="D648">
        <v>18183.355450634528</v>
      </c>
      <c r="E648">
        <v>19229.797622825583</v>
      </c>
    </row>
    <row r="649" spans="1:5" x14ac:dyDescent="0.4">
      <c r="A649" s="21">
        <v>40461</v>
      </c>
      <c r="B649" s="22">
        <v>14617</v>
      </c>
      <c r="C649">
        <v>13886.15</v>
      </c>
      <c r="D649">
        <v>18143.133644198206</v>
      </c>
      <c r="E649">
        <v>19241.995006729496</v>
      </c>
    </row>
    <row r="650" spans="1:5" x14ac:dyDescent="0.4">
      <c r="A650" s="21">
        <v>40462</v>
      </c>
      <c r="B650" s="22">
        <v>20598</v>
      </c>
      <c r="C650">
        <v>19568.099999999999</v>
      </c>
      <c r="D650">
        <v>17694.600914403152</v>
      </c>
      <c r="E650">
        <v>19175.864358263472</v>
      </c>
    </row>
    <row r="651" spans="1:5" x14ac:dyDescent="0.4">
      <c r="A651" s="21">
        <v>40463</v>
      </c>
      <c r="B651" s="22">
        <v>20798</v>
      </c>
      <c r="C651">
        <v>19758.099999999999</v>
      </c>
      <c r="D651">
        <v>18032.098651274475</v>
      </c>
      <c r="E651">
        <v>19154.615928465973</v>
      </c>
    </row>
    <row r="652" spans="1:5" x14ac:dyDescent="0.4">
      <c r="A652" s="21">
        <v>40464</v>
      </c>
      <c r="B652" s="22">
        <v>13836</v>
      </c>
      <c r="C652">
        <v>13144.199999999999</v>
      </c>
      <c r="D652">
        <v>18296.864835085013</v>
      </c>
      <c r="E652">
        <v>19231.066320327809</v>
      </c>
    </row>
    <row r="653" spans="1:5" x14ac:dyDescent="0.4">
      <c r="A653" s="21">
        <v>40465</v>
      </c>
      <c r="B653" s="22">
        <v>15441</v>
      </c>
      <c r="C653">
        <v>14668.949999999999</v>
      </c>
      <c r="D653">
        <v>17893.570249974156</v>
      </c>
      <c r="E653">
        <v>19243.264488022789</v>
      </c>
    </row>
    <row r="654" spans="1:5" x14ac:dyDescent="0.4">
      <c r="A654" s="21">
        <v>40466</v>
      </c>
      <c r="B654" s="22">
        <v>21047</v>
      </c>
      <c r="C654">
        <v>19994.649999999998</v>
      </c>
      <c r="D654">
        <v>17644.829537468198</v>
      </c>
      <c r="E654">
        <v>19177.129455753238</v>
      </c>
    </row>
    <row r="655" spans="1:5" x14ac:dyDescent="0.4">
      <c r="A655" s="21">
        <v>40467</v>
      </c>
      <c r="B655" s="22">
        <v>11159</v>
      </c>
      <c r="C655">
        <v>10601.05</v>
      </c>
      <c r="D655">
        <v>17814.579612044854</v>
      </c>
      <c r="E655">
        <v>19155.879603281766</v>
      </c>
    </row>
    <row r="656" spans="1:5" x14ac:dyDescent="0.4">
      <c r="A656" s="21">
        <v>40468</v>
      </c>
      <c r="B656" s="22">
        <v>14193</v>
      </c>
      <c r="C656">
        <v>13483.349999999999</v>
      </c>
      <c r="D656">
        <v>17213.726132202053</v>
      </c>
      <c r="E656">
        <v>19232.335017830035</v>
      </c>
    </row>
    <row r="657" spans="1:5" x14ac:dyDescent="0.4">
      <c r="A657" s="21">
        <v>40469</v>
      </c>
      <c r="B657" s="22">
        <v>19062</v>
      </c>
      <c r="C657">
        <v>18108.899999999998</v>
      </c>
      <c r="D657">
        <v>17029.988063662513</v>
      </c>
      <c r="E657">
        <v>19244.533969316079</v>
      </c>
    </row>
    <row r="658" spans="1:5" x14ac:dyDescent="0.4">
      <c r="A658" s="21">
        <v>40470</v>
      </c>
      <c r="B658" s="22">
        <v>18865</v>
      </c>
      <c r="C658">
        <v>17921.75</v>
      </c>
      <c r="D658">
        <v>16834.402126159846</v>
      </c>
      <c r="E658">
        <v>19178.394553243008</v>
      </c>
    </row>
    <row r="659" spans="1:5" x14ac:dyDescent="0.4">
      <c r="A659" s="21">
        <v>40471</v>
      </c>
      <c r="B659" s="22">
        <v>20741</v>
      </c>
      <c r="C659">
        <v>19703.95</v>
      </c>
      <c r="D659">
        <v>17260.114644947513</v>
      </c>
      <c r="E659">
        <v>19157.143278097559</v>
      </c>
    </row>
    <row r="660" spans="1:5" x14ac:dyDescent="0.4">
      <c r="A660" s="21">
        <v>40472</v>
      </c>
      <c r="B660" s="22">
        <v>16623</v>
      </c>
      <c r="C660">
        <v>15791.849999999999</v>
      </c>
      <c r="D660">
        <v>17910.216625974666</v>
      </c>
      <c r="E660">
        <v>19233.603715332265</v>
      </c>
    </row>
    <row r="661" spans="1:5" x14ac:dyDescent="0.4">
      <c r="A661" s="21">
        <v>40473</v>
      </c>
      <c r="B661" s="22">
        <v>17259</v>
      </c>
      <c r="C661">
        <v>16396.05</v>
      </c>
      <c r="D661">
        <v>17342.138257131548</v>
      </c>
      <c r="E661">
        <v>19245.803450609375</v>
      </c>
    </row>
    <row r="662" spans="1:5" x14ac:dyDescent="0.4">
      <c r="A662" s="21">
        <v>40474</v>
      </c>
      <c r="B662" s="22">
        <v>17345</v>
      </c>
      <c r="C662">
        <v>16477.75</v>
      </c>
      <c r="D662">
        <v>17573.035169532694</v>
      </c>
      <c r="E662">
        <v>19179.659650732778</v>
      </c>
    </row>
    <row r="663" spans="1:5" x14ac:dyDescent="0.4">
      <c r="A663" s="21">
        <v>40475</v>
      </c>
      <c r="B663" s="22">
        <v>16234</v>
      </c>
      <c r="C663">
        <v>15422.3</v>
      </c>
      <c r="D663">
        <v>17709.354947948948</v>
      </c>
      <c r="E663">
        <v>19158.406952913352</v>
      </c>
    </row>
    <row r="664" spans="1:5" x14ac:dyDescent="0.4">
      <c r="A664" s="21">
        <v>40476</v>
      </c>
      <c r="B664" s="22">
        <v>12310</v>
      </c>
      <c r="C664">
        <v>11694.5</v>
      </c>
      <c r="D664">
        <v>17152.768546932628</v>
      </c>
      <c r="E664">
        <v>19234.872412834491</v>
      </c>
    </row>
    <row r="665" spans="1:5" x14ac:dyDescent="0.4">
      <c r="A665" s="21">
        <v>40477</v>
      </c>
      <c r="B665" s="22">
        <v>18693</v>
      </c>
      <c r="C665">
        <v>17758.349999999999</v>
      </c>
      <c r="D665">
        <v>16853.885831682208</v>
      </c>
      <c r="E665">
        <v>19247.072931902665</v>
      </c>
    </row>
    <row r="666" spans="1:5" x14ac:dyDescent="0.4">
      <c r="A666" s="21">
        <v>40478</v>
      </c>
      <c r="B666" s="22">
        <v>16498</v>
      </c>
      <c r="C666">
        <v>15673.099999999999</v>
      </c>
      <c r="D666">
        <v>17182.120059883422</v>
      </c>
      <c r="E666">
        <v>19180.924748222544</v>
      </c>
    </row>
    <row r="667" spans="1:5" x14ac:dyDescent="0.4">
      <c r="A667" s="21">
        <v>40479</v>
      </c>
      <c r="B667" s="22">
        <v>14102</v>
      </c>
      <c r="C667">
        <v>13396.9</v>
      </c>
      <c r="D667">
        <v>16641.905672229601</v>
      </c>
      <c r="E667">
        <v>19159.670627729145</v>
      </c>
    </row>
    <row r="668" spans="1:5" x14ac:dyDescent="0.4">
      <c r="A668" s="21">
        <v>40480</v>
      </c>
      <c r="B668" s="22">
        <v>21168</v>
      </c>
      <c r="C668">
        <v>20109.599999999999</v>
      </c>
      <c r="D668">
        <v>16742.247490680682</v>
      </c>
      <c r="E668">
        <v>19236.141110336721</v>
      </c>
    </row>
    <row r="669" spans="1:5" x14ac:dyDescent="0.4">
      <c r="A669" s="21">
        <v>40481</v>
      </c>
      <c r="B669" s="22">
        <v>18407</v>
      </c>
      <c r="C669">
        <v>17486.649999999998</v>
      </c>
      <c r="D669">
        <v>17294.013999166877</v>
      </c>
      <c r="E669">
        <v>19248.342413195958</v>
      </c>
    </row>
    <row r="670" spans="1:5" x14ac:dyDescent="0.4">
      <c r="A670" s="21">
        <v>40482</v>
      </c>
      <c r="B670" s="22">
        <v>13636</v>
      </c>
      <c r="C670">
        <v>12954.199999999999</v>
      </c>
      <c r="D670">
        <v>16895.825511076509</v>
      </c>
      <c r="E670">
        <v>19182.18984571231</v>
      </c>
    </row>
    <row r="671" spans="1:5" x14ac:dyDescent="0.4">
      <c r="A671" s="21">
        <v>40483</v>
      </c>
      <c r="B671" s="22">
        <v>17290</v>
      </c>
      <c r="C671">
        <v>16425.5</v>
      </c>
      <c r="D671">
        <v>17082.385737735705</v>
      </c>
      <c r="E671">
        <v>19160.934302544938</v>
      </c>
    </row>
    <row r="672" spans="1:5" x14ac:dyDescent="0.4">
      <c r="A672" s="21">
        <v>40484</v>
      </c>
      <c r="B672" s="22">
        <v>13768</v>
      </c>
      <c r="C672">
        <v>13079.599999999999</v>
      </c>
      <c r="D672">
        <v>17100.091072556454</v>
      </c>
      <c r="E672">
        <v>19237.409807838947</v>
      </c>
    </row>
    <row r="673" spans="1:5" x14ac:dyDescent="0.4">
      <c r="A673" s="21">
        <v>40485</v>
      </c>
      <c r="B673" s="22">
        <v>17335</v>
      </c>
      <c r="C673">
        <v>16468.25</v>
      </c>
      <c r="D673">
        <v>16142.433934314444</v>
      </c>
      <c r="E673">
        <v>19249.611894489251</v>
      </c>
    </row>
    <row r="674" spans="1:5" x14ac:dyDescent="0.4">
      <c r="A674" s="21">
        <v>40486</v>
      </c>
      <c r="B674" s="22">
        <v>14371</v>
      </c>
      <c r="C674">
        <v>13652.449999999999</v>
      </c>
      <c r="D674">
        <v>16884.577380492854</v>
      </c>
      <c r="E674">
        <v>19183.454943202076</v>
      </c>
    </row>
    <row r="675" spans="1:5" x14ac:dyDescent="0.4">
      <c r="A675" s="21">
        <v>40487</v>
      </c>
      <c r="B675" s="22">
        <v>21386</v>
      </c>
      <c r="C675">
        <v>20316.7</v>
      </c>
      <c r="D675">
        <v>16526.600010045018</v>
      </c>
      <c r="E675">
        <v>19162.197977360731</v>
      </c>
    </row>
    <row r="676" spans="1:5" x14ac:dyDescent="0.4">
      <c r="A676" s="21">
        <v>40488</v>
      </c>
      <c r="B676" s="22">
        <v>18649</v>
      </c>
      <c r="C676">
        <v>17716.55</v>
      </c>
      <c r="D676">
        <v>16550.310038253629</v>
      </c>
      <c r="E676">
        <v>19238.678505341177</v>
      </c>
    </row>
    <row r="677" spans="1:5" x14ac:dyDescent="0.4">
      <c r="A677" s="21">
        <v>40489</v>
      </c>
      <c r="B677" s="22">
        <v>16952</v>
      </c>
      <c r="C677">
        <v>16104.4</v>
      </c>
      <c r="D677">
        <v>17320.460542167752</v>
      </c>
      <c r="E677">
        <v>19250.881375782541</v>
      </c>
    </row>
    <row r="678" spans="1:5" x14ac:dyDescent="0.4">
      <c r="A678" s="21">
        <v>40490</v>
      </c>
      <c r="B678" s="22">
        <v>21548</v>
      </c>
      <c r="C678">
        <v>20470.599999999999</v>
      </c>
      <c r="D678">
        <v>17364.409260807668</v>
      </c>
      <c r="E678">
        <v>19184.720040691845</v>
      </c>
    </row>
    <row r="679" spans="1:5" x14ac:dyDescent="0.4">
      <c r="A679" s="21">
        <v>40491</v>
      </c>
      <c r="B679" s="22">
        <v>18409</v>
      </c>
      <c r="C679">
        <v>17488.55</v>
      </c>
      <c r="D679">
        <v>17229.206251416854</v>
      </c>
      <c r="E679">
        <v>19163.461652176524</v>
      </c>
    </row>
    <row r="680" spans="1:5" x14ac:dyDescent="0.4">
      <c r="A680" s="21">
        <v>40492</v>
      </c>
      <c r="B680" s="22">
        <v>20607</v>
      </c>
      <c r="C680">
        <v>19576.649999999998</v>
      </c>
      <c r="D680">
        <v>17858.342772661097</v>
      </c>
      <c r="E680">
        <v>19239.947202843403</v>
      </c>
    </row>
    <row r="681" spans="1:5" x14ac:dyDescent="0.4">
      <c r="A681" s="21">
        <v>40493</v>
      </c>
      <c r="B681" s="22">
        <v>15180</v>
      </c>
      <c r="C681">
        <v>14421</v>
      </c>
      <c r="D681">
        <v>18352.12549718007</v>
      </c>
      <c r="E681">
        <v>19252.150857075838</v>
      </c>
    </row>
    <row r="682" spans="1:5" x14ac:dyDescent="0.4">
      <c r="A682" s="21">
        <v>40494</v>
      </c>
      <c r="B682" s="22">
        <v>21797</v>
      </c>
      <c r="C682">
        <v>20707.149999999998</v>
      </c>
      <c r="D682">
        <v>17345.70999617589</v>
      </c>
      <c r="E682">
        <v>19185.985138181615</v>
      </c>
    </row>
    <row r="683" spans="1:5" x14ac:dyDescent="0.4">
      <c r="A683" s="21">
        <v>40495</v>
      </c>
      <c r="B683" s="22">
        <v>16851</v>
      </c>
      <c r="C683">
        <v>16008.449999999999</v>
      </c>
      <c r="D683">
        <v>18378.710463931799</v>
      </c>
      <c r="E683">
        <v>19164.725326992317</v>
      </c>
    </row>
    <row r="684" spans="1:5" x14ac:dyDescent="0.4">
      <c r="A684" s="21">
        <v>40496</v>
      </c>
      <c r="B684" s="22">
        <v>15647</v>
      </c>
      <c r="C684">
        <v>14864.65</v>
      </c>
      <c r="D684">
        <v>18271.054148725674</v>
      </c>
      <c r="E684">
        <v>19241.215900345629</v>
      </c>
    </row>
    <row r="685" spans="1:5" x14ac:dyDescent="0.4">
      <c r="A685" s="21">
        <v>40497</v>
      </c>
      <c r="B685" s="22">
        <v>19223</v>
      </c>
      <c r="C685">
        <v>18261.849999999999</v>
      </c>
      <c r="D685">
        <v>17494.648615821068</v>
      </c>
      <c r="E685">
        <v>19253.420338369131</v>
      </c>
    </row>
    <row r="686" spans="1:5" x14ac:dyDescent="0.4">
      <c r="A686" s="21">
        <v>40498</v>
      </c>
      <c r="B686" s="22">
        <v>22337</v>
      </c>
      <c r="C686">
        <v>21220.149999999998</v>
      </c>
      <c r="D686">
        <v>18088.946099968616</v>
      </c>
      <c r="E686">
        <v>19187.250235671381</v>
      </c>
    </row>
    <row r="687" spans="1:5" x14ac:dyDescent="0.4">
      <c r="A687" s="21">
        <v>40499</v>
      </c>
      <c r="B687" s="22">
        <v>19643</v>
      </c>
      <c r="C687">
        <v>18660.849999999999</v>
      </c>
      <c r="D687">
        <v>18583.06889921119</v>
      </c>
      <c r="E687">
        <v>19165.98900180811</v>
      </c>
    </row>
    <row r="688" spans="1:5" x14ac:dyDescent="0.4">
      <c r="A688" s="21">
        <v>40500</v>
      </c>
      <c r="B688" s="22">
        <v>17542</v>
      </c>
      <c r="C688">
        <v>16664.899999999998</v>
      </c>
      <c r="D688">
        <v>18289.097005551561</v>
      </c>
      <c r="E688">
        <v>19242.484597847859</v>
      </c>
    </row>
    <row r="689" spans="1:5" x14ac:dyDescent="0.4">
      <c r="A689" s="21">
        <v>40501</v>
      </c>
      <c r="B689" s="22">
        <v>23224</v>
      </c>
      <c r="C689">
        <v>22062.799999999999</v>
      </c>
      <c r="D689">
        <v>18682.544664442965</v>
      </c>
      <c r="E689">
        <v>19254.689819662421</v>
      </c>
    </row>
    <row r="690" spans="1:5" x14ac:dyDescent="0.4">
      <c r="A690" s="21">
        <v>40502</v>
      </c>
      <c r="B690" s="22">
        <v>12414</v>
      </c>
      <c r="C690">
        <v>11793.3</v>
      </c>
      <c r="D690">
        <v>19134.18045121578</v>
      </c>
      <c r="E690">
        <v>19188.515333161147</v>
      </c>
    </row>
    <row r="691" spans="1:5" x14ac:dyDescent="0.4">
      <c r="A691" s="21">
        <v>40503</v>
      </c>
      <c r="B691" s="22">
        <v>16271</v>
      </c>
      <c r="C691">
        <v>15457.449999999999</v>
      </c>
      <c r="D691">
        <v>17961.537691450696</v>
      </c>
      <c r="E691">
        <v>19167.252676623906</v>
      </c>
    </row>
    <row r="692" spans="1:5" x14ac:dyDescent="0.4">
      <c r="A692" s="21">
        <v>40504</v>
      </c>
      <c r="B692" s="22">
        <v>18096</v>
      </c>
      <c r="C692">
        <v>17191.2</v>
      </c>
      <c r="D692">
        <v>18357.572878619019</v>
      </c>
      <c r="E692">
        <v>19243.753295350089</v>
      </c>
    </row>
    <row r="693" spans="1:5" x14ac:dyDescent="0.4">
      <c r="A693" s="21">
        <v>40505</v>
      </c>
      <c r="B693" s="22">
        <v>19463</v>
      </c>
      <c r="C693">
        <v>18489.849999999999</v>
      </c>
      <c r="D693">
        <v>18038.616650612101</v>
      </c>
      <c r="E693">
        <v>19255.959300955714</v>
      </c>
    </row>
    <row r="694" spans="1:5" x14ac:dyDescent="0.4">
      <c r="A694" s="21">
        <v>40506</v>
      </c>
      <c r="B694" s="22">
        <v>22133</v>
      </c>
      <c r="C694">
        <v>21026.35</v>
      </c>
      <c r="D694">
        <v>17866.266907976595</v>
      </c>
      <c r="E694">
        <v>19189.780430650913</v>
      </c>
    </row>
    <row r="695" spans="1:5" x14ac:dyDescent="0.4">
      <c r="A695" s="21">
        <v>40507</v>
      </c>
      <c r="B695" s="22">
        <v>17125</v>
      </c>
      <c r="C695">
        <v>16268.75</v>
      </c>
      <c r="D695">
        <v>18962.304657464261</v>
      </c>
      <c r="E695">
        <v>19168.516351439699</v>
      </c>
    </row>
    <row r="696" spans="1:5" x14ac:dyDescent="0.4">
      <c r="A696" s="21">
        <v>40508</v>
      </c>
      <c r="B696" s="22">
        <v>24402</v>
      </c>
      <c r="C696">
        <v>23181.899999999998</v>
      </c>
      <c r="D696">
        <v>18504.523817396377</v>
      </c>
      <c r="E696">
        <v>19245.021992852315</v>
      </c>
    </row>
    <row r="697" spans="1:5" x14ac:dyDescent="0.4">
      <c r="A697" s="21">
        <v>40509</v>
      </c>
      <c r="B697" s="22">
        <v>19556</v>
      </c>
      <c r="C697">
        <v>18578.2</v>
      </c>
      <c r="D697">
        <v>18867.20979397657</v>
      </c>
      <c r="E697">
        <v>19257.228782249007</v>
      </c>
    </row>
    <row r="698" spans="1:5" x14ac:dyDescent="0.4">
      <c r="A698" s="21">
        <v>40510</v>
      </c>
      <c r="B698" s="22">
        <v>15987</v>
      </c>
      <c r="C698">
        <v>15187.65</v>
      </c>
      <c r="D698">
        <v>19448.157270258631</v>
      </c>
      <c r="E698">
        <v>19191.045528140683</v>
      </c>
    </row>
    <row r="699" spans="1:5" x14ac:dyDescent="0.4">
      <c r="A699" s="21">
        <v>40511</v>
      </c>
      <c r="B699" s="22">
        <v>20824</v>
      </c>
      <c r="C699">
        <v>19782.8</v>
      </c>
      <c r="D699">
        <v>18985.112191828051</v>
      </c>
      <c r="E699">
        <v>19169.780026255492</v>
      </c>
    </row>
    <row r="700" spans="1:5" x14ac:dyDescent="0.4">
      <c r="A700" s="21">
        <v>40512</v>
      </c>
      <c r="B700" s="22">
        <v>24357</v>
      </c>
      <c r="C700">
        <v>23139.149999999998</v>
      </c>
      <c r="D700">
        <v>18789.637059310906</v>
      </c>
      <c r="E700">
        <v>19246.290690354541</v>
      </c>
    </row>
    <row r="701" spans="1:5" x14ac:dyDescent="0.4">
      <c r="A701" s="21">
        <v>40513</v>
      </c>
      <c r="B701" s="22">
        <v>22754</v>
      </c>
      <c r="C701">
        <v>21616.3</v>
      </c>
      <c r="D701">
        <v>19813.13281395637</v>
      </c>
      <c r="E701">
        <v>19258.498263542297</v>
      </c>
    </row>
    <row r="702" spans="1:5" x14ac:dyDescent="0.4">
      <c r="A702" s="21">
        <v>40514</v>
      </c>
      <c r="B702" s="22">
        <v>17916</v>
      </c>
      <c r="C702">
        <v>17020.2</v>
      </c>
      <c r="D702">
        <v>20168.282508543791</v>
      </c>
      <c r="E702">
        <v>19192.310625630453</v>
      </c>
    </row>
    <row r="703" spans="1:5" x14ac:dyDescent="0.4">
      <c r="A703" s="21">
        <v>40515</v>
      </c>
      <c r="B703" s="22">
        <v>19854</v>
      </c>
      <c r="C703">
        <v>18861.3</v>
      </c>
      <c r="D703">
        <v>19598.600120420993</v>
      </c>
      <c r="E703">
        <v>19171.043701071285</v>
      </c>
    </row>
    <row r="704" spans="1:5" x14ac:dyDescent="0.4">
      <c r="A704" s="21">
        <v>40516</v>
      </c>
      <c r="B704" s="22">
        <v>17665</v>
      </c>
      <c r="C704">
        <v>16781.75</v>
      </c>
      <c r="D704">
        <v>19985.931027448838</v>
      </c>
      <c r="E704">
        <v>19247.559387856767</v>
      </c>
    </row>
    <row r="705" spans="1:5" x14ac:dyDescent="0.4">
      <c r="A705" s="21">
        <v>40517</v>
      </c>
      <c r="B705" s="22">
        <v>18084</v>
      </c>
      <c r="C705">
        <v>17179.8</v>
      </c>
      <c r="D705">
        <v>19652.025736252133</v>
      </c>
      <c r="E705">
        <v>19259.767744835593</v>
      </c>
    </row>
    <row r="706" spans="1:5" x14ac:dyDescent="0.4">
      <c r="A706" s="21">
        <v>40518</v>
      </c>
      <c r="B706" s="22">
        <v>20094</v>
      </c>
      <c r="C706">
        <v>19089.3</v>
      </c>
      <c r="D706">
        <v>19219.358819337489</v>
      </c>
      <c r="E706">
        <v>19193.575723120219</v>
      </c>
    </row>
    <row r="707" spans="1:5" x14ac:dyDescent="0.4">
      <c r="A707" s="21">
        <v>40519</v>
      </c>
      <c r="B707" s="22">
        <v>17691</v>
      </c>
      <c r="C707">
        <v>16806.45</v>
      </c>
      <c r="D707">
        <v>19609.381968764654</v>
      </c>
      <c r="E707">
        <v>19172.307375887074</v>
      </c>
    </row>
    <row r="708" spans="1:5" x14ac:dyDescent="0.4">
      <c r="A708" s="21">
        <v>40520</v>
      </c>
      <c r="B708" s="22">
        <v>22496</v>
      </c>
      <c r="C708">
        <v>21371.200000000001</v>
      </c>
      <c r="D708">
        <v>19337.054964028714</v>
      </c>
      <c r="E708">
        <v>19248.828085359</v>
      </c>
    </row>
    <row r="709" spans="1:5" x14ac:dyDescent="0.4">
      <c r="A709" s="21">
        <v>40521</v>
      </c>
      <c r="B709" s="22">
        <v>14560</v>
      </c>
      <c r="C709">
        <v>13832</v>
      </c>
      <c r="D709">
        <v>19471.068516493578</v>
      </c>
      <c r="E709">
        <v>19261.037226128887</v>
      </c>
    </row>
    <row r="710" spans="1:5" x14ac:dyDescent="0.4">
      <c r="A710" s="21">
        <v>40522</v>
      </c>
      <c r="B710" s="22">
        <v>16760</v>
      </c>
      <c r="C710">
        <v>15922</v>
      </c>
      <c r="D710">
        <v>19163.629489411738</v>
      </c>
      <c r="E710">
        <v>19194.840820609985</v>
      </c>
    </row>
    <row r="711" spans="1:5" x14ac:dyDescent="0.4">
      <c r="A711" s="21">
        <v>40523</v>
      </c>
      <c r="B711" s="22">
        <v>17130</v>
      </c>
      <c r="C711">
        <v>16273.5</v>
      </c>
      <c r="D711">
        <v>18952.483860695786</v>
      </c>
      <c r="E711">
        <v>19173.571050702867</v>
      </c>
    </row>
    <row r="712" spans="1:5" x14ac:dyDescent="0.4">
      <c r="A712" s="21">
        <v>40524</v>
      </c>
      <c r="B712" s="22">
        <v>18671</v>
      </c>
      <c r="C712">
        <v>17737.45</v>
      </c>
      <c r="D712">
        <v>18377.581635141218</v>
      </c>
      <c r="E712">
        <v>19250.096782861227</v>
      </c>
    </row>
    <row r="713" spans="1:5" x14ac:dyDescent="0.4">
      <c r="A713" s="21">
        <v>40525</v>
      </c>
      <c r="B713" s="22">
        <v>22393</v>
      </c>
      <c r="C713">
        <v>21273.35</v>
      </c>
      <c r="D713">
        <v>18685.762429783896</v>
      </c>
      <c r="E713">
        <v>19262.306707422176</v>
      </c>
    </row>
    <row r="714" spans="1:5" x14ac:dyDescent="0.4">
      <c r="A714" s="21">
        <v>40526</v>
      </c>
      <c r="B714" s="22">
        <v>26284</v>
      </c>
      <c r="C714">
        <v>24969.8</v>
      </c>
      <c r="D714">
        <v>19151.875462701184</v>
      </c>
      <c r="E714">
        <v>19196.105918099751</v>
      </c>
    </row>
    <row r="715" spans="1:5" x14ac:dyDescent="0.4">
      <c r="A715" s="21">
        <v>40527</v>
      </c>
      <c r="B715" s="22">
        <v>23619</v>
      </c>
      <c r="C715">
        <v>22438.05</v>
      </c>
      <c r="D715">
        <v>19576.49892649016</v>
      </c>
      <c r="E715">
        <v>19174.834725518664</v>
      </c>
    </row>
    <row r="716" spans="1:5" x14ac:dyDescent="0.4">
      <c r="A716" s="21">
        <v>40528</v>
      </c>
      <c r="B716" s="22">
        <v>16529</v>
      </c>
      <c r="C716">
        <v>15702.55</v>
      </c>
      <c r="D716">
        <v>20398.812620214103</v>
      </c>
      <c r="E716">
        <v>19251.365480363453</v>
      </c>
    </row>
    <row r="717" spans="1:5" x14ac:dyDescent="0.4">
      <c r="A717" s="21">
        <v>40529</v>
      </c>
      <c r="B717" s="22">
        <v>21100</v>
      </c>
      <c r="C717">
        <v>20045</v>
      </c>
      <c r="D717">
        <v>20119.914131397269</v>
      </c>
      <c r="E717">
        <v>19263.576188715469</v>
      </c>
    </row>
    <row r="718" spans="1:5" x14ac:dyDescent="0.4">
      <c r="A718" s="21">
        <v>40530</v>
      </c>
      <c r="B718" s="22">
        <v>20947</v>
      </c>
      <c r="C718">
        <v>19899.649999999998</v>
      </c>
      <c r="D718">
        <v>19800.784264588074</v>
      </c>
      <c r="E718">
        <v>19197.371015589524</v>
      </c>
    </row>
    <row r="719" spans="1:5" x14ac:dyDescent="0.4">
      <c r="A719" s="21">
        <v>40531</v>
      </c>
      <c r="B719" s="22">
        <v>18384</v>
      </c>
      <c r="C719">
        <v>17464.8</v>
      </c>
      <c r="D719">
        <v>20123.628569840286</v>
      </c>
      <c r="E719">
        <v>19176.098400334457</v>
      </c>
    </row>
    <row r="720" spans="1:5" x14ac:dyDescent="0.4">
      <c r="A720" s="21">
        <v>40532</v>
      </c>
      <c r="B720" s="22">
        <v>22636</v>
      </c>
      <c r="C720">
        <v>21504.2</v>
      </c>
      <c r="D720">
        <v>20187.613436406889</v>
      </c>
      <c r="E720">
        <v>19252.634177865679</v>
      </c>
    </row>
    <row r="721" spans="1:5" x14ac:dyDescent="0.4">
      <c r="A721" s="21">
        <v>40533</v>
      </c>
      <c r="B721" s="22">
        <v>21756</v>
      </c>
      <c r="C721">
        <v>20668.2</v>
      </c>
      <c r="D721">
        <v>20027.301124493119</v>
      </c>
      <c r="E721">
        <v>19264.845670008763</v>
      </c>
    </row>
    <row r="722" spans="1:5" x14ac:dyDescent="0.4">
      <c r="A722" s="21">
        <v>40534</v>
      </c>
      <c r="B722" s="22">
        <v>24297</v>
      </c>
      <c r="C722">
        <v>23082.149999999998</v>
      </c>
      <c r="D722">
        <v>20348.639767149114</v>
      </c>
      <c r="E722">
        <v>19198.63611307929</v>
      </c>
    </row>
    <row r="723" spans="1:5" x14ac:dyDescent="0.4">
      <c r="A723" s="21">
        <v>40535</v>
      </c>
      <c r="B723" s="22">
        <v>17870</v>
      </c>
      <c r="C723">
        <v>16976.5</v>
      </c>
      <c r="D723">
        <v>21140.935046379953</v>
      </c>
      <c r="E723">
        <v>19177.362075150249</v>
      </c>
    </row>
    <row r="724" spans="1:5" x14ac:dyDescent="0.4">
      <c r="A724" s="21">
        <v>40536</v>
      </c>
      <c r="B724" s="22">
        <v>20259</v>
      </c>
      <c r="C724">
        <v>19246.05</v>
      </c>
      <c r="D724">
        <v>20336.72398901097</v>
      </c>
      <c r="E724">
        <v>19253.902875367909</v>
      </c>
    </row>
    <row r="725" spans="1:5" x14ac:dyDescent="0.4">
      <c r="A725" s="21">
        <v>40537</v>
      </c>
      <c r="B725" s="22">
        <v>19847</v>
      </c>
      <c r="C725">
        <v>18854.649999999998</v>
      </c>
      <c r="D725">
        <v>20511.549478958812</v>
      </c>
      <c r="E725">
        <v>19266.115151302056</v>
      </c>
    </row>
    <row r="726" spans="1:5" x14ac:dyDescent="0.4">
      <c r="A726" s="21">
        <v>40538</v>
      </c>
      <c r="B726" s="22">
        <v>16248</v>
      </c>
      <c r="C726">
        <v>15435.599999999999</v>
      </c>
      <c r="D726">
        <v>20632.209739336766</v>
      </c>
      <c r="E726">
        <v>19199.901210569056</v>
      </c>
    </row>
    <row r="727" spans="1:5" x14ac:dyDescent="0.4">
      <c r="A727" s="21">
        <v>40539</v>
      </c>
      <c r="B727" s="22">
        <v>21404</v>
      </c>
      <c r="C727">
        <v>20333.8</v>
      </c>
      <c r="D727">
        <v>19790.342475272802</v>
      </c>
      <c r="E727">
        <v>19178.625749966042</v>
      </c>
    </row>
    <row r="728" spans="1:5" x14ac:dyDescent="0.4">
      <c r="A728" s="21">
        <v>40540</v>
      </c>
      <c r="B728" s="22">
        <v>20577</v>
      </c>
      <c r="C728">
        <v>19548.149999999998</v>
      </c>
      <c r="D728">
        <v>20132.33332983356</v>
      </c>
      <c r="E728">
        <v>19255.171572870138</v>
      </c>
    </row>
    <row r="729" spans="1:5" x14ac:dyDescent="0.4">
      <c r="A729" s="21">
        <v>40541</v>
      </c>
      <c r="B729" s="22">
        <v>18932</v>
      </c>
      <c r="C729">
        <v>17985.399999999998</v>
      </c>
      <c r="D729">
        <v>20284.603776727803</v>
      </c>
      <c r="E729">
        <v>19267.384632595349</v>
      </c>
    </row>
    <row r="730" spans="1:5" x14ac:dyDescent="0.4">
      <c r="A730" s="21">
        <v>40542</v>
      </c>
      <c r="B730" s="22">
        <v>15839</v>
      </c>
      <c r="C730">
        <v>15047.05</v>
      </c>
      <c r="D730">
        <v>19908.096459966586</v>
      </c>
      <c r="E730">
        <v>19201.166308058822</v>
      </c>
    </row>
    <row r="731" spans="1:5" x14ac:dyDescent="0.4">
      <c r="A731" s="21">
        <v>40543</v>
      </c>
      <c r="B731" s="22">
        <v>21097</v>
      </c>
      <c r="C731">
        <v>20042.149999999998</v>
      </c>
      <c r="D731">
        <v>19602.440753279439</v>
      </c>
      <c r="E731">
        <v>19179.889424781835</v>
      </c>
    </row>
    <row r="732" spans="1:5" x14ac:dyDescent="0.4">
      <c r="A732" s="21">
        <v>40544</v>
      </c>
      <c r="B732" s="22">
        <v>14549</v>
      </c>
      <c r="C732">
        <v>13821.55</v>
      </c>
      <c r="D732">
        <v>19826.007409246293</v>
      </c>
      <c r="E732">
        <v>19256.440270372364</v>
      </c>
    </row>
    <row r="733" spans="1:5" x14ac:dyDescent="0.4">
      <c r="A733" s="21">
        <v>40545</v>
      </c>
      <c r="B733" s="22">
        <v>13137</v>
      </c>
      <c r="C733">
        <v>12480.15</v>
      </c>
      <c r="D733">
        <v>18971.492139580187</v>
      </c>
      <c r="E733">
        <v>19268.654113888639</v>
      </c>
    </row>
    <row r="734" spans="1:5" x14ac:dyDescent="0.4">
      <c r="A734" s="21">
        <v>40546</v>
      </c>
      <c r="B734" s="22">
        <v>15651</v>
      </c>
      <c r="C734">
        <v>14868.449999999999</v>
      </c>
      <c r="D734">
        <v>18587.266215476739</v>
      </c>
      <c r="E734">
        <v>19202.431405548588</v>
      </c>
    </row>
    <row r="735" spans="1:5" x14ac:dyDescent="0.4">
      <c r="A735" s="21">
        <v>40547</v>
      </c>
      <c r="B735" s="22">
        <v>19224</v>
      </c>
      <c r="C735">
        <v>18262.8</v>
      </c>
      <c r="D735">
        <v>18178.513672349192</v>
      </c>
      <c r="E735">
        <v>19181.153099597632</v>
      </c>
    </row>
    <row r="736" spans="1:5" x14ac:dyDescent="0.4">
      <c r="A736" s="21">
        <v>40548</v>
      </c>
      <c r="B736" s="22">
        <v>18574</v>
      </c>
      <c r="C736">
        <v>17645.3</v>
      </c>
      <c r="D736">
        <v>18006.320118468127</v>
      </c>
      <c r="E736">
        <v>19257.708967874591</v>
      </c>
    </row>
    <row r="737" spans="1:5" x14ac:dyDescent="0.4">
      <c r="A737" s="21">
        <v>40549</v>
      </c>
      <c r="B737" s="22">
        <v>14644</v>
      </c>
      <c r="C737">
        <v>13911.8</v>
      </c>
      <c r="D737">
        <v>18380.191218476459</v>
      </c>
      <c r="E737">
        <v>19269.923595181932</v>
      </c>
    </row>
    <row r="738" spans="1:5" x14ac:dyDescent="0.4">
      <c r="A738" s="21">
        <v>40550</v>
      </c>
      <c r="B738" s="22">
        <v>15317</v>
      </c>
      <c r="C738">
        <v>14551.15</v>
      </c>
      <c r="D738">
        <v>17975.640204337771</v>
      </c>
      <c r="E738">
        <v>19203.696503038362</v>
      </c>
    </row>
    <row r="739" spans="1:5" x14ac:dyDescent="0.4">
      <c r="A739" s="21">
        <v>40551</v>
      </c>
      <c r="B739" s="22">
        <v>15986</v>
      </c>
      <c r="C739">
        <v>15186.699999999999</v>
      </c>
      <c r="D739">
        <v>17400.424454157204</v>
      </c>
      <c r="E739">
        <v>19182.416774413425</v>
      </c>
    </row>
    <row r="740" spans="1:5" x14ac:dyDescent="0.4">
      <c r="A740" s="21">
        <v>40552</v>
      </c>
      <c r="B740" s="22">
        <v>15260</v>
      </c>
      <c r="C740">
        <v>14497</v>
      </c>
      <c r="D740">
        <v>17448.774352878736</v>
      </c>
      <c r="E740">
        <v>19258.97766537682</v>
      </c>
    </row>
    <row r="741" spans="1:5" x14ac:dyDescent="0.4">
      <c r="A741" s="21">
        <v>40553</v>
      </c>
      <c r="B741" s="22">
        <v>18818</v>
      </c>
      <c r="C741">
        <v>17877.099999999999</v>
      </c>
      <c r="D741">
        <v>17235.028509068692</v>
      </c>
      <c r="E741">
        <v>19271.193076475225</v>
      </c>
    </row>
    <row r="742" spans="1:5" x14ac:dyDescent="0.4">
      <c r="A742" s="21">
        <v>40554</v>
      </c>
      <c r="B742" s="22">
        <v>19714</v>
      </c>
      <c r="C742">
        <v>18728.3</v>
      </c>
      <c r="D742">
        <v>17151.849886773554</v>
      </c>
      <c r="E742">
        <v>19204.961600528128</v>
      </c>
    </row>
    <row r="743" spans="1:5" x14ac:dyDescent="0.4">
      <c r="A743" s="21">
        <v>40555</v>
      </c>
      <c r="B743" s="22">
        <v>19414</v>
      </c>
      <c r="C743">
        <v>18443.3</v>
      </c>
      <c r="D743">
        <v>17615.882473747406</v>
      </c>
      <c r="E743">
        <v>19183.680449229214</v>
      </c>
    </row>
    <row r="744" spans="1:5" x14ac:dyDescent="0.4">
      <c r="A744" s="21">
        <v>40556</v>
      </c>
      <c r="B744" s="22">
        <v>15613</v>
      </c>
      <c r="C744">
        <v>14832.349999999999</v>
      </c>
      <c r="D744">
        <v>17925.284505563752</v>
      </c>
      <c r="E744">
        <v>19260.246362879047</v>
      </c>
    </row>
    <row r="745" spans="1:5" x14ac:dyDescent="0.4">
      <c r="A745" s="21">
        <v>40557</v>
      </c>
      <c r="B745" s="22">
        <v>19433</v>
      </c>
      <c r="C745">
        <v>18461.349999999999</v>
      </c>
      <c r="D745">
        <v>17437.510698606406</v>
      </c>
      <c r="E745">
        <v>19272.462557768518</v>
      </c>
    </row>
    <row r="746" spans="1:5" x14ac:dyDescent="0.4">
      <c r="A746" s="21">
        <v>40558</v>
      </c>
      <c r="B746" s="22">
        <v>17294</v>
      </c>
      <c r="C746">
        <v>16429.3</v>
      </c>
      <c r="D746">
        <v>17823.635816129394</v>
      </c>
      <c r="E746">
        <v>19206.226698017894</v>
      </c>
    </row>
    <row r="747" spans="1:5" x14ac:dyDescent="0.4">
      <c r="A747" s="21">
        <v>40559</v>
      </c>
      <c r="B747" s="22">
        <v>15830</v>
      </c>
      <c r="C747">
        <v>15038.5</v>
      </c>
      <c r="D747">
        <v>17785.248170854884</v>
      </c>
      <c r="E747">
        <v>19184.944124045007</v>
      </c>
    </row>
    <row r="748" spans="1:5" x14ac:dyDescent="0.4">
      <c r="A748" s="21">
        <v>40560</v>
      </c>
      <c r="B748" s="22">
        <v>19608</v>
      </c>
      <c r="C748">
        <v>18627.599999999999</v>
      </c>
      <c r="D748">
        <v>17434.758931645094</v>
      </c>
      <c r="E748">
        <v>19261.515060381276</v>
      </c>
    </row>
    <row r="749" spans="1:5" x14ac:dyDescent="0.4">
      <c r="A749" s="21">
        <v>40561</v>
      </c>
      <c r="B749" s="22">
        <v>19264</v>
      </c>
      <c r="C749">
        <v>18300.8</v>
      </c>
      <c r="D749">
        <v>17782.111894236492</v>
      </c>
      <c r="E749">
        <v>19273.732039061812</v>
      </c>
    </row>
    <row r="750" spans="1:5" x14ac:dyDescent="0.4">
      <c r="A750" s="21">
        <v>40562</v>
      </c>
      <c r="B750" s="22">
        <v>18911</v>
      </c>
      <c r="C750">
        <v>17965.45</v>
      </c>
      <c r="D750">
        <v>17928.801280845717</v>
      </c>
      <c r="E750">
        <v>19207.49179550766</v>
      </c>
    </row>
    <row r="751" spans="1:5" x14ac:dyDescent="0.4">
      <c r="A751" s="21">
        <v>40563</v>
      </c>
      <c r="B751" s="22">
        <v>14922</v>
      </c>
      <c r="C751">
        <v>14175.9</v>
      </c>
      <c r="D751">
        <v>17989.921582240906</v>
      </c>
      <c r="E751">
        <v>19186.2077988608</v>
      </c>
    </row>
    <row r="752" spans="1:5" x14ac:dyDescent="0.4">
      <c r="A752" s="21">
        <v>40564</v>
      </c>
      <c r="B752" s="22">
        <v>18733</v>
      </c>
      <c r="C752">
        <v>17796.349999999999</v>
      </c>
      <c r="D752">
        <v>17751.643035523801</v>
      </c>
      <c r="E752">
        <v>19262.783757883502</v>
      </c>
    </row>
    <row r="753" spans="1:5" x14ac:dyDescent="0.4">
      <c r="A753" s="21">
        <v>40565</v>
      </c>
      <c r="B753" s="22">
        <v>16530</v>
      </c>
      <c r="C753">
        <v>15703.5</v>
      </c>
      <c r="D753">
        <v>17832.571171925338</v>
      </c>
      <c r="E753">
        <v>19275.001520355105</v>
      </c>
    </row>
    <row r="754" spans="1:5" x14ac:dyDescent="0.4">
      <c r="A754" s="21">
        <v>40566</v>
      </c>
      <c r="B754" s="22">
        <v>14753</v>
      </c>
      <c r="C754">
        <v>14015.349999999999</v>
      </c>
      <c r="D754">
        <v>17554.313854609973</v>
      </c>
      <c r="E754">
        <v>19208.756892997426</v>
      </c>
    </row>
    <row r="755" spans="1:5" x14ac:dyDescent="0.4">
      <c r="A755" s="21">
        <v>40567</v>
      </c>
      <c r="B755" s="22">
        <v>18631</v>
      </c>
      <c r="C755">
        <v>17699.45</v>
      </c>
      <c r="D755">
        <v>17434.046293298539</v>
      </c>
      <c r="E755">
        <v>19187.471473676596</v>
      </c>
    </row>
    <row r="756" spans="1:5" x14ac:dyDescent="0.4">
      <c r="A756" s="21">
        <v>40568</v>
      </c>
      <c r="B756" s="22">
        <v>19365</v>
      </c>
      <c r="C756">
        <v>18396.75</v>
      </c>
      <c r="D756">
        <v>17487.214756866651</v>
      </c>
      <c r="E756">
        <v>19264.052455385732</v>
      </c>
    </row>
    <row r="757" spans="1:5" x14ac:dyDescent="0.4">
      <c r="A757" s="21">
        <v>40569</v>
      </c>
      <c r="B757" s="22">
        <v>19499</v>
      </c>
      <c r="C757">
        <v>18524.05</v>
      </c>
      <c r="D757">
        <v>17518.556832772923</v>
      </c>
      <c r="E757">
        <v>19276.271001648394</v>
      </c>
    </row>
    <row r="758" spans="1:5" x14ac:dyDescent="0.4">
      <c r="A758" s="21">
        <v>40570</v>
      </c>
      <c r="B758" s="22">
        <v>15614</v>
      </c>
      <c r="C758">
        <v>14833.3</v>
      </c>
      <c r="D758">
        <v>18017.707524546957</v>
      </c>
      <c r="E758">
        <v>19210.021990487199</v>
      </c>
    </row>
    <row r="759" spans="1:5" x14ac:dyDescent="0.4">
      <c r="A759" s="21">
        <v>40571</v>
      </c>
      <c r="B759" s="22">
        <v>20225</v>
      </c>
      <c r="C759">
        <v>19213.75</v>
      </c>
      <c r="D759">
        <v>17694.39250822844</v>
      </c>
      <c r="E759">
        <v>19188.735148492389</v>
      </c>
    </row>
    <row r="760" spans="1:5" x14ac:dyDescent="0.4">
      <c r="A760" s="21">
        <v>40572</v>
      </c>
      <c r="B760" s="22">
        <v>18358</v>
      </c>
      <c r="C760">
        <v>17440.099999999999</v>
      </c>
      <c r="D760">
        <v>17796.157886054549</v>
      </c>
      <c r="E760">
        <v>19265.321152887958</v>
      </c>
    </row>
    <row r="761" spans="1:5" x14ac:dyDescent="0.4">
      <c r="A761" s="21">
        <v>40573</v>
      </c>
      <c r="B761" s="22">
        <v>16615</v>
      </c>
      <c r="C761">
        <v>15784.25</v>
      </c>
      <c r="D761">
        <v>18040.809159821532</v>
      </c>
      <c r="E761">
        <v>19277.540482941688</v>
      </c>
    </row>
    <row r="762" spans="1:5" x14ac:dyDescent="0.4">
      <c r="A762" s="21">
        <v>40574</v>
      </c>
      <c r="B762" s="22">
        <v>20106</v>
      </c>
      <c r="C762">
        <v>19100.7</v>
      </c>
      <c r="D762">
        <v>17936.3617406581</v>
      </c>
      <c r="E762">
        <v>19211.287087976965</v>
      </c>
    </row>
    <row r="763" spans="1:5" x14ac:dyDescent="0.4">
      <c r="A763" s="21">
        <v>40575</v>
      </c>
      <c r="B763" s="22">
        <v>21183</v>
      </c>
      <c r="C763">
        <v>20123.849999999999</v>
      </c>
      <c r="D763">
        <v>17952.023091712756</v>
      </c>
      <c r="E763">
        <v>19189.998823308182</v>
      </c>
    </row>
    <row r="764" spans="1:5" x14ac:dyDescent="0.4">
      <c r="A764" s="21">
        <v>40576</v>
      </c>
      <c r="B764" s="22">
        <v>20839</v>
      </c>
      <c r="C764">
        <v>19797.05</v>
      </c>
      <c r="D764">
        <v>18444.026097554855</v>
      </c>
      <c r="E764">
        <v>19266.589850390184</v>
      </c>
    </row>
    <row r="765" spans="1:5" x14ac:dyDescent="0.4">
      <c r="A765" s="21">
        <v>40577</v>
      </c>
      <c r="B765" s="22">
        <v>16126</v>
      </c>
      <c r="C765">
        <v>15319.699999999999</v>
      </c>
      <c r="D765">
        <v>18842.486901847351</v>
      </c>
      <c r="E765">
        <v>19278.809964234984</v>
      </c>
    </row>
    <row r="766" spans="1:5" x14ac:dyDescent="0.4">
      <c r="A766" s="21">
        <v>40578</v>
      </c>
      <c r="B766" s="22">
        <v>20258</v>
      </c>
      <c r="C766">
        <v>19245.099999999999</v>
      </c>
      <c r="D766">
        <v>18346.920942073939</v>
      </c>
      <c r="E766">
        <v>19212.552185466731</v>
      </c>
    </row>
    <row r="767" spans="1:5" x14ac:dyDescent="0.4">
      <c r="A767" s="21">
        <v>40579</v>
      </c>
      <c r="B767" s="22">
        <v>17931</v>
      </c>
      <c r="C767">
        <v>17034.45</v>
      </c>
      <c r="D767">
        <v>18676.844450173969</v>
      </c>
      <c r="E767">
        <v>19191.262498123975</v>
      </c>
    </row>
    <row r="768" spans="1:5" x14ac:dyDescent="0.4">
      <c r="A768" s="21">
        <v>40580</v>
      </c>
      <c r="B768" s="22">
        <v>16387</v>
      </c>
      <c r="C768">
        <v>15567.65</v>
      </c>
      <c r="D768">
        <v>18615.969575074705</v>
      </c>
      <c r="E768">
        <v>19267.858547892414</v>
      </c>
    </row>
    <row r="769" spans="1:5" x14ac:dyDescent="0.4">
      <c r="A769" s="21">
        <v>40581</v>
      </c>
      <c r="B769" s="22">
        <v>19897</v>
      </c>
      <c r="C769">
        <v>18902.149999999998</v>
      </c>
      <c r="D769">
        <v>18279.449735219161</v>
      </c>
      <c r="E769">
        <v>19280.079445528274</v>
      </c>
    </row>
    <row r="770" spans="1:5" x14ac:dyDescent="0.4">
      <c r="A770" s="21">
        <v>40582</v>
      </c>
      <c r="B770" s="22">
        <v>20600</v>
      </c>
      <c r="C770">
        <v>19570</v>
      </c>
      <c r="D770">
        <v>18516.08289923679</v>
      </c>
      <c r="E770">
        <v>19213.817282956497</v>
      </c>
    </row>
    <row r="771" spans="1:5" x14ac:dyDescent="0.4">
      <c r="A771" s="21">
        <v>40583</v>
      </c>
      <c r="B771" s="22">
        <v>20352</v>
      </c>
      <c r="C771">
        <v>19334.399999999998</v>
      </c>
      <c r="D771">
        <v>18727.712449603143</v>
      </c>
      <c r="E771">
        <v>19192.526172939768</v>
      </c>
    </row>
    <row r="772" spans="1:5" x14ac:dyDescent="0.4">
      <c r="A772" s="21">
        <v>40584</v>
      </c>
      <c r="B772" s="22">
        <v>16158</v>
      </c>
      <c r="C772">
        <v>15350.099999999999</v>
      </c>
      <c r="D772">
        <v>18897.170443378182</v>
      </c>
      <c r="E772">
        <v>19269.127245394644</v>
      </c>
    </row>
    <row r="773" spans="1:5" x14ac:dyDescent="0.4">
      <c r="A773" s="21">
        <v>40585</v>
      </c>
      <c r="B773" s="22">
        <v>20046</v>
      </c>
      <c r="C773">
        <v>19043.7</v>
      </c>
      <c r="D773">
        <v>18671.21900672921</v>
      </c>
      <c r="E773">
        <v>19281.348926821567</v>
      </c>
    </row>
    <row r="774" spans="1:5" x14ac:dyDescent="0.4">
      <c r="A774" s="21">
        <v>40586</v>
      </c>
      <c r="B774" s="22">
        <v>17583</v>
      </c>
      <c r="C774">
        <v>16703.849999999999</v>
      </c>
      <c r="D774">
        <v>18794.922552513712</v>
      </c>
      <c r="E774">
        <v>19215.082380446267</v>
      </c>
    </row>
    <row r="775" spans="1:5" x14ac:dyDescent="0.4">
      <c r="A775" s="21">
        <v>40587</v>
      </c>
      <c r="B775" s="22">
        <v>15920</v>
      </c>
      <c r="C775">
        <v>15124</v>
      </c>
      <c r="D775">
        <v>18557.008939199543</v>
      </c>
      <c r="E775">
        <v>19193.789847755565</v>
      </c>
    </row>
    <row r="776" spans="1:5" x14ac:dyDescent="0.4">
      <c r="A776" s="21">
        <v>40588</v>
      </c>
      <c r="B776" s="22">
        <v>19259</v>
      </c>
      <c r="C776">
        <v>18296.05</v>
      </c>
      <c r="D776">
        <v>18433.783531233792</v>
      </c>
      <c r="E776">
        <v>19270.39594289687</v>
      </c>
    </row>
    <row r="777" spans="1:5" x14ac:dyDescent="0.4">
      <c r="A777" s="21">
        <v>40589</v>
      </c>
      <c r="B777" s="22">
        <v>19641</v>
      </c>
      <c r="C777">
        <v>18658.95</v>
      </c>
      <c r="D777">
        <v>18439.840619823539</v>
      </c>
      <c r="E777">
        <v>19282.61840811486</v>
      </c>
    </row>
    <row r="778" spans="1:5" x14ac:dyDescent="0.4">
      <c r="A778" s="21">
        <v>40590</v>
      </c>
      <c r="B778" s="22">
        <v>19596</v>
      </c>
      <c r="C778">
        <v>18616.2</v>
      </c>
      <c r="D778">
        <v>18430.862738001026</v>
      </c>
      <c r="E778">
        <v>19216.347477936037</v>
      </c>
    </row>
    <row r="779" spans="1:5" x14ac:dyDescent="0.4">
      <c r="A779" s="21">
        <v>40591</v>
      </c>
      <c r="B779" s="22">
        <v>15522</v>
      </c>
      <c r="C779">
        <v>14745.9</v>
      </c>
      <c r="D779">
        <v>18804.36033292556</v>
      </c>
      <c r="E779">
        <v>19195.053522571354</v>
      </c>
    </row>
    <row r="780" spans="1:5" x14ac:dyDescent="0.4">
      <c r="A780" s="21">
        <v>40592</v>
      </c>
      <c r="B780" s="22">
        <v>19070</v>
      </c>
      <c r="C780">
        <v>18116.5</v>
      </c>
      <c r="D780">
        <v>18373.173259821957</v>
      </c>
      <c r="E780">
        <v>19271.664640399096</v>
      </c>
    </row>
    <row r="781" spans="1:5" x14ac:dyDescent="0.4">
      <c r="A781" s="21">
        <v>40593</v>
      </c>
      <c r="B781" s="22">
        <v>16799</v>
      </c>
      <c r="C781">
        <v>15959.05</v>
      </c>
      <c r="D781">
        <v>18309.550025810277</v>
      </c>
      <c r="E781">
        <v>19283.88788940815</v>
      </c>
    </row>
    <row r="782" spans="1:5" x14ac:dyDescent="0.4">
      <c r="A782" s="21">
        <v>40594</v>
      </c>
      <c r="B782" s="22">
        <v>15347</v>
      </c>
      <c r="C782">
        <v>14579.65</v>
      </c>
      <c r="D782">
        <v>18285.763858635659</v>
      </c>
      <c r="E782">
        <v>19217.612575425803</v>
      </c>
    </row>
    <row r="783" spans="1:5" x14ac:dyDescent="0.4">
      <c r="A783" s="21">
        <v>40595</v>
      </c>
      <c r="B783" s="22">
        <v>19352</v>
      </c>
      <c r="C783">
        <v>18384.399999999998</v>
      </c>
      <c r="D783">
        <v>17982.637354146496</v>
      </c>
      <c r="E783">
        <v>19196.317197387147</v>
      </c>
    </row>
    <row r="784" spans="1:5" x14ac:dyDescent="0.4">
      <c r="A784" s="21">
        <v>40596</v>
      </c>
      <c r="B784" s="22">
        <v>20055</v>
      </c>
      <c r="C784">
        <v>19052.25</v>
      </c>
      <c r="D784">
        <v>17944.603500955709</v>
      </c>
      <c r="E784">
        <v>19272.933337901322</v>
      </c>
    </row>
    <row r="785" spans="1:5" x14ac:dyDescent="0.4">
      <c r="A785" s="21">
        <v>40597</v>
      </c>
      <c r="B785" s="22">
        <v>20438</v>
      </c>
      <c r="C785">
        <v>19416.099999999999</v>
      </c>
      <c r="D785">
        <v>18280.472288725672</v>
      </c>
      <c r="E785">
        <v>19285.157370701447</v>
      </c>
    </row>
    <row r="786" spans="1:5" x14ac:dyDescent="0.4">
      <c r="A786" s="21">
        <v>40598</v>
      </c>
      <c r="B786" s="22">
        <v>16618</v>
      </c>
      <c r="C786">
        <v>15787.099999999999</v>
      </c>
      <c r="D786">
        <v>18633.124163627283</v>
      </c>
      <c r="E786">
        <v>19218.877672915569</v>
      </c>
    </row>
    <row r="787" spans="1:5" x14ac:dyDescent="0.4">
      <c r="A787" s="21">
        <v>40599</v>
      </c>
      <c r="B787" s="22">
        <v>20484</v>
      </c>
      <c r="C787">
        <v>19459.8</v>
      </c>
      <c r="D787">
        <v>18241.564726924353</v>
      </c>
      <c r="E787">
        <v>19197.58087220294</v>
      </c>
    </row>
    <row r="788" spans="1:5" x14ac:dyDescent="0.4">
      <c r="A788" s="21">
        <v>40600</v>
      </c>
      <c r="B788" s="22">
        <v>18169</v>
      </c>
      <c r="C788">
        <v>17260.55</v>
      </c>
      <c r="D788">
        <v>18593.765637731063</v>
      </c>
      <c r="E788">
        <v>19274.202035403556</v>
      </c>
    </row>
    <row r="789" spans="1:5" x14ac:dyDescent="0.4">
      <c r="A789" s="21">
        <v>40601</v>
      </c>
      <c r="B789" s="22">
        <v>16578</v>
      </c>
      <c r="C789">
        <v>15749.099999999999</v>
      </c>
      <c r="D789">
        <v>18569.835896004974</v>
      </c>
      <c r="E789">
        <v>19286.42685199474</v>
      </c>
    </row>
    <row r="790" spans="1:5" x14ac:dyDescent="0.4">
      <c r="A790" s="21">
        <v>40602</v>
      </c>
      <c r="B790" s="22">
        <v>19879</v>
      </c>
      <c r="C790">
        <v>18885.05</v>
      </c>
      <c r="D790">
        <v>18277.732396030791</v>
      </c>
      <c r="E790">
        <v>19220.142770405335</v>
      </c>
    </row>
    <row r="791" spans="1:5" x14ac:dyDescent="0.4">
      <c r="A791" s="21">
        <v>40603</v>
      </c>
      <c r="B791" s="22">
        <v>20201</v>
      </c>
      <c r="C791">
        <v>19190.95</v>
      </c>
      <c r="D791">
        <v>18498.960845859689</v>
      </c>
      <c r="E791">
        <v>19198.844547018733</v>
      </c>
    </row>
    <row r="792" spans="1:5" x14ac:dyDescent="0.4">
      <c r="A792" s="21">
        <v>40604</v>
      </c>
      <c r="B792" s="22">
        <v>20720</v>
      </c>
      <c r="C792">
        <v>19684</v>
      </c>
      <c r="D792">
        <v>18669.428314544097</v>
      </c>
      <c r="E792">
        <v>19275.470732905782</v>
      </c>
    </row>
    <row r="793" spans="1:5" x14ac:dyDescent="0.4">
      <c r="A793" s="21">
        <v>40605</v>
      </c>
      <c r="B793" s="22">
        <v>16426</v>
      </c>
      <c r="C793">
        <v>15604.699999999999</v>
      </c>
      <c r="D793">
        <v>18898.453132765168</v>
      </c>
      <c r="E793">
        <v>19287.69633328803</v>
      </c>
    </row>
    <row r="794" spans="1:5" x14ac:dyDescent="0.4">
      <c r="A794" s="21">
        <v>40606</v>
      </c>
      <c r="B794" s="22">
        <v>20137</v>
      </c>
      <c r="C794">
        <v>19130.149999999998</v>
      </c>
      <c r="D794">
        <v>18679.606294519719</v>
      </c>
      <c r="E794">
        <v>19221.407867895105</v>
      </c>
    </row>
    <row r="795" spans="1:5" x14ac:dyDescent="0.4">
      <c r="A795" s="21">
        <v>40607</v>
      </c>
      <c r="B795" s="22">
        <v>17544</v>
      </c>
      <c r="C795">
        <v>16666.8</v>
      </c>
      <c r="D795">
        <v>18830.893171223925</v>
      </c>
      <c r="E795">
        <v>19200.108221834529</v>
      </c>
    </row>
    <row r="796" spans="1:5" x14ac:dyDescent="0.4">
      <c r="A796" s="21">
        <v>40608</v>
      </c>
      <c r="B796" s="22">
        <v>15988</v>
      </c>
      <c r="C796">
        <v>15188.599999999999</v>
      </c>
      <c r="D796">
        <v>18594.345603672209</v>
      </c>
      <c r="E796">
        <v>19276.739430408008</v>
      </c>
    </row>
    <row r="797" spans="1:5" x14ac:dyDescent="0.4">
      <c r="A797" s="21">
        <v>40609</v>
      </c>
      <c r="B797" s="22">
        <v>19781</v>
      </c>
      <c r="C797">
        <v>18791.95</v>
      </c>
      <c r="D797">
        <v>18448.753884474383</v>
      </c>
      <c r="E797">
        <v>19288.965814581323</v>
      </c>
    </row>
    <row r="798" spans="1:5" x14ac:dyDescent="0.4">
      <c r="A798" s="21">
        <v>40610</v>
      </c>
      <c r="B798" s="22">
        <v>20075</v>
      </c>
      <c r="C798">
        <v>19071.25</v>
      </c>
      <c r="D798">
        <v>18524.395370105136</v>
      </c>
      <c r="E798">
        <v>19222.672965384874</v>
      </c>
    </row>
    <row r="799" spans="1:5" x14ac:dyDescent="0.4">
      <c r="A799" s="21">
        <v>40611</v>
      </c>
      <c r="B799" s="22">
        <v>19520</v>
      </c>
      <c r="C799">
        <v>18544</v>
      </c>
      <c r="D799">
        <v>18564.609897482766</v>
      </c>
      <c r="E799">
        <v>19201.371896650322</v>
      </c>
    </row>
    <row r="800" spans="1:5" x14ac:dyDescent="0.4">
      <c r="A800" s="21">
        <v>40612</v>
      </c>
      <c r="B800" s="22">
        <v>14312</v>
      </c>
      <c r="C800">
        <v>13596.4</v>
      </c>
      <c r="D800">
        <v>18900.973571803428</v>
      </c>
      <c r="E800">
        <v>19278.008127910234</v>
      </c>
    </row>
    <row r="801" spans="1:5" x14ac:dyDescent="0.4">
      <c r="A801" s="21">
        <v>40613</v>
      </c>
      <c r="B801" s="22">
        <v>20093</v>
      </c>
      <c r="C801">
        <v>19088.349999999999</v>
      </c>
      <c r="D801">
        <v>18339.07260255628</v>
      </c>
      <c r="E801">
        <v>19290.235295874612</v>
      </c>
    </row>
    <row r="802" spans="1:5" x14ac:dyDescent="0.4">
      <c r="A802" s="21">
        <v>40614</v>
      </c>
      <c r="B802" s="22">
        <v>16605</v>
      </c>
      <c r="C802">
        <v>15774.75</v>
      </c>
      <c r="D802">
        <v>18389.119030392641</v>
      </c>
      <c r="E802">
        <v>19223.93806287464</v>
      </c>
    </row>
    <row r="803" spans="1:5" x14ac:dyDescent="0.4">
      <c r="A803" s="21">
        <v>40615</v>
      </c>
      <c r="B803" s="22">
        <v>13764</v>
      </c>
      <c r="C803">
        <v>13075.8</v>
      </c>
      <c r="D803">
        <v>18295.414862854377</v>
      </c>
      <c r="E803">
        <v>19202.635571466115</v>
      </c>
    </row>
    <row r="804" spans="1:5" x14ac:dyDescent="0.4">
      <c r="A804" s="21">
        <v>40616</v>
      </c>
      <c r="B804" s="22">
        <v>19283</v>
      </c>
      <c r="C804">
        <v>18318.849999999999</v>
      </c>
      <c r="D804">
        <v>17882.486807439062</v>
      </c>
      <c r="E804">
        <v>19279.276825412464</v>
      </c>
    </row>
    <row r="805" spans="1:5" x14ac:dyDescent="0.4">
      <c r="A805" s="21">
        <v>40617</v>
      </c>
      <c r="B805" s="22">
        <v>18429</v>
      </c>
      <c r="C805">
        <v>17507.55</v>
      </c>
      <c r="D805">
        <v>17819.069546115403</v>
      </c>
      <c r="E805">
        <v>19291.504777167909</v>
      </c>
    </row>
    <row r="806" spans="1:5" x14ac:dyDescent="0.4">
      <c r="A806" s="21">
        <v>40618</v>
      </c>
      <c r="B806" s="22">
        <v>20778</v>
      </c>
      <c r="C806">
        <v>19739.099999999999</v>
      </c>
      <c r="D806">
        <v>17919.02681322243</v>
      </c>
      <c r="E806">
        <v>19225.203160364406</v>
      </c>
    </row>
    <row r="807" spans="1:5" x14ac:dyDescent="0.4">
      <c r="A807" s="21">
        <v>40619</v>
      </c>
      <c r="B807" s="22">
        <v>14626</v>
      </c>
      <c r="C807">
        <v>13894.699999999999</v>
      </c>
      <c r="D807">
        <v>18450.683903278128</v>
      </c>
      <c r="E807">
        <v>19203.899246281908</v>
      </c>
    </row>
    <row r="808" spans="1:5" x14ac:dyDescent="0.4">
      <c r="A808" s="21">
        <v>40620</v>
      </c>
      <c r="B808" s="22">
        <v>16361</v>
      </c>
      <c r="C808">
        <v>15542.949999999999</v>
      </c>
      <c r="D808">
        <v>17802.094826965244</v>
      </c>
      <c r="E808">
        <v>19280.545522914694</v>
      </c>
    </row>
    <row r="809" spans="1:5" x14ac:dyDescent="0.4">
      <c r="A809" s="21">
        <v>40621</v>
      </c>
      <c r="B809" s="22">
        <v>15327</v>
      </c>
      <c r="C809">
        <v>14560.65</v>
      </c>
      <c r="D809">
        <v>17728.553269122243</v>
      </c>
      <c r="E809">
        <v>19292.774258461202</v>
      </c>
    </row>
    <row r="810" spans="1:5" x14ac:dyDescent="0.4">
      <c r="A810" s="21">
        <v>40622</v>
      </c>
      <c r="B810" s="22">
        <v>15365</v>
      </c>
      <c r="C810">
        <v>14596.75</v>
      </c>
      <c r="D810">
        <v>17530.850647408395</v>
      </c>
      <c r="E810">
        <v>19226.468257854172</v>
      </c>
    </row>
    <row r="811" spans="1:5" x14ac:dyDescent="0.4">
      <c r="A811" s="21">
        <v>40623</v>
      </c>
      <c r="B811" s="22">
        <v>16193</v>
      </c>
      <c r="C811">
        <v>15383.349999999999</v>
      </c>
      <c r="D811">
        <v>17123.231545282881</v>
      </c>
      <c r="E811">
        <v>19205.162921097701</v>
      </c>
    </row>
    <row r="812" spans="1:5" x14ac:dyDescent="0.4">
      <c r="A812" s="21">
        <v>40624</v>
      </c>
      <c r="B812" s="22">
        <v>19703</v>
      </c>
      <c r="C812">
        <v>18717.849999999999</v>
      </c>
      <c r="D812">
        <v>17080.33931842001</v>
      </c>
      <c r="E812">
        <v>19281.81422041692</v>
      </c>
    </row>
    <row r="813" spans="1:5" x14ac:dyDescent="0.4">
      <c r="A813" s="21">
        <v>40625</v>
      </c>
      <c r="B813" s="22">
        <v>20940</v>
      </c>
      <c r="C813">
        <v>19893</v>
      </c>
      <c r="D813">
        <v>17432.765651216607</v>
      </c>
      <c r="E813">
        <v>19294.043739754492</v>
      </c>
    </row>
    <row r="814" spans="1:5" x14ac:dyDescent="0.4">
      <c r="A814" s="21">
        <v>40626</v>
      </c>
      <c r="B814" s="22">
        <v>16739</v>
      </c>
      <c r="C814">
        <v>15902.05</v>
      </c>
      <c r="D814">
        <v>17664.616416600813</v>
      </c>
      <c r="E814">
        <v>19227.733355343942</v>
      </c>
    </row>
    <row r="815" spans="1:5" x14ac:dyDescent="0.4">
      <c r="A815" s="21">
        <v>40627</v>
      </c>
      <c r="B815" s="22">
        <v>20341</v>
      </c>
      <c r="C815">
        <v>19323.95</v>
      </c>
      <c r="D815">
        <v>17707.212893398668</v>
      </c>
      <c r="E815">
        <v>19206.426595913494</v>
      </c>
    </row>
    <row r="816" spans="1:5" x14ac:dyDescent="0.4">
      <c r="A816" s="21">
        <v>40628</v>
      </c>
      <c r="B816" s="22">
        <v>17488</v>
      </c>
      <c r="C816">
        <v>16613.599999999999</v>
      </c>
      <c r="D816">
        <v>18082.189513001962</v>
      </c>
      <c r="E816">
        <v>19283.082917919146</v>
      </c>
    </row>
    <row r="817" spans="1:5" x14ac:dyDescent="0.4">
      <c r="A817" s="21">
        <v>40629</v>
      </c>
      <c r="B817" s="22">
        <v>14908</v>
      </c>
      <c r="C817">
        <v>14162.599999999999</v>
      </c>
      <c r="D817">
        <v>17765.243098548963</v>
      </c>
      <c r="E817">
        <v>19295.313221047785</v>
      </c>
    </row>
    <row r="818" spans="1:5" x14ac:dyDescent="0.4">
      <c r="A818" s="21">
        <v>40630</v>
      </c>
      <c r="B818" s="22">
        <v>19597</v>
      </c>
      <c r="C818">
        <v>18617.149999999998</v>
      </c>
      <c r="D818">
        <v>17677.550970815191</v>
      </c>
      <c r="E818">
        <v>19228.998452833712</v>
      </c>
    </row>
    <row r="819" spans="1:5" x14ac:dyDescent="0.4">
      <c r="A819" s="21">
        <v>40631</v>
      </c>
      <c r="B819" s="22">
        <v>19940</v>
      </c>
      <c r="C819">
        <v>18943</v>
      </c>
      <c r="D819">
        <v>17900.818094130685</v>
      </c>
      <c r="E819">
        <v>19207.690270729287</v>
      </c>
    </row>
    <row r="820" spans="1:5" x14ac:dyDescent="0.4">
      <c r="A820" s="21">
        <v>40632</v>
      </c>
      <c r="B820" s="22">
        <v>20294</v>
      </c>
      <c r="C820">
        <v>19279.3</v>
      </c>
      <c r="D820">
        <v>17814.814042058431</v>
      </c>
      <c r="E820">
        <v>19284.351615421376</v>
      </c>
    </row>
    <row r="821" spans="1:5" x14ac:dyDescent="0.4">
      <c r="A821" s="21">
        <v>40633</v>
      </c>
      <c r="B821" s="22">
        <v>16211</v>
      </c>
      <c r="C821">
        <v>15400.449999999999</v>
      </c>
      <c r="D821">
        <v>18428.759672522767</v>
      </c>
      <c r="E821">
        <v>19296.582702341078</v>
      </c>
    </row>
    <row r="822" spans="1:5" x14ac:dyDescent="0.4">
      <c r="A822" s="21">
        <v>40634</v>
      </c>
      <c r="B822" s="22">
        <v>22063</v>
      </c>
      <c r="C822">
        <v>20959.849999999999</v>
      </c>
      <c r="D822">
        <v>18205.170569506095</v>
      </c>
      <c r="E822">
        <v>19230.263550323478</v>
      </c>
    </row>
    <row r="823" spans="1:5" x14ac:dyDescent="0.4">
      <c r="A823" s="21">
        <v>40635</v>
      </c>
      <c r="B823" s="22">
        <v>19074</v>
      </c>
      <c r="C823">
        <v>18120.3</v>
      </c>
      <c r="D823">
        <v>18318.410300254574</v>
      </c>
      <c r="E823">
        <v>19208.953945545079</v>
      </c>
    </row>
    <row r="824" spans="1:5" x14ac:dyDescent="0.4">
      <c r="A824" s="21">
        <v>40636</v>
      </c>
      <c r="B824" s="22">
        <v>17060</v>
      </c>
      <c r="C824">
        <v>16207</v>
      </c>
      <c r="D824">
        <v>18640.282387040595</v>
      </c>
      <c r="E824">
        <v>19285.620312923602</v>
      </c>
    </row>
    <row r="825" spans="1:5" x14ac:dyDescent="0.4">
      <c r="A825" s="21">
        <v>40637</v>
      </c>
      <c r="B825" s="22">
        <v>21308</v>
      </c>
      <c r="C825">
        <v>20242.599999999999</v>
      </c>
      <c r="D825">
        <v>18625.940138929458</v>
      </c>
      <c r="E825">
        <v>19297.852183634372</v>
      </c>
    </row>
    <row r="826" spans="1:5" x14ac:dyDescent="0.4">
      <c r="A826" s="21">
        <v>40638</v>
      </c>
      <c r="B826" s="22">
        <v>21338</v>
      </c>
      <c r="C826">
        <v>20271.099999999999</v>
      </c>
      <c r="D826">
        <v>18536.222230713753</v>
      </c>
      <c r="E826">
        <v>19231.528647813244</v>
      </c>
    </row>
    <row r="827" spans="1:5" x14ac:dyDescent="0.4">
      <c r="A827" s="21">
        <v>40639</v>
      </c>
      <c r="B827" s="22">
        <v>21878</v>
      </c>
      <c r="C827">
        <v>20784.099999999999</v>
      </c>
      <c r="D827">
        <v>19030.698175918038</v>
      </c>
      <c r="E827">
        <v>19210.217620360872</v>
      </c>
    </row>
    <row r="828" spans="1:5" x14ac:dyDescent="0.4">
      <c r="A828" s="21">
        <v>40640</v>
      </c>
      <c r="B828" s="22">
        <v>17662</v>
      </c>
      <c r="C828">
        <v>16778.899999999998</v>
      </c>
      <c r="D828">
        <v>19606.341308166138</v>
      </c>
      <c r="E828">
        <v>19286.889010425828</v>
      </c>
    </row>
    <row r="829" spans="1:5" x14ac:dyDescent="0.4">
      <c r="A829" s="21">
        <v>40641</v>
      </c>
      <c r="B829" s="22">
        <v>22072</v>
      </c>
      <c r="C829">
        <v>20968.399999999998</v>
      </c>
      <c r="D829">
        <v>19007.606411436314</v>
      </c>
      <c r="E829">
        <v>19299.121664927665</v>
      </c>
    </row>
    <row r="830" spans="1:5" x14ac:dyDescent="0.4">
      <c r="A830" s="21">
        <v>40642</v>
      </c>
      <c r="B830" s="22">
        <v>19186</v>
      </c>
      <c r="C830">
        <v>18226.7</v>
      </c>
      <c r="D830">
        <v>19534.973945375335</v>
      </c>
      <c r="E830">
        <v>19232.793745303014</v>
      </c>
    </row>
    <row r="831" spans="1:5" x14ac:dyDescent="0.4">
      <c r="A831" s="21">
        <v>40643</v>
      </c>
      <c r="B831" s="22">
        <v>17037</v>
      </c>
      <c r="C831">
        <v>16185.15</v>
      </c>
      <c r="D831">
        <v>19654.001612711545</v>
      </c>
      <c r="E831">
        <v>19211.481295176665</v>
      </c>
    </row>
    <row r="832" spans="1:5" x14ac:dyDescent="0.4">
      <c r="A832" s="21">
        <v>40644</v>
      </c>
      <c r="B832" s="22">
        <v>20746</v>
      </c>
      <c r="C832">
        <v>19708.7</v>
      </c>
      <c r="D832">
        <v>19095.494669066946</v>
      </c>
      <c r="E832">
        <v>19288.157707928058</v>
      </c>
    </row>
    <row r="833" spans="1:5" x14ac:dyDescent="0.4">
      <c r="A833" s="21">
        <v>40645</v>
      </c>
      <c r="B833" s="22">
        <v>21636</v>
      </c>
      <c r="C833">
        <v>20554.2</v>
      </c>
      <c r="D833">
        <v>19390.296465553587</v>
      </c>
      <c r="E833">
        <v>19300.391146220958</v>
      </c>
    </row>
    <row r="834" spans="1:5" x14ac:dyDescent="0.4">
      <c r="A834" s="21">
        <v>40646</v>
      </c>
      <c r="B834" s="22">
        <v>20925</v>
      </c>
      <c r="C834">
        <v>19878.75</v>
      </c>
      <c r="D834">
        <v>19739.014263476991</v>
      </c>
      <c r="E834">
        <v>19234.05884279278</v>
      </c>
    </row>
    <row r="835" spans="1:5" x14ac:dyDescent="0.4">
      <c r="A835" s="21">
        <v>40647</v>
      </c>
      <c r="B835" s="22">
        <v>14361</v>
      </c>
      <c r="C835">
        <v>13642.949999999999</v>
      </c>
      <c r="D835">
        <v>19685.774839378373</v>
      </c>
      <c r="E835">
        <v>19212.744969992462</v>
      </c>
    </row>
    <row r="836" spans="1:5" x14ac:dyDescent="0.4">
      <c r="A836" s="21">
        <v>40648</v>
      </c>
      <c r="B836" s="22">
        <v>16276</v>
      </c>
      <c r="C836">
        <v>15462.199999999999</v>
      </c>
      <c r="D836">
        <v>19234.756727724816</v>
      </c>
      <c r="E836">
        <v>19289.426405430288</v>
      </c>
    </row>
    <row r="837" spans="1:5" x14ac:dyDescent="0.4">
      <c r="A837" s="21">
        <v>40649</v>
      </c>
      <c r="B837" s="22">
        <v>16787</v>
      </c>
      <c r="C837">
        <v>15947.65</v>
      </c>
      <c r="D837">
        <v>18990.723114936445</v>
      </c>
      <c r="E837">
        <v>19301.660627514248</v>
      </c>
    </row>
    <row r="838" spans="1:5" x14ac:dyDescent="0.4">
      <c r="A838" s="21">
        <v>40650</v>
      </c>
      <c r="B838" s="22">
        <v>14346</v>
      </c>
      <c r="C838">
        <v>13628.699999999999</v>
      </c>
      <c r="D838">
        <v>18435.807559039062</v>
      </c>
      <c r="E838">
        <v>19235.323940282546</v>
      </c>
    </row>
    <row r="839" spans="1:5" x14ac:dyDescent="0.4">
      <c r="A839" s="21">
        <v>40651</v>
      </c>
      <c r="B839" s="22">
        <v>18434</v>
      </c>
      <c r="C839">
        <v>17512.3</v>
      </c>
      <c r="D839">
        <v>18162.539452630746</v>
      </c>
      <c r="E839">
        <v>19214.008644808255</v>
      </c>
    </row>
    <row r="840" spans="1:5" x14ac:dyDescent="0.4">
      <c r="A840" s="21">
        <v>40652</v>
      </c>
      <c r="B840" s="22">
        <v>18781</v>
      </c>
      <c r="C840">
        <v>17841.95</v>
      </c>
      <c r="D840">
        <v>18282.692995305115</v>
      </c>
      <c r="E840">
        <v>19290.695102932514</v>
      </c>
    </row>
    <row r="841" spans="1:5" x14ac:dyDescent="0.4">
      <c r="A841" s="21">
        <v>40653</v>
      </c>
      <c r="B841" s="22">
        <v>17193</v>
      </c>
      <c r="C841">
        <v>16333.349999999999</v>
      </c>
      <c r="D841">
        <v>17982.711506197491</v>
      </c>
      <c r="E841">
        <v>19302.930108807541</v>
      </c>
    </row>
    <row r="842" spans="1:5" x14ac:dyDescent="0.4">
      <c r="A842" s="21">
        <v>40654</v>
      </c>
      <c r="B842" s="22">
        <v>14371</v>
      </c>
      <c r="C842">
        <v>13652.449999999999</v>
      </c>
      <c r="D842">
        <v>18167.699894662626</v>
      </c>
      <c r="E842">
        <v>19236.589037772315</v>
      </c>
    </row>
    <row r="843" spans="1:5" x14ac:dyDescent="0.4">
      <c r="A843" s="21">
        <v>40655</v>
      </c>
      <c r="B843" s="22">
        <v>20272</v>
      </c>
      <c r="C843">
        <v>19258.399999999998</v>
      </c>
      <c r="D843">
        <v>17848.927662876846</v>
      </c>
      <c r="E843">
        <v>19215.272319624048</v>
      </c>
    </row>
    <row r="844" spans="1:5" x14ac:dyDescent="0.4">
      <c r="A844" s="21">
        <v>40656</v>
      </c>
      <c r="B844" s="22">
        <v>15453</v>
      </c>
      <c r="C844">
        <v>14680.349999999999</v>
      </c>
      <c r="D844">
        <v>17733.308111704322</v>
      </c>
      <c r="E844">
        <v>19291.96380043474</v>
      </c>
    </row>
    <row r="845" spans="1:5" x14ac:dyDescent="0.4">
      <c r="A845" s="21">
        <v>40657</v>
      </c>
      <c r="B845" s="22">
        <v>16363</v>
      </c>
      <c r="C845">
        <v>15544.849999999999</v>
      </c>
      <c r="D845">
        <v>17681.133827443489</v>
      </c>
      <c r="E845">
        <v>19304.199590100838</v>
      </c>
    </row>
    <row r="846" spans="1:5" x14ac:dyDescent="0.4">
      <c r="A846" s="21">
        <v>40658</v>
      </c>
      <c r="B846" s="22">
        <v>19736</v>
      </c>
      <c r="C846">
        <v>18749.2</v>
      </c>
      <c r="D846">
        <v>17771.472490911216</v>
      </c>
      <c r="E846">
        <v>19237.854135262081</v>
      </c>
    </row>
    <row r="847" spans="1:5" x14ac:dyDescent="0.4">
      <c r="A847" s="21">
        <v>40659</v>
      </c>
      <c r="B847" s="22">
        <v>21655</v>
      </c>
      <c r="C847">
        <v>20572.25</v>
      </c>
      <c r="D847">
        <v>17502.467755983405</v>
      </c>
      <c r="E847">
        <v>19216.535994439841</v>
      </c>
    </row>
    <row r="848" spans="1:5" x14ac:dyDescent="0.4">
      <c r="A848" s="21">
        <v>40660</v>
      </c>
      <c r="B848" s="22">
        <v>21979</v>
      </c>
      <c r="C848">
        <v>20880.05</v>
      </c>
      <c r="D848">
        <v>18177.109627042537</v>
      </c>
      <c r="E848">
        <v>19293.232497936966</v>
      </c>
    </row>
    <row r="849" spans="1:5" x14ac:dyDescent="0.4">
      <c r="A849" s="21">
        <v>40661</v>
      </c>
      <c r="B849" s="22">
        <v>17334</v>
      </c>
      <c r="C849">
        <v>16467.3</v>
      </c>
      <c r="D849">
        <v>18917.13235849563</v>
      </c>
      <c r="E849">
        <v>19305.469071394127</v>
      </c>
    </row>
    <row r="850" spans="1:5" x14ac:dyDescent="0.4">
      <c r="A850" s="21">
        <v>40662</v>
      </c>
      <c r="B850" s="22">
        <v>21067</v>
      </c>
      <c r="C850">
        <v>20013.649999999998</v>
      </c>
      <c r="D850">
        <v>18293.357810430614</v>
      </c>
      <c r="E850">
        <v>19239.119232751851</v>
      </c>
    </row>
    <row r="851" spans="1:5" x14ac:dyDescent="0.4">
      <c r="A851" s="21">
        <v>40663</v>
      </c>
      <c r="B851" s="22">
        <v>18242</v>
      </c>
      <c r="C851">
        <v>17329.899999999998</v>
      </c>
      <c r="D851">
        <v>18814.748221225698</v>
      </c>
      <c r="E851">
        <v>19217.79966925563</v>
      </c>
    </row>
    <row r="852" spans="1:5" x14ac:dyDescent="0.4">
      <c r="A852" s="21">
        <v>40664</v>
      </c>
      <c r="B852" s="22">
        <v>16728</v>
      </c>
      <c r="C852">
        <v>15891.599999999999</v>
      </c>
      <c r="D852">
        <v>18956.835243434292</v>
      </c>
      <c r="E852">
        <v>19294.501195439199</v>
      </c>
    </row>
    <row r="853" spans="1:5" x14ac:dyDescent="0.4">
      <c r="A853" s="21">
        <v>40665</v>
      </c>
      <c r="B853" s="22">
        <v>16972</v>
      </c>
      <c r="C853">
        <v>16123.4</v>
      </c>
      <c r="D853">
        <v>18361.619029995883</v>
      </c>
      <c r="E853">
        <v>19306.73855268742</v>
      </c>
    </row>
    <row r="854" spans="1:5" x14ac:dyDescent="0.4">
      <c r="A854" s="21">
        <v>40666</v>
      </c>
      <c r="B854" s="22">
        <v>19882</v>
      </c>
      <c r="C854">
        <v>18887.899999999998</v>
      </c>
      <c r="D854">
        <v>18350.773074439319</v>
      </c>
      <c r="E854">
        <v>19240.384330241617</v>
      </c>
    </row>
    <row r="855" spans="1:5" x14ac:dyDescent="0.4">
      <c r="A855" s="21">
        <v>40667</v>
      </c>
      <c r="B855" s="22">
        <v>21363</v>
      </c>
      <c r="C855">
        <v>20294.849999999999</v>
      </c>
      <c r="D855">
        <v>18680.771263885235</v>
      </c>
      <c r="E855">
        <v>19219.063344071426</v>
      </c>
    </row>
    <row r="856" spans="1:5" x14ac:dyDescent="0.4">
      <c r="A856" s="21">
        <v>40668</v>
      </c>
      <c r="B856" s="22">
        <v>17429</v>
      </c>
      <c r="C856">
        <v>16557.55</v>
      </c>
      <c r="D856">
        <v>18632.290417883851</v>
      </c>
      <c r="E856">
        <v>19295.769892941425</v>
      </c>
    </row>
    <row r="857" spans="1:5" x14ac:dyDescent="0.4">
      <c r="A857" s="21">
        <v>40669</v>
      </c>
      <c r="B857" s="22">
        <v>21438</v>
      </c>
      <c r="C857">
        <v>20366.099999999999</v>
      </c>
      <c r="D857">
        <v>18711.942238985572</v>
      </c>
      <c r="E857">
        <v>19308.00803398071</v>
      </c>
    </row>
    <row r="858" spans="1:5" x14ac:dyDescent="0.4">
      <c r="A858" s="21">
        <v>40670</v>
      </c>
      <c r="B858" s="22">
        <v>18611</v>
      </c>
      <c r="C858">
        <v>17680.45</v>
      </c>
      <c r="D858">
        <v>19201.751793718762</v>
      </c>
      <c r="E858">
        <v>19241.649427731383</v>
      </c>
    </row>
    <row r="859" spans="1:5" x14ac:dyDescent="0.4">
      <c r="A859" s="21">
        <v>40671</v>
      </c>
      <c r="B859" s="22">
        <v>17977</v>
      </c>
      <c r="C859">
        <v>17078.149999999998</v>
      </c>
      <c r="D859">
        <v>18706.289314358975</v>
      </c>
      <c r="E859">
        <v>19220.327018887219</v>
      </c>
    </row>
    <row r="860" spans="1:5" x14ac:dyDescent="0.4">
      <c r="A860" s="21">
        <v>40672</v>
      </c>
      <c r="B860" s="22">
        <v>20793</v>
      </c>
      <c r="C860">
        <v>19753.349999999999</v>
      </c>
      <c r="D860">
        <v>18928.940869193877</v>
      </c>
      <c r="E860">
        <v>19297.038590443652</v>
      </c>
    </row>
    <row r="861" spans="1:5" x14ac:dyDescent="0.4">
      <c r="A861" s="21">
        <v>40673</v>
      </c>
      <c r="B861" s="22">
        <v>21648</v>
      </c>
      <c r="C861">
        <v>20565.599999999999</v>
      </c>
      <c r="D861">
        <v>19249.483782472071</v>
      </c>
      <c r="E861">
        <v>19309.277515274003</v>
      </c>
    </row>
    <row r="862" spans="1:5" x14ac:dyDescent="0.4">
      <c r="A862" s="21">
        <v>40674</v>
      </c>
      <c r="B862" s="22">
        <v>19411</v>
      </c>
      <c r="C862">
        <v>18440.45</v>
      </c>
      <c r="D862">
        <v>19066.60844033182</v>
      </c>
      <c r="E862">
        <v>19242.914525221153</v>
      </c>
    </row>
    <row r="863" spans="1:5" x14ac:dyDescent="0.4">
      <c r="A863" s="21">
        <v>40675</v>
      </c>
      <c r="B863" s="22">
        <v>17455</v>
      </c>
      <c r="C863">
        <v>16582.25</v>
      </c>
      <c r="D863">
        <v>19474.373880311647</v>
      </c>
      <c r="E863">
        <v>19221.590693703012</v>
      </c>
    </row>
    <row r="864" spans="1:5" x14ac:dyDescent="0.4">
      <c r="A864" s="21">
        <v>40676</v>
      </c>
      <c r="B864" s="22">
        <v>19335</v>
      </c>
      <c r="C864">
        <v>18368.25</v>
      </c>
      <c r="D864">
        <v>19385.265130579079</v>
      </c>
      <c r="E864">
        <v>19298.307287945878</v>
      </c>
    </row>
    <row r="865" spans="1:5" x14ac:dyDescent="0.4">
      <c r="A865" s="21">
        <v>40677</v>
      </c>
      <c r="B865" s="22">
        <v>14881</v>
      </c>
      <c r="C865">
        <v>14136.949999999999</v>
      </c>
      <c r="D865">
        <v>18894.039437770996</v>
      </c>
      <c r="E865">
        <v>19310.5469965673</v>
      </c>
    </row>
    <row r="866" spans="1:5" x14ac:dyDescent="0.4">
      <c r="A866" s="21">
        <v>40678</v>
      </c>
      <c r="B866" s="22">
        <v>14036</v>
      </c>
      <c r="C866">
        <v>13334.199999999999</v>
      </c>
      <c r="D866">
        <v>18763.1609984311</v>
      </c>
      <c r="E866">
        <v>19244.179622710919</v>
      </c>
    </row>
    <row r="867" spans="1:5" x14ac:dyDescent="0.4">
      <c r="A867" s="21">
        <v>40679</v>
      </c>
      <c r="B867" s="22">
        <v>19571</v>
      </c>
      <c r="C867">
        <v>18592.45</v>
      </c>
      <c r="D867">
        <v>18416.394034747616</v>
      </c>
      <c r="E867">
        <v>19222.854368518805</v>
      </c>
    </row>
    <row r="868" spans="1:5" x14ac:dyDescent="0.4">
      <c r="A868" s="21">
        <v>40680</v>
      </c>
      <c r="B868" s="22">
        <v>18597</v>
      </c>
      <c r="C868">
        <v>17667.149999999998</v>
      </c>
      <c r="D868">
        <v>17988.059291439815</v>
      </c>
      <c r="E868">
        <v>19299.575985448108</v>
      </c>
    </row>
    <row r="869" spans="1:5" x14ac:dyDescent="0.4">
      <c r="A869" s="21">
        <v>40681</v>
      </c>
      <c r="B869" s="22">
        <v>22795</v>
      </c>
      <c r="C869">
        <v>21655.25</v>
      </c>
      <c r="D869">
        <v>18334.837944431838</v>
      </c>
      <c r="E869">
        <v>19311.81647786059</v>
      </c>
    </row>
    <row r="870" spans="1:5" x14ac:dyDescent="0.4">
      <c r="A870" s="21">
        <v>40682</v>
      </c>
      <c r="B870" s="22">
        <v>18254</v>
      </c>
      <c r="C870">
        <v>17341.3</v>
      </c>
      <c r="D870">
        <v>19131.544843622516</v>
      </c>
      <c r="E870">
        <v>19245.444720200689</v>
      </c>
    </row>
    <row r="871" spans="1:5" x14ac:dyDescent="0.4">
      <c r="A871" s="21">
        <v>40683</v>
      </c>
      <c r="B871" s="22">
        <v>22427</v>
      </c>
      <c r="C871">
        <v>21305.649999999998</v>
      </c>
      <c r="D871">
        <v>18455.698255487605</v>
      </c>
      <c r="E871">
        <v>19224.118043334598</v>
      </c>
    </row>
    <row r="872" spans="1:5" x14ac:dyDescent="0.4">
      <c r="A872" s="21">
        <v>40684</v>
      </c>
      <c r="B872" s="22">
        <v>19214</v>
      </c>
      <c r="C872">
        <v>18253.3</v>
      </c>
      <c r="D872">
        <v>19269.78236659629</v>
      </c>
      <c r="E872">
        <v>19300.844682950337</v>
      </c>
    </row>
    <row r="873" spans="1:5" x14ac:dyDescent="0.4">
      <c r="A873" s="21">
        <v>40685</v>
      </c>
      <c r="B873" s="22">
        <v>17284</v>
      </c>
      <c r="C873">
        <v>16419.8</v>
      </c>
      <c r="D873">
        <v>19457.133612443169</v>
      </c>
      <c r="E873">
        <v>19313.085959153883</v>
      </c>
    </row>
    <row r="874" spans="1:5" x14ac:dyDescent="0.4">
      <c r="A874" s="21">
        <v>40686</v>
      </c>
      <c r="B874" s="22">
        <v>21325</v>
      </c>
      <c r="C874">
        <v>20258.75</v>
      </c>
      <c r="D874">
        <v>18744.520976972686</v>
      </c>
      <c r="E874">
        <v>19246.709817690455</v>
      </c>
    </row>
    <row r="875" spans="1:5" x14ac:dyDescent="0.4">
      <c r="A875" s="21">
        <v>40687</v>
      </c>
      <c r="B875" s="22">
        <v>22098</v>
      </c>
      <c r="C875">
        <v>20993.1</v>
      </c>
      <c r="D875">
        <v>19316.025448815679</v>
      </c>
      <c r="E875">
        <v>19225.381718150395</v>
      </c>
    </row>
    <row r="876" spans="1:5" x14ac:dyDescent="0.4">
      <c r="A876" s="21">
        <v>40688</v>
      </c>
      <c r="B876" s="22">
        <v>21996</v>
      </c>
      <c r="C876">
        <v>20896.2</v>
      </c>
      <c r="D876">
        <v>19765.068059334899</v>
      </c>
      <c r="E876">
        <v>19302.113380452563</v>
      </c>
    </row>
    <row r="877" spans="1:5" x14ac:dyDescent="0.4">
      <c r="A877" s="21">
        <v>40689</v>
      </c>
      <c r="B877" s="22">
        <v>17673</v>
      </c>
      <c r="C877">
        <v>16789.349999999999</v>
      </c>
      <c r="D877">
        <v>19622.645317014001</v>
      </c>
      <c r="E877">
        <v>19314.355440447176</v>
      </c>
    </row>
    <row r="878" spans="1:5" x14ac:dyDescent="0.4">
      <c r="A878" s="21">
        <v>40690</v>
      </c>
      <c r="B878" s="22">
        <v>19467</v>
      </c>
      <c r="C878">
        <v>18493.649999999998</v>
      </c>
      <c r="D878">
        <v>19710.897432178099</v>
      </c>
      <c r="E878">
        <v>19247.974915180221</v>
      </c>
    </row>
    <row r="879" spans="1:5" x14ac:dyDescent="0.4">
      <c r="A879" s="21">
        <v>40691</v>
      </c>
      <c r="B879" s="22">
        <v>19472</v>
      </c>
      <c r="C879">
        <v>18498.399999999998</v>
      </c>
      <c r="D879">
        <v>19818.129116315878</v>
      </c>
      <c r="E879">
        <v>19226.645392966188</v>
      </c>
    </row>
    <row r="880" spans="1:5" x14ac:dyDescent="0.4">
      <c r="A880" s="21">
        <v>40692</v>
      </c>
      <c r="B880" s="22">
        <v>15668</v>
      </c>
      <c r="C880">
        <v>14884.599999999999</v>
      </c>
      <c r="D880">
        <v>19306.261779036133</v>
      </c>
      <c r="E880">
        <v>19303.38207795479</v>
      </c>
    </row>
    <row r="881" spans="1:5" x14ac:dyDescent="0.4">
      <c r="A881" s="21">
        <v>40693</v>
      </c>
      <c r="B881" s="22">
        <v>17785</v>
      </c>
      <c r="C881">
        <v>16895.75</v>
      </c>
      <c r="D881">
        <v>19242.260112077234</v>
      </c>
      <c r="E881">
        <v>19315.624921740466</v>
      </c>
    </row>
    <row r="882" spans="1:5" x14ac:dyDescent="0.4">
      <c r="A882" s="21">
        <v>40694</v>
      </c>
      <c r="B882" s="22">
        <v>18329</v>
      </c>
      <c r="C882">
        <v>17412.55</v>
      </c>
      <c r="D882">
        <v>19211.416957249636</v>
      </c>
      <c r="E882">
        <v>19249.24001266999</v>
      </c>
    </row>
    <row r="883" spans="1:5" x14ac:dyDescent="0.4">
      <c r="A883" s="21">
        <v>40695</v>
      </c>
      <c r="B883" s="22">
        <v>20068</v>
      </c>
      <c r="C883">
        <v>19064.599999999999</v>
      </c>
      <c r="D883">
        <v>18582.485883227069</v>
      </c>
      <c r="E883">
        <v>19227.90906778198</v>
      </c>
    </row>
    <row r="884" spans="1:5" x14ac:dyDescent="0.4">
      <c r="A884" s="21">
        <v>40696</v>
      </c>
      <c r="B884" s="22">
        <v>14735</v>
      </c>
      <c r="C884">
        <v>13998.25</v>
      </c>
      <c r="D884">
        <v>19122.877586806881</v>
      </c>
      <c r="E884">
        <v>19304.650775457019</v>
      </c>
    </row>
    <row r="885" spans="1:5" x14ac:dyDescent="0.4">
      <c r="A885" s="21">
        <v>40697</v>
      </c>
      <c r="B885" s="22">
        <v>21883</v>
      </c>
      <c r="C885">
        <v>20788.849999999999</v>
      </c>
      <c r="D885">
        <v>18783.891519420555</v>
      </c>
      <c r="E885">
        <v>19316.894403033763</v>
      </c>
    </row>
    <row r="886" spans="1:5" x14ac:dyDescent="0.4">
      <c r="A886" s="21">
        <v>40698</v>
      </c>
      <c r="B886" s="22">
        <v>18838</v>
      </c>
      <c r="C886">
        <v>17896.099999999999</v>
      </c>
      <c r="D886">
        <v>18640.649524236167</v>
      </c>
      <c r="E886">
        <v>19250.50511015976</v>
      </c>
    </row>
    <row r="887" spans="1:5" x14ac:dyDescent="0.4">
      <c r="A887" s="21">
        <v>40699</v>
      </c>
      <c r="B887" s="22">
        <v>17141</v>
      </c>
      <c r="C887">
        <v>16283.949999999999</v>
      </c>
      <c r="D887">
        <v>18902.536861896337</v>
      </c>
      <c r="E887">
        <v>19229.17274259777</v>
      </c>
    </row>
    <row r="888" spans="1:5" x14ac:dyDescent="0.4">
      <c r="A888" s="21">
        <v>40700</v>
      </c>
      <c r="B888" s="22">
        <v>21199</v>
      </c>
      <c r="C888">
        <v>20139.05</v>
      </c>
      <c r="D888">
        <v>19021.771677815039</v>
      </c>
      <c r="E888">
        <v>19305.919472959245</v>
      </c>
    </row>
    <row r="889" spans="1:5" x14ac:dyDescent="0.4">
      <c r="A889" s="21">
        <v>40701</v>
      </c>
      <c r="B889" s="22">
        <v>22790</v>
      </c>
      <c r="C889">
        <v>21650.5</v>
      </c>
      <c r="D889">
        <v>18710.032804854167</v>
      </c>
      <c r="E889">
        <v>19318.163884327056</v>
      </c>
    </row>
    <row r="890" spans="1:5" x14ac:dyDescent="0.4">
      <c r="A890" s="21">
        <v>40702</v>
      </c>
      <c r="B890" s="22">
        <v>23722</v>
      </c>
      <c r="C890">
        <v>22535.899999999998</v>
      </c>
      <c r="D890">
        <v>19353.322480112038</v>
      </c>
      <c r="E890">
        <v>19251.770207649526</v>
      </c>
    </row>
    <row r="891" spans="1:5" x14ac:dyDescent="0.4">
      <c r="A891" s="21">
        <v>40703</v>
      </c>
      <c r="B891" s="22">
        <v>19234</v>
      </c>
      <c r="C891">
        <v>18272.3</v>
      </c>
      <c r="D891">
        <v>20252.638658936936</v>
      </c>
      <c r="E891">
        <v>19230.436417413563</v>
      </c>
    </row>
    <row r="892" spans="1:5" x14ac:dyDescent="0.4">
      <c r="A892" s="21">
        <v>40704</v>
      </c>
      <c r="B892" s="22">
        <v>21934</v>
      </c>
      <c r="C892">
        <v>20837.3</v>
      </c>
      <c r="D892">
        <v>19613.379538586978</v>
      </c>
      <c r="E892">
        <v>19307.188170461475</v>
      </c>
    </row>
    <row r="893" spans="1:5" x14ac:dyDescent="0.4">
      <c r="A893" s="21">
        <v>40705</v>
      </c>
      <c r="B893" s="22">
        <v>20172</v>
      </c>
      <c r="C893">
        <v>19163.399999999998</v>
      </c>
      <c r="D893">
        <v>20076.397580251803</v>
      </c>
      <c r="E893">
        <v>19319.433365620345</v>
      </c>
    </row>
    <row r="894" spans="1:5" x14ac:dyDescent="0.4">
      <c r="A894" s="21">
        <v>40706</v>
      </c>
      <c r="B894" s="22">
        <v>18187</v>
      </c>
      <c r="C894">
        <v>17277.649999999998</v>
      </c>
      <c r="D894">
        <v>20390.538735426304</v>
      </c>
      <c r="E894">
        <v>19253.035305139292</v>
      </c>
    </row>
    <row r="895" spans="1:5" x14ac:dyDescent="0.4">
      <c r="A895" s="21">
        <v>40707</v>
      </c>
      <c r="B895" s="22">
        <v>22609</v>
      </c>
      <c r="C895">
        <v>21478.55</v>
      </c>
      <c r="D895">
        <v>19697.705513644887</v>
      </c>
      <c r="E895">
        <v>19231.700092229359</v>
      </c>
    </row>
    <row r="896" spans="1:5" x14ac:dyDescent="0.4">
      <c r="A896" s="21">
        <v>40708</v>
      </c>
      <c r="B896" s="22">
        <v>23170</v>
      </c>
      <c r="C896">
        <v>22011.5</v>
      </c>
      <c r="D896">
        <v>20174.651671112624</v>
      </c>
      <c r="E896">
        <v>19308.456867963701</v>
      </c>
    </row>
    <row r="897" spans="1:5" x14ac:dyDescent="0.4">
      <c r="A897" s="21">
        <v>40709</v>
      </c>
      <c r="B897" s="22">
        <v>23079</v>
      </c>
      <c r="C897">
        <v>21925.05</v>
      </c>
      <c r="D897">
        <v>20755.521427382879</v>
      </c>
      <c r="E897">
        <v>19320.702846913638</v>
      </c>
    </row>
    <row r="898" spans="1:5" x14ac:dyDescent="0.4">
      <c r="A898" s="21">
        <v>40710</v>
      </c>
      <c r="B898" s="22">
        <v>18480</v>
      </c>
      <c r="C898">
        <v>17556</v>
      </c>
      <c r="D898">
        <v>20655.168009206733</v>
      </c>
      <c r="E898">
        <v>19254.300402629058</v>
      </c>
    </row>
    <row r="899" spans="1:5" x14ac:dyDescent="0.4">
      <c r="A899" s="21">
        <v>40711</v>
      </c>
      <c r="B899" s="22">
        <v>22919</v>
      </c>
      <c r="C899">
        <v>21773.05</v>
      </c>
      <c r="D899">
        <v>20583.319805937175</v>
      </c>
      <c r="E899">
        <v>19232.963767045152</v>
      </c>
    </row>
    <row r="900" spans="1:5" x14ac:dyDescent="0.4">
      <c r="A900" s="21">
        <v>40712</v>
      </c>
      <c r="B900" s="22">
        <v>19683</v>
      </c>
      <c r="C900">
        <v>18698.849999999999</v>
      </c>
      <c r="D900">
        <v>21079.642897561767</v>
      </c>
      <c r="E900">
        <v>19309.725565465931</v>
      </c>
    </row>
    <row r="901" spans="1:5" x14ac:dyDescent="0.4">
      <c r="A901" s="21">
        <v>40713</v>
      </c>
      <c r="B901" s="22">
        <v>17613</v>
      </c>
      <c r="C901">
        <v>16732.349999999999</v>
      </c>
      <c r="D901">
        <v>20474.558297206226</v>
      </c>
      <c r="E901">
        <v>19321.972328206932</v>
      </c>
    </row>
    <row r="902" spans="1:5" x14ac:dyDescent="0.4">
      <c r="A902" s="21">
        <v>40714</v>
      </c>
      <c r="B902" s="22">
        <v>22623</v>
      </c>
      <c r="C902">
        <v>21491.85</v>
      </c>
      <c r="D902">
        <v>20428.181517897334</v>
      </c>
      <c r="E902">
        <v>19255.565500118828</v>
      </c>
    </row>
    <row r="903" spans="1:5" x14ac:dyDescent="0.4">
      <c r="A903" s="21">
        <v>40715</v>
      </c>
      <c r="B903" s="22">
        <v>23716</v>
      </c>
      <c r="C903">
        <v>22530.2</v>
      </c>
      <c r="D903">
        <v>20821.78900801672</v>
      </c>
      <c r="E903">
        <v>19234.227441860945</v>
      </c>
    </row>
    <row r="904" spans="1:5" x14ac:dyDescent="0.4">
      <c r="A904" s="21">
        <v>40716</v>
      </c>
      <c r="B904" s="22">
        <v>24285</v>
      </c>
      <c r="C904">
        <v>23070.75</v>
      </c>
      <c r="D904">
        <v>20642.470677167399</v>
      </c>
      <c r="E904">
        <v>19310.994262968157</v>
      </c>
    </row>
    <row r="905" spans="1:5" x14ac:dyDescent="0.4">
      <c r="A905" s="21">
        <v>40717</v>
      </c>
      <c r="B905" s="22">
        <v>19838</v>
      </c>
      <c r="C905">
        <v>18846.099999999999</v>
      </c>
      <c r="D905">
        <v>21435.377550640314</v>
      </c>
      <c r="E905">
        <v>19323.241809500225</v>
      </c>
    </row>
    <row r="906" spans="1:5" x14ac:dyDescent="0.4">
      <c r="A906" s="21">
        <v>40718</v>
      </c>
      <c r="B906" s="22">
        <v>24309</v>
      </c>
      <c r="C906">
        <v>23093.55</v>
      </c>
      <c r="D906">
        <v>21436.690454981424</v>
      </c>
      <c r="E906">
        <v>19256.830597608598</v>
      </c>
    </row>
    <row r="907" spans="1:5" x14ac:dyDescent="0.4">
      <c r="A907" s="21">
        <v>40719</v>
      </c>
      <c r="B907" s="22">
        <v>20427</v>
      </c>
      <c r="C907">
        <v>19405.649999999998</v>
      </c>
      <c r="D907">
        <v>21258.242379811782</v>
      </c>
      <c r="E907">
        <v>19235.491116676738</v>
      </c>
    </row>
    <row r="908" spans="1:5" x14ac:dyDescent="0.4">
      <c r="A908" s="21">
        <v>40720</v>
      </c>
      <c r="B908" s="22">
        <v>18314</v>
      </c>
      <c r="C908">
        <v>17398.3</v>
      </c>
      <c r="D908">
        <v>21445.595728619595</v>
      </c>
      <c r="E908">
        <v>19312.262960470383</v>
      </c>
    </row>
    <row r="909" spans="1:5" x14ac:dyDescent="0.4">
      <c r="A909" s="21">
        <v>40721</v>
      </c>
      <c r="B909" s="22">
        <v>23335</v>
      </c>
      <c r="C909">
        <v>22168.25</v>
      </c>
      <c r="D909">
        <v>21380.208354439761</v>
      </c>
      <c r="E909">
        <v>19324.511290793518</v>
      </c>
    </row>
    <row r="910" spans="1:5" x14ac:dyDescent="0.4">
      <c r="A910" s="21">
        <v>40722</v>
      </c>
      <c r="B910" s="22">
        <v>24178</v>
      </c>
      <c r="C910">
        <v>22969.1</v>
      </c>
      <c r="D910">
        <v>21023.050787398082</v>
      </c>
      <c r="E910">
        <v>19258.095695098364</v>
      </c>
    </row>
    <row r="911" spans="1:5" x14ac:dyDescent="0.4">
      <c r="A911" s="21">
        <v>40723</v>
      </c>
      <c r="B911" s="22">
        <v>24099</v>
      </c>
      <c r="C911">
        <v>22894.05</v>
      </c>
      <c r="D911">
        <v>21591.70103694078</v>
      </c>
      <c r="E911">
        <v>19236.754791492531</v>
      </c>
    </row>
    <row r="912" spans="1:5" x14ac:dyDescent="0.4">
      <c r="A912" s="21">
        <v>40724</v>
      </c>
      <c r="B912" s="22">
        <v>19450</v>
      </c>
      <c r="C912">
        <v>18477.5</v>
      </c>
      <c r="D912">
        <v>22270.14744658838</v>
      </c>
      <c r="E912">
        <v>19313.531657972613</v>
      </c>
    </row>
    <row r="913" spans="1:5" x14ac:dyDescent="0.4">
      <c r="A913" s="21">
        <v>40725</v>
      </c>
      <c r="B913" s="22">
        <v>24417</v>
      </c>
      <c r="C913">
        <v>23196.149999999998</v>
      </c>
      <c r="D913">
        <v>21412.60301976492</v>
      </c>
      <c r="E913">
        <v>19325.780772086811</v>
      </c>
    </row>
    <row r="914" spans="1:5" x14ac:dyDescent="0.4">
      <c r="A914" s="21">
        <v>40726</v>
      </c>
      <c r="B914" s="22">
        <v>21260</v>
      </c>
      <c r="C914">
        <v>20197</v>
      </c>
      <c r="D914">
        <v>21952.299304893095</v>
      </c>
      <c r="E914">
        <v>19259.36079258813</v>
      </c>
    </row>
    <row r="915" spans="1:5" x14ac:dyDescent="0.4">
      <c r="A915" s="21">
        <v>40727</v>
      </c>
      <c r="B915" s="22">
        <v>18836</v>
      </c>
      <c r="C915">
        <v>17894.2</v>
      </c>
      <c r="D915">
        <v>22159.768690757192</v>
      </c>
      <c r="E915">
        <v>19238.018466308327</v>
      </c>
    </row>
    <row r="916" spans="1:5" x14ac:dyDescent="0.4">
      <c r="A916" s="21">
        <v>40728</v>
      </c>
      <c r="B916" s="22">
        <v>23675</v>
      </c>
      <c r="C916">
        <v>22491.25</v>
      </c>
      <c r="D916">
        <v>21381.869533239289</v>
      </c>
      <c r="E916">
        <v>19314.800355474843</v>
      </c>
    </row>
    <row r="917" spans="1:5" x14ac:dyDescent="0.4">
      <c r="A917" s="21">
        <v>40729</v>
      </c>
      <c r="B917" s="22">
        <v>24594</v>
      </c>
      <c r="C917">
        <v>23364.3</v>
      </c>
      <c r="D917">
        <v>21758.54044487865</v>
      </c>
      <c r="E917">
        <v>19327.050253380101</v>
      </c>
    </row>
    <row r="918" spans="1:5" x14ac:dyDescent="0.4">
      <c r="A918" s="21">
        <v>40730</v>
      </c>
      <c r="B918" s="22">
        <v>24556</v>
      </c>
      <c r="C918">
        <v>23328.199999999997</v>
      </c>
      <c r="D918">
        <v>22289.616464498937</v>
      </c>
      <c r="E918">
        <v>19260.625890077896</v>
      </c>
    </row>
    <row r="919" spans="1:5" x14ac:dyDescent="0.4">
      <c r="A919" s="21">
        <v>40731</v>
      </c>
      <c r="B919" s="22">
        <v>19506</v>
      </c>
      <c r="C919">
        <v>18530.7</v>
      </c>
      <c r="D919">
        <v>22236.013371680991</v>
      </c>
      <c r="E919">
        <v>19239.28214112412</v>
      </c>
    </row>
    <row r="920" spans="1:5" x14ac:dyDescent="0.4">
      <c r="A920" s="21">
        <v>40732</v>
      </c>
      <c r="B920" s="22">
        <v>24238</v>
      </c>
      <c r="C920">
        <v>23026.1</v>
      </c>
      <c r="D920">
        <v>22080.369757891975</v>
      </c>
      <c r="E920">
        <v>19316.069052977069</v>
      </c>
    </row>
    <row r="921" spans="1:5" x14ac:dyDescent="0.4">
      <c r="A921" s="21">
        <v>40733</v>
      </c>
      <c r="B921" s="22">
        <v>21493</v>
      </c>
      <c r="C921">
        <v>20418.349999999999</v>
      </c>
      <c r="D921">
        <v>22525.9655961438</v>
      </c>
      <c r="E921">
        <v>19328.319734673394</v>
      </c>
    </row>
    <row r="922" spans="1:5" x14ac:dyDescent="0.4">
      <c r="A922" s="21">
        <v>40734</v>
      </c>
      <c r="B922" s="22">
        <v>19364</v>
      </c>
      <c r="C922">
        <v>18395.8</v>
      </c>
      <c r="D922">
        <v>22001.962976120525</v>
      </c>
      <c r="E922">
        <v>19261.890987567665</v>
      </c>
    </row>
    <row r="923" spans="1:5" x14ac:dyDescent="0.4">
      <c r="A923" s="21">
        <v>40735</v>
      </c>
      <c r="B923" s="22">
        <v>25194</v>
      </c>
      <c r="C923">
        <v>23934.3</v>
      </c>
      <c r="D923">
        <v>21965.916013007864</v>
      </c>
      <c r="E923">
        <v>19240.54581593991</v>
      </c>
    </row>
    <row r="924" spans="1:5" x14ac:dyDescent="0.4">
      <c r="A924" s="21">
        <v>40736</v>
      </c>
      <c r="B924" s="22">
        <v>25943</v>
      </c>
      <c r="C924">
        <v>24645.85</v>
      </c>
      <c r="D924">
        <v>22454.244085512408</v>
      </c>
      <c r="E924">
        <v>19317.337750479295</v>
      </c>
    </row>
    <row r="925" spans="1:5" x14ac:dyDescent="0.4">
      <c r="A925" s="21">
        <v>40737</v>
      </c>
      <c r="B925" s="22">
        <v>26128</v>
      </c>
      <c r="C925">
        <v>24821.599999999999</v>
      </c>
      <c r="D925">
        <v>22374.794063522975</v>
      </c>
      <c r="E925">
        <v>19329.589215966687</v>
      </c>
    </row>
    <row r="926" spans="1:5" x14ac:dyDescent="0.4">
      <c r="A926" s="21">
        <v>40738</v>
      </c>
      <c r="B926" s="22">
        <v>20808</v>
      </c>
      <c r="C926">
        <v>19767.599999999999</v>
      </c>
      <c r="D926">
        <v>23185.955013512648</v>
      </c>
      <c r="E926">
        <v>19263.156085057435</v>
      </c>
    </row>
    <row r="927" spans="1:5" x14ac:dyDescent="0.4">
      <c r="A927" s="21">
        <v>40739</v>
      </c>
      <c r="B927" s="22">
        <v>25740</v>
      </c>
      <c r="C927">
        <v>24453</v>
      </c>
      <c r="D927">
        <v>23073.566532298835</v>
      </c>
      <c r="E927">
        <v>19241.809490755702</v>
      </c>
    </row>
    <row r="928" spans="1:5" x14ac:dyDescent="0.4">
      <c r="A928" s="21">
        <v>40740</v>
      </c>
      <c r="B928" s="22">
        <v>22274</v>
      </c>
      <c r="C928">
        <v>21160.3</v>
      </c>
      <c r="D928">
        <v>22900.416588857253</v>
      </c>
      <c r="E928">
        <v>19318.606447981521</v>
      </c>
    </row>
    <row r="929" spans="1:5" x14ac:dyDescent="0.4">
      <c r="A929" s="21">
        <v>40741</v>
      </c>
      <c r="B929" s="22">
        <v>19817</v>
      </c>
      <c r="C929">
        <v>18826.149999999998</v>
      </c>
      <c r="D929">
        <v>23094.492721178987</v>
      </c>
      <c r="E929">
        <v>19330.858697259981</v>
      </c>
    </row>
    <row r="930" spans="1:5" x14ac:dyDescent="0.4">
      <c r="A930" s="21">
        <v>40742</v>
      </c>
      <c r="B930" s="22">
        <v>25535</v>
      </c>
      <c r="C930">
        <v>24258.25</v>
      </c>
      <c r="D930">
        <v>22997.702909462456</v>
      </c>
      <c r="E930">
        <v>19264.421182547201</v>
      </c>
    </row>
    <row r="931" spans="1:5" x14ac:dyDescent="0.4">
      <c r="A931" s="21">
        <v>40743</v>
      </c>
      <c r="B931" s="22">
        <v>25909</v>
      </c>
      <c r="C931">
        <v>24613.55</v>
      </c>
      <c r="D931">
        <v>22738.517567489504</v>
      </c>
      <c r="E931">
        <v>19243.073165571495</v>
      </c>
    </row>
    <row r="932" spans="1:5" x14ac:dyDescent="0.4">
      <c r="A932" s="21">
        <v>40744</v>
      </c>
      <c r="B932" s="22">
        <v>25699</v>
      </c>
      <c r="C932">
        <v>24414.05</v>
      </c>
      <c r="D932">
        <v>23285.309676097331</v>
      </c>
      <c r="E932">
        <v>19319.875145483755</v>
      </c>
    </row>
    <row r="933" spans="1:5" x14ac:dyDescent="0.4">
      <c r="A933" s="21">
        <v>40745</v>
      </c>
      <c r="B933" s="22">
        <v>17140</v>
      </c>
      <c r="C933">
        <v>16283</v>
      </c>
      <c r="D933">
        <v>23954.323855632545</v>
      </c>
      <c r="E933">
        <v>19332.128178553274</v>
      </c>
    </row>
    <row r="934" spans="1:5" x14ac:dyDescent="0.4">
      <c r="A934" s="21">
        <v>40746</v>
      </c>
      <c r="B934" s="22">
        <v>24206</v>
      </c>
      <c r="C934">
        <v>22995.7</v>
      </c>
      <c r="D934">
        <v>22695.670304826599</v>
      </c>
      <c r="E934">
        <v>19265.686280036967</v>
      </c>
    </row>
    <row r="935" spans="1:5" x14ac:dyDescent="0.4">
      <c r="A935" s="21">
        <v>40747</v>
      </c>
      <c r="B935" s="22">
        <v>21999</v>
      </c>
      <c r="C935">
        <v>20899.05</v>
      </c>
      <c r="D935">
        <v>23041.878138786255</v>
      </c>
      <c r="E935">
        <v>19244.336840387292</v>
      </c>
    </row>
    <row r="936" spans="1:5" x14ac:dyDescent="0.4">
      <c r="A936" s="21">
        <v>40748</v>
      </c>
      <c r="B936" s="22">
        <v>11922</v>
      </c>
      <c r="C936">
        <v>11325.9</v>
      </c>
      <c r="D936">
        <v>23113.71424583708</v>
      </c>
      <c r="E936">
        <v>19321.143842985981</v>
      </c>
    </row>
    <row r="937" spans="1:5" x14ac:dyDescent="0.4">
      <c r="A937" s="21">
        <v>40749</v>
      </c>
      <c r="B937" s="22">
        <v>21792</v>
      </c>
      <c r="C937">
        <v>20702.399999999998</v>
      </c>
      <c r="D937">
        <v>21586.718732976686</v>
      </c>
      <c r="E937">
        <v>19333.397659846563</v>
      </c>
    </row>
    <row r="938" spans="1:5" x14ac:dyDescent="0.4">
      <c r="A938" s="21">
        <v>40750</v>
      </c>
      <c r="B938" s="22">
        <v>19459</v>
      </c>
      <c r="C938">
        <v>18486.05</v>
      </c>
      <c r="D938">
        <v>21725.683538159527</v>
      </c>
      <c r="E938">
        <v>19266.951377526733</v>
      </c>
    </row>
    <row r="939" spans="1:5" x14ac:dyDescent="0.4">
      <c r="A939" s="21">
        <v>40751</v>
      </c>
      <c r="B939" s="22">
        <v>21302</v>
      </c>
      <c r="C939">
        <v>20236.899999999998</v>
      </c>
      <c r="D939">
        <v>21421.743769152323</v>
      </c>
      <c r="E939">
        <v>19245.600515203085</v>
      </c>
    </row>
    <row r="940" spans="1:5" x14ac:dyDescent="0.4">
      <c r="A940" s="21">
        <v>40752</v>
      </c>
      <c r="B940" s="22">
        <v>19078</v>
      </c>
      <c r="C940">
        <v>18124.099999999999</v>
      </c>
      <c r="D940">
        <v>21358.72906020713</v>
      </c>
      <c r="E940">
        <v>19322.412540488207</v>
      </c>
    </row>
    <row r="941" spans="1:5" x14ac:dyDescent="0.4">
      <c r="A941" s="21">
        <v>40753</v>
      </c>
      <c r="B941" s="22">
        <v>21674</v>
      </c>
      <c r="C941">
        <v>20590.3</v>
      </c>
      <c r="D941">
        <v>21169.132763375666</v>
      </c>
      <c r="E941">
        <v>19334.667141139857</v>
      </c>
    </row>
    <row r="942" spans="1:5" x14ac:dyDescent="0.4">
      <c r="A942" s="21">
        <v>40754</v>
      </c>
      <c r="B942" s="22">
        <v>21423</v>
      </c>
      <c r="C942">
        <v>20351.849999999999</v>
      </c>
      <c r="D942">
        <v>21215.432510849278</v>
      </c>
      <c r="E942">
        <v>19268.216475016507</v>
      </c>
    </row>
    <row r="943" spans="1:5" x14ac:dyDescent="0.4">
      <c r="A943" s="21">
        <v>40755</v>
      </c>
      <c r="B943" s="22">
        <v>19180</v>
      </c>
      <c r="C943">
        <v>18221</v>
      </c>
      <c r="D943">
        <v>21138.628128099845</v>
      </c>
      <c r="E943">
        <v>19246.864190018878</v>
      </c>
    </row>
    <row r="944" spans="1:5" x14ac:dyDescent="0.4">
      <c r="A944" s="21">
        <v>40756</v>
      </c>
      <c r="B944" s="22">
        <v>21507</v>
      </c>
      <c r="C944">
        <v>20431.649999999998</v>
      </c>
      <c r="D944">
        <v>21047.033073365652</v>
      </c>
      <c r="E944">
        <v>19323.681237990433</v>
      </c>
    </row>
    <row r="945" spans="1:5" x14ac:dyDescent="0.4">
      <c r="A945" s="21">
        <v>40757</v>
      </c>
      <c r="B945" s="22">
        <v>25430</v>
      </c>
      <c r="C945">
        <v>24158.5</v>
      </c>
      <c r="D945">
        <v>21081.743686424612</v>
      </c>
      <c r="E945">
        <v>19335.936622433153</v>
      </c>
    </row>
    <row r="946" spans="1:5" x14ac:dyDescent="0.4">
      <c r="A946" s="21">
        <v>40758</v>
      </c>
      <c r="B946" s="22">
        <v>26782</v>
      </c>
      <c r="C946">
        <v>25442.899999999998</v>
      </c>
      <c r="D946">
        <v>21402.302850214226</v>
      </c>
      <c r="E946">
        <v>19269.481572506273</v>
      </c>
    </row>
    <row r="947" spans="1:5" x14ac:dyDescent="0.4">
      <c r="A947" s="21">
        <v>40759</v>
      </c>
      <c r="B947" s="22">
        <v>12971</v>
      </c>
      <c r="C947">
        <v>12322.449999999999</v>
      </c>
      <c r="D947">
        <v>22172.293706527678</v>
      </c>
      <c r="E947">
        <v>19248.127864834671</v>
      </c>
    </row>
    <row r="948" spans="1:5" x14ac:dyDescent="0.4">
      <c r="A948" s="21">
        <v>40760</v>
      </c>
      <c r="B948" s="22">
        <v>22472</v>
      </c>
      <c r="C948">
        <v>21348.399999999998</v>
      </c>
      <c r="D948">
        <v>21244.993616836979</v>
      </c>
      <c r="E948">
        <v>19324.949935492663</v>
      </c>
    </row>
    <row r="949" spans="1:5" x14ac:dyDescent="0.4">
      <c r="A949" s="21">
        <v>40761</v>
      </c>
      <c r="B949" s="22">
        <v>17846</v>
      </c>
      <c r="C949">
        <v>16953.7</v>
      </c>
      <c r="D949">
        <v>21248.641881524385</v>
      </c>
      <c r="E949">
        <v>19337.206103726443</v>
      </c>
    </row>
    <row r="950" spans="1:5" x14ac:dyDescent="0.4">
      <c r="A950" s="21">
        <v>40762</v>
      </c>
      <c r="B950" s="22">
        <v>16967</v>
      </c>
      <c r="C950">
        <v>16118.65</v>
      </c>
      <c r="D950">
        <v>20729.767302377775</v>
      </c>
      <c r="E950">
        <v>19270.746669996039</v>
      </c>
    </row>
    <row r="951" spans="1:5" x14ac:dyDescent="0.4">
      <c r="A951" s="21">
        <v>40763</v>
      </c>
      <c r="B951" s="22">
        <v>23046</v>
      </c>
      <c r="C951">
        <v>21893.7</v>
      </c>
      <c r="D951">
        <v>20622.302779148245</v>
      </c>
      <c r="E951">
        <v>19249.391539650464</v>
      </c>
    </row>
    <row r="952" spans="1:5" x14ac:dyDescent="0.4">
      <c r="A952" s="21">
        <v>40764</v>
      </c>
      <c r="B952" s="22">
        <v>21923</v>
      </c>
      <c r="C952">
        <v>20826.849999999999</v>
      </c>
      <c r="D952">
        <v>20654.23280939168</v>
      </c>
      <c r="E952">
        <v>19326.218632994893</v>
      </c>
    </row>
    <row r="953" spans="1:5" x14ac:dyDescent="0.4">
      <c r="A953" s="21">
        <v>40765</v>
      </c>
      <c r="B953" s="22">
        <v>24483</v>
      </c>
      <c r="C953">
        <v>23258.85</v>
      </c>
      <c r="D953">
        <v>20632.720729489567</v>
      </c>
      <c r="E953">
        <v>19338.475585019736</v>
      </c>
    </row>
    <row r="954" spans="1:5" x14ac:dyDescent="0.4">
      <c r="A954" s="21">
        <v>40766</v>
      </c>
      <c r="B954" s="22">
        <v>19658</v>
      </c>
      <c r="C954">
        <v>18675.099999999999</v>
      </c>
      <c r="D954">
        <v>21510.815336152726</v>
      </c>
      <c r="E954">
        <v>19272.011767485805</v>
      </c>
    </row>
    <row r="955" spans="1:5" x14ac:dyDescent="0.4">
      <c r="A955" s="21">
        <v>40767</v>
      </c>
      <c r="B955" s="22">
        <v>24339</v>
      </c>
      <c r="C955">
        <v>23122.05</v>
      </c>
      <c r="D955">
        <v>21047.151108959642</v>
      </c>
      <c r="E955">
        <v>19250.655214466256</v>
      </c>
    </row>
    <row r="956" spans="1:5" x14ac:dyDescent="0.4">
      <c r="A956" s="21">
        <v>40768</v>
      </c>
      <c r="B956" s="22">
        <v>18197</v>
      </c>
      <c r="C956">
        <v>17287.149999999998</v>
      </c>
      <c r="D956">
        <v>21299.852103664289</v>
      </c>
      <c r="E956">
        <v>19327.487330497119</v>
      </c>
    </row>
    <row r="957" spans="1:5" x14ac:dyDescent="0.4">
      <c r="A957" s="21">
        <v>40769</v>
      </c>
      <c r="B957" s="22">
        <v>18078</v>
      </c>
      <c r="C957">
        <v>17174.099999999999</v>
      </c>
      <c r="D957">
        <v>21289.095554029012</v>
      </c>
      <c r="E957">
        <v>19339.745066313029</v>
      </c>
    </row>
    <row r="958" spans="1:5" x14ac:dyDescent="0.4">
      <c r="A958" s="21">
        <v>40770</v>
      </c>
      <c r="B958" s="22">
        <v>21275</v>
      </c>
      <c r="C958">
        <v>20211.25</v>
      </c>
      <c r="D958">
        <v>20796.789299597993</v>
      </c>
      <c r="E958">
        <v>19273.276864975571</v>
      </c>
    </row>
    <row r="959" spans="1:5" x14ac:dyDescent="0.4">
      <c r="A959" s="21">
        <v>40771</v>
      </c>
      <c r="B959" s="22">
        <v>11668</v>
      </c>
      <c r="C959">
        <v>11084.6</v>
      </c>
      <c r="D959">
        <v>20603.735575498529</v>
      </c>
      <c r="E959">
        <v>19251.918889282049</v>
      </c>
    </row>
    <row r="960" spans="1:5" x14ac:dyDescent="0.4">
      <c r="A960" s="21">
        <v>40772</v>
      </c>
      <c r="B960" s="22">
        <v>18945</v>
      </c>
      <c r="C960">
        <v>17997.75</v>
      </c>
      <c r="D960">
        <v>19936.474304669162</v>
      </c>
      <c r="E960">
        <v>19328.756027999345</v>
      </c>
    </row>
    <row r="961" spans="1:5" x14ac:dyDescent="0.4">
      <c r="A961" s="21">
        <v>40773</v>
      </c>
      <c r="B961" s="22">
        <v>13648</v>
      </c>
      <c r="C961">
        <v>12965.599999999999</v>
      </c>
      <c r="D961">
        <v>19772.660717730985</v>
      </c>
      <c r="E961">
        <v>19341.014547606319</v>
      </c>
    </row>
    <row r="962" spans="1:5" x14ac:dyDescent="0.4">
      <c r="A962" s="21">
        <v>40774</v>
      </c>
      <c r="B962" s="22">
        <v>17751</v>
      </c>
      <c r="C962">
        <v>16863.45</v>
      </c>
      <c r="D962">
        <v>18676.3737016575</v>
      </c>
      <c r="E962">
        <v>19274.541962465344</v>
      </c>
    </row>
    <row r="963" spans="1:5" x14ac:dyDescent="0.4">
      <c r="A963" s="21">
        <v>40775</v>
      </c>
      <c r="B963" s="22">
        <v>18621</v>
      </c>
      <c r="C963">
        <v>17689.95</v>
      </c>
      <c r="D963">
        <v>19039.589002027027</v>
      </c>
      <c r="E963">
        <v>19253.182564097842</v>
      </c>
    </row>
    <row r="964" spans="1:5" x14ac:dyDescent="0.4">
      <c r="A964" s="21">
        <v>40776</v>
      </c>
      <c r="B964" s="22">
        <v>16255</v>
      </c>
      <c r="C964">
        <v>15442.25</v>
      </c>
      <c r="D964">
        <v>18822.839397311731</v>
      </c>
      <c r="E964">
        <v>19330.024725501575</v>
      </c>
    </row>
    <row r="965" spans="1:5" x14ac:dyDescent="0.4">
      <c r="A965" s="21">
        <v>40777</v>
      </c>
      <c r="B965" s="22">
        <v>22771</v>
      </c>
      <c r="C965">
        <v>21632.45</v>
      </c>
      <c r="D965">
        <v>18238.77440044405</v>
      </c>
      <c r="E965">
        <v>19342.284028899616</v>
      </c>
    </row>
    <row r="966" spans="1:5" x14ac:dyDescent="0.4">
      <c r="A966" s="21">
        <v>40778</v>
      </c>
      <c r="B966" s="22">
        <v>23748</v>
      </c>
      <c r="C966">
        <v>22560.6</v>
      </c>
      <c r="D966">
        <v>19210.737718073859</v>
      </c>
      <c r="E966">
        <v>19275.80705995511</v>
      </c>
    </row>
    <row r="967" spans="1:5" x14ac:dyDescent="0.4">
      <c r="A967" s="21">
        <v>40779</v>
      </c>
      <c r="B967" s="22">
        <v>24355</v>
      </c>
      <c r="C967">
        <v>23137.25</v>
      </c>
      <c r="D967">
        <v>19473.625071175633</v>
      </c>
      <c r="E967">
        <v>19254.446238913635</v>
      </c>
    </row>
    <row r="968" spans="1:5" x14ac:dyDescent="0.4">
      <c r="A968" s="21">
        <v>40780</v>
      </c>
      <c r="B968" s="22">
        <v>19210</v>
      </c>
      <c r="C968">
        <v>18249.5</v>
      </c>
      <c r="D968">
        <v>19846.449297675663</v>
      </c>
      <c r="E968">
        <v>19331.293423003801</v>
      </c>
    </row>
    <row r="969" spans="1:5" x14ac:dyDescent="0.4">
      <c r="A969" s="21">
        <v>40781</v>
      </c>
      <c r="B969" s="22">
        <v>19910</v>
      </c>
      <c r="C969">
        <v>18914.5</v>
      </c>
      <c r="D969">
        <v>20278.516999885138</v>
      </c>
      <c r="E969">
        <v>19343.553510192909</v>
      </c>
    </row>
    <row r="970" spans="1:5" x14ac:dyDescent="0.4">
      <c r="A970" s="21">
        <v>40782</v>
      </c>
      <c r="B970" s="22">
        <v>20259</v>
      </c>
      <c r="C970">
        <v>19246.05</v>
      </c>
      <c r="D970">
        <v>20008.692920807563</v>
      </c>
      <c r="E970">
        <v>19277.072157444876</v>
      </c>
    </row>
    <row r="971" spans="1:5" x14ac:dyDescent="0.4">
      <c r="A971" s="21">
        <v>40783</v>
      </c>
      <c r="B971" s="22">
        <v>19540</v>
      </c>
      <c r="C971">
        <v>18563</v>
      </c>
      <c r="D971">
        <v>19753.279431294144</v>
      </c>
      <c r="E971">
        <v>19255.709913729428</v>
      </c>
    </row>
    <row r="972" spans="1:5" x14ac:dyDescent="0.4">
      <c r="A972" s="21">
        <v>40784</v>
      </c>
      <c r="B972" s="22">
        <v>15059</v>
      </c>
      <c r="C972">
        <v>14306.05</v>
      </c>
      <c r="D972">
        <v>20236.58460874197</v>
      </c>
      <c r="E972">
        <v>19332.562120506031</v>
      </c>
    </row>
    <row r="973" spans="1:5" x14ac:dyDescent="0.4">
      <c r="A973" s="21">
        <v>40785</v>
      </c>
      <c r="B973" s="22">
        <v>22961</v>
      </c>
      <c r="C973">
        <v>21812.95</v>
      </c>
      <c r="D973">
        <v>19464.641657325377</v>
      </c>
      <c r="E973">
        <v>19344.822991486199</v>
      </c>
    </row>
    <row r="974" spans="1:5" x14ac:dyDescent="0.4">
      <c r="A974" s="21">
        <v>40786</v>
      </c>
      <c r="B974" s="22">
        <v>20797</v>
      </c>
      <c r="C974">
        <v>19757.149999999998</v>
      </c>
      <c r="D974">
        <v>19553.986431455771</v>
      </c>
      <c r="E974">
        <v>19278.337254934642</v>
      </c>
    </row>
    <row r="975" spans="1:5" x14ac:dyDescent="0.4">
      <c r="A975" s="21">
        <v>40787</v>
      </c>
      <c r="B975" s="22">
        <v>15917</v>
      </c>
      <c r="C975">
        <v>15121.15</v>
      </c>
      <c r="D975">
        <v>20077.592771095748</v>
      </c>
      <c r="E975">
        <v>19256.973588545221</v>
      </c>
    </row>
    <row r="976" spans="1:5" x14ac:dyDescent="0.4">
      <c r="A976" s="21">
        <v>40788</v>
      </c>
      <c r="B976" s="22">
        <v>22575</v>
      </c>
      <c r="C976">
        <v>21446.25</v>
      </c>
      <c r="D976">
        <v>19613.232776148387</v>
      </c>
      <c r="E976">
        <v>19333.830818008257</v>
      </c>
    </row>
    <row r="977" spans="1:5" x14ac:dyDescent="0.4">
      <c r="A977" s="21">
        <v>40789</v>
      </c>
      <c r="B977" s="22">
        <v>18669</v>
      </c>
      <c r="C977">
        <v>17735.55</v>
      </c>
      <c r="D977">
        <v>19592.525187121115</v>
      </c>
      <c r="E977">
        <v>19346.092472779492</v>
      </c>
    </row>
    <row r="978" spans="1:5" x14ac:dyDescent="0.4">
      <c r="A978" s="21">
        <v>40790</v>
      </c>
      <c r="B978" s="22">
        <v>19185</v>
      </c>
      <c r="C978">
        <v>18225.75</v>
      </c>
      <c r="D978">
        <v>19751.874649394493</v>
      </c>
      <c r="E978">
        <v>19279.602352424408</v>
      </c>
    </row>
    <row r="979" spans="1:5" x14ac:dyDescent="0.4">
      <c r="A979" s="21">
        <v>40791</v>
      </c>
      <c r="B979" s="22">
        <v>24672</v>
      </c>
      <c r="C979">
        <v>23438.399999999998</v>
      </c>
      <c r="D979">
        <v>19841.065313830506</v>
      </c>
      <c r="E979">
        <v>19258.237263361018</v>
      </c>
    </row>
    <row r="980" spans="1:5" x14ac:dyDescent="0.4">
      <c r="A980" s="21">
        <v>40792</v>
      </c>
      <c r="B980" s="22">
        <v>25515</v>
      </c>
      <c r="C980">
        <v>24239.25</v>
      </c>
      <c r="D980">
        <v>19926.373449097722</v>
      </c>
      <c r="E980">
        <v>19335.099515510487</v>
      </c>
    </row>
    <row r="981" spans="1:5" x14ac:dyDescent="0.4">
      <c r="A981" s="21">
        <v>40793</v>
      </c>
      <c r="B981" s="22">
        <v>23997</v>
      </c>
      <c r="C981">
        <v>22797.149999999998</v>
      </c>
      <c r="D981">
        <v>20815.600868686339</v>
      </c>
      <c r="E981">
        <v>19347.361954072781</v>
      </c>
    </row>
    <row r="982" spans="1:5" x14ac:dyDescent="0.4">
      <c r="A982" s="21">
        <v>40794</v>
      </c>
      <c r="B982" s="22">
        <v>17750</v>
      </c>
      <c r="C982">
        <v>16862.5</v>
      </c>
      <c r="D982">
        <v>21453.080854921121</v>
      </c>
      <c r="E982">
        <v>19280.867449914182</v>
      </c>
    </row>
    <row r="983" spans="1:5" x14ac:dyDescent="0.4">
      <c r="A983" s="21">
        <v>40795</v>
      </c>
      <c r="B983" s="22">
        <v>24401</v>
      </c>
      <c r="C983">
        <v>23180.95</v>
      </c>
      <c r="D983">
        <v>20613.281404404599</v>
      </c>
      <c r="E983">
        <v>19259.50093817681</v>
      </c>
    </row>
    <row r="984" spans="1:5" x14ac:dyDescent="0.4">
      <c r="A984" s="21">
        <v>40796</v>
      </c>
      <c r="B984" s="22">
        <v>21194</v>
      </c>
      <c r="C984">
        <v>20134.3</v>
      </c>
      <c r="D984">
        <v>21254.570178770893</v>
      </c>
      <c r="E984">
        <v>19336.368213012713</v>
      </c>
    </row>
    <row r="985" spans="1:5" x14ac:dyDescent="0.4">
      <c r="A985" s="21">
        <v>40797</v>
      </c>
      <c r="B985" s="22">
        <v>15583</v>
      </c>
      <c r="C985">
        <v>14803.849999999999</v>
      </c>
      <c r="D985">
        <v>21380.738352460823</v>
      </c>
      <c r="E985">
        <v>19348.631435366075</v>
      </c>
    </row>
    <row r="986" spans="1:5" x14ac:dyDescent="0.4">
      <c r="A986" s="21">
        <v>40798</v>
      </c>
      <c r="B986" s="22">
        <v>21247</v>
      </c>
      <c r="C986">
        <v>20184.649999999998</v>
      </c>
      <c r="D986">
        <v>20486.147429248656</v>
      </c>
      <c r="E986">
        <v>19282.132547403948</v>
      </c>
    </row>
    <row r="987" spans="1:5" x14ac:dyDescent="0.4">
      <c r="A987" s="21">
        <v>40799</v>
      </c>
      <c r="B987" s="22">
        <v>23314</v>
      </c>
      <c r="C987">
        <v>22148.3</v>
      </c>
      <c r="D987">
        <v>20706.943719028779</v>
      </c>
      <c r="E987">
        <v>19260.764612992603</v>
      </c>
    </row>
    <row r="988" spans="1:5" x14ac:dyDescent="0.4">
      <c r="A988" s="21">
        <v>40800</v>
      </c>
      <c r="B988" s="22">
        <v>14026</v>
      </c>
      <c r="C988">
        <v>13324.699999999999</v>
      </c>
      <c r="D988">
        <v>20987.360340130563</v>
      </c>
      <c r="E988">
        <v>19337.636910514939</v>
      </c>
    </row>
    <row r="989" spans="1:5" x14ac:dyDescent="0.4">
      <c r="A989" s="21">
        <v>40801</v>
      </c>
      <c r="B989" s="22">
        <v>15804</v>
      </c>
      <c r="C989">
        <v>15013.8</v>
      </c>
      <c r="D989">
        <v>20118.763989638504</v>
      </c>
      <c r="E989">
        <v>19349.900916659371</v>
      </c>
    </row>
    <row r="990" spans="1:5" x14ac:dyDescent="0.4">
      <c r="A990" s="21">
        <v>40802</v>
      </c>
      <c r="B990" s="22">
        <v>20357</v>
      </c>
      <c r="C990">
        <v>19339.149999999998</v>
      </c>
      <c r="D990">
        <v>19821.734657136309</v>
      </c>
      <c r="E990">
        <v>19283.397644893714</v>
      </c>
    </row>
    <row r="991" spans="1:5" x14ac:dyDescent="0.4">
      <c r="A991" s="21">
        <v>40803</v>
      </c>
      <c r="B991" s="22">
        <v>16677</v>
      </c>
      <c r="C991">
        <v>15843.15</v>
      </c>
      <c r="D991">
        <v>19664.6842666784</v>
      </c>
      <c r="E991">
        <v>19262.028287808396</v>
      </c>
    </row>
    <row r="992" spans="1:5" x14ac:dyDescent="0.4">
      <c r="A992" s="21">
        <v>40804</v>
      </c>
      <c r="B992" s="22">
        <v>17108</v>
      </c>
      <c r="C992">
        <v>16252.599999999999</v>
      </c>
      <c r="D992">
        <v>19287.872601247047</v>
      </c>
      <c r="E992">
        <v>19338.905608017169</v>
      </c>
    </row>
    <row r="993" spans="1:5" x14ac:dyDescent="0.4">
      <c r="A993" s="21">
        <v>40805</v>
      </c>
      <c r="B993" s="22">
        <v>21860</v>
      </c>
      <c r="C993">
        <v>20767</v>
      </c>
      <c r="D993">
        <v>19326.537576383889</v>
      </c>
      <c r="E993">
        <v>19351.170397952661</v>
      </c>
    </row>
    <row r="994" spans="1:5" x14ac:dyDescent="0.4">
      <c r="A994" s="21">
        <v>40806</v>
      </c>
      <c r="B994" s="22">
        <v>18877</v>
      </c>
      <c r="C994">
        <v>17933.149999999998</v>
      </c>
      <c r="D994">
        <v>19308.957630176996</v>
      </c>
      <c r="E994">
        <v>19284.66274238348</v>
      </c>
    </row>
    <row r="995" spans="1:5" x14ac:dyDescent="0.4">
      <c r="A995" s="21">
        <v>40807</v>
      </c>
      <c r="B995" s="22">
        <v>21697</v>
      </c>
      <c r="C995">
        <v>20612.149999999998</v>
      </c>
      <c r="D995">
        <v>19227.58112195869</v>
      </c>
      <c r="E995">
        <v>19263.291962624186</v>
      </c>
    </row>
    <row r="996" spans="1:5" x14ac:dyDescent="0.4">
      <c r="A996" s="21">
        <v>40808</v>
      </c>
      <c r="B996" s="22">
        <v>18306</v>
      </c>
      <c r="C996">
        <v>17390.7</v>
      </c>
      <c r="D996">
        <v>19888.235337082457</v>
      </c>
      <c r="E996">
        <v>19340.174305519398</v>
      </c>
    </row>
    <row r="997" spans="1:5" x14ac:dyDescent="0.4">
      <c r="A997" s="21">
        <v>40809</v>
      </c>
      <c r="B997" s="22">
        <v>13846</v>
      </c>
      <c r="C997">
        <v>13153.699999999999</v>
      </c>
      <c r="D997">
        <v>19354.719237926336</v>
      </c>
      <c r="E997">
        <v>19352.439879245954</v>
      </c>
    </row>
    <row r="998" spans="1:5" x14ac:dyDescent="0.4">
      <c r="A998" s="21">
        <v>40810</v>
      </c>
      <c r="B998" s="22">
        <v>17119</v>
      </c>
      <c r="C998">
        <v>16263.05</v>
      </c>
      <c r="D998">
        <v>18786.950526527638</v>
      </c>
      <c r="E998">
        <v>19285.927839873249</v>
      </c>
    </row>
    <row r="999" spans="1:5" x14ac:dyDescent="0.4">
      <c r="A999" s="21">
        <v>40811</v>
      </c>
      <c r="B999" s="22">
        <v>13234</v>
      </c>
      <c r="C999">
        <v>12572.3</v>
      </c>
      <c r="D999">
        <v>18890.710224335675</v>
      </c>
      <c r="E999">
        <v>19264.555637439982</v>
      </c>
    </row>
    <row r="1000" spans="1:5" x14ac:dyDescent="0.4">
      <c r="A1000" s="21">
        <v>40812</v>
      </c>
      <c r="B1000" s="22">
        <v>17723</v>
      </c>
      <c r="C1000">
        <v>16836.849999999999</v>
      </c>
      <c r="D1000">
        <v>17853.291332184916</v>
      </c>
      <c r="E1000">
        <v>19341.443003021624</v>
      </c>
    </row>
    <row r="1001" spans="1:5" x14ac:dyDescent="0.4">
      <c r="A1001" s="21">
        <v>40813</v>
      </c>
      <c r="B1001" s="22">
        <v>18726</v>
      </c>
      <c r="C1001">
        <v>17789.7</v>
      </c>
      <c r="D1001">
        <v>17952.20324116906</v>
      </c>
      <c r="E1001">
        <v>19353.709360539247</v>
      </c>
    </row>
    <row r="1002" spans="1:5" x14ac:dyDescent="0.4">
      <c r="A1002" s="21">
        <v>40814</v>
      </c>
      <c r="B1002" s="22">
        <v>21311</v>
      </c>
      <c r="C1002">
        <v>20245.45</v>
      </c>
      <c r="D1002">
        <v>18219.975664424161</v>
      </c>
      <c r="E1002">
        <v>19287.192937363019</v>
      </c>
    </row>
    <row r="1003" spans="1:5" x14ac:dyDescent="0.4">
      <c r="A1003" s="21">
        <v>40815</v>
      </c>
      <c r="B1003" s="22">
        <v>18109</v>
      </c>
      <c r="C1003">
        <v>17203.55</v>
      </c>
      <c r="D1003">
        <v>18252.408860716547</v>
      </c>
      <c r="E1003">
        <v>19265.819312255775</v>
      </c>
    </row>
    <row r="1004" spans="1:5" x14ac:dyDescent="0.4">
      <c r="A1004" s="21">
        <v>40816</v>
      </c>
      <c r="B1004" s="22">
        <v>13825</v>
      </c>
      <c r="C1004">
        <v>13133.75</v>
      </c>
      <c r="D1004">
        <v>18373.51995723091</v>
      </c>
      <c r="E1004">
        <v>19342.711700523851</v>
      </c>
    </row>
    <row r="1005" spans="1:5" x14ac:dyDescent="0.4">
      <c r="A1005" s="21">
        <v>40817</v>
      </c>
      <c r="B1005" s="22">
        <v>17478</v>
      </c>
      <c r="C1005">
        <v>16604.099999999999</v>
      </c>
      <c r="D1005">
        <v>18112.870445114095</v>
      </c>
      <c r="E1005">
        <v>19354.978841832537</v>
      </c>
    </row>
    <row r="1006" spans="1:5" x14ac:dyDescent="0.4">
      <c r="A1006" s="21">
        <v>40818</v>
      </c>
      <c r="B1006" s="22">
        <v>16596</v>
      </c>
      <c r="C1006">
        <v>15766.199999999999</v>
      </c>
      <c r="D1006">
        <v>17678.411559418328</v>
      </c>
      <c r="E1006">
        <v>19288.458034852785</v>
      </c>
    </row>
    <row r="1007" spans="1:5" x14ac:dyDescent="0.4">
      <c r="A1007" s="21">
        <v>40819</v>
      </c>
      <c r="B1007" s="22">
        <v>19853</v>
      </c>
      <c r="C1007">
        <v>18860.349999999999</v>
      </c>
      <c r="D1007">
        <v>17592.555709876273</v>
      </c>
      <c r="E1007">
        <v>19267.082987071568</v>
      </c>
    </row>
    <row r="1008" spans="1:5" x14ac:dyDescent="0.4">
      <c r="A1008" s="21">
        <v>40820</v>
      </c>
      <c r="B1008" s="22">
        <v>22934</v>
      </c>
      <c r="C1008">
        <v>21787.3</v>
      </c>
      <c r="D1008">
        <v>18162.047751714723</v>
      </c>
      <c r="E1008">
        <v>19343.980398026077</v>
      </c>
    </row>
    <row r="1009" spans="1:5" x14ac:dyDescent="0.4">
      <c r="A1009" s="21">
        <v>40821</v>
      </c>
      <c r="B1009" s="22">
        <v>22276</v>
      </c>
      <c r="C1009">
        <v>21162.2</v>
      </c>
      <c r="D1009">
        <v>18290.717844380128</v>
      </c>
      <c r="E1009">
        <v>19356.248323125834</v>
      </c>
    </row>
    <row r="1010" spans="1:5" x14ac:dyDescent="0.4">
      <c r="A1010" s="21">
        <v>40822</v>
      </c>
      <c r="B1010" s="22">
        <v>14693</v>
      </c>
      <c r="C1010">
        <v>13958.349999999999</v>
      </c>
      <c r="D1010">
        <v>18838.297990656032</v>
      </c>
      <c r="E1010">
        <v>19289.723132342551</v>
      </c>
    </row>
    <row r="1011" spans="1:5" x14ac:dyDescent="0.4">
      <c r="A1011" s="21">
        <v>40823</v>
      </c>
      <c r="B1011" s="22">
        <v>20789</v>
      </c>
      <c r="C1011">
        <v>19749.55</v>
      </c>
      <c r="D1011">
        <v>18777.218715559437</v>
      </c>
      <c r="E1011">
        <v>19268.346661887361</v>
      </c>
    </row>
    <row r="1012" spans="1:5" x14ac:dyDescent="0.4">
      <c r="A1012" s="21">
        <v>40824</v>
      </c>
      <c r="B1012" s="22">
        <v>19200</v>
      </c>
      <c r="C1012">
        <v>18240</v>
      </c>
      <c r="D1012">
        <v>18581.524997004708</v>
      </c>
      <c r="E1012">
        <v>19345.24909552831</v>
      </c>
    </row>
    <row r="1013" spans="1:5" x14ac:dyDescent="0.4">
      <c r="A1013" s="21">
        <v>40825</v>
      </c>
      <c r="B1013" s="22">
        <v>14213</v>
      </c>
      <c r="C1013">
        <v>13502.349999999999</v>
      </c>
      <c r="D1013">
        <v>18575.551884478955</v>
      </c>
      <c r="E1013">
        <v>19357.517804419127</v>
      </c>
    </row>
    <row r="1014" spans="1:5" x14ac:dyDescent="0.4">
      <c r="A1014" s="21">
        <v>40826</v>
      </c>
      <c r="B1014" s="22">
        <v>20027</v>
      </c>
      <c r="C1014">
        <v>19025.649999999998</v>
      </c>
      <c r="D1014">
        <v>18625.877545093059</v>
      </c>
      <c r="E1014">
        <v>19290.988229832317</v>
      </c>
    </row>
    <row r="1015" spans="1:5" x14ac:dyDescent="0.4">
      <c r="A1015" s="21">
        <v>40827</v>
      </c>
      <c r="B1015" s="22">
        <v>22522</v>
      </c>
      <c r="C1015">
        <v>21395.899999999998</v>
      </c>
      <c r="D1015">
        <v>18338.084309855414</v>
      </c>
      <c r="E1015">
        <v>19269.610336703154</v>
      </c>
    </row>
    <row r="1016" spans="1:5" x14ac:dyDescent="0.4">
      <c r="A1016" s="21">
        <v>40828</v>
      </c>
      <c r="B1016" s="22">
        <v>13622</v>
      </c>
      <c r="C1016">
        <v>12940.9</v>
      </c>
      <c r="D1016">
        <v>18601.23302325658</v>
      </c>
      <c r="E1016">
        <v>19346.517793030536</v>
      </c>
    </row>
    <row r="1017" spans="1:5" x14ac:dyDescent="0.4">
      <c r="A1017" s="21">
        <v>40829</v>
      </c>
      <c r="B1017" s="22">
        <v>12782</v>
      </c>
      <c r="C1017">
        <v>12142.9</v>
      </c>
      <c r="D1017">
        <v>18718.517056705576</v>
      </c>
      <c r="E1017">
        <v>19358.787285712417</v>
      </c>
    </row>
    <row r="1018" spans="1:5" x14ac:dyDescent="0.4">
      <c r="A1018" s="21">
        <v>40830</v>
      </c>
      <c r="B1018" s="22">
        <v>18197</v>
      </c>
      <c r="C1018">
        <v>17287.149999999998</v>
      </c>
      <c r="D1018">
        <v>17710.188418301135</v>
      </c>
      <c r="E1018">
        <v>19292.253327322087</v>
      </c>
    </row>
    <row r="1019" spans="1:5" x14ac:dyDescent="0.4">
      <c r="A1019" s="21">
        <v>40831</v>
      </c>
      <c r="B1019" s="22">
        <v>16104</v>
      </c>
      <c r="C1019">
        <v>15298.8</v>
      </c>
      <c r="D1019">
        <v>17382.639738119036</v>
      </c>
      <c r="E1019">
        <v>19270.87401151895</v>
      </c>
    </row>
    <row r="1020" spans="1:5" x14ac:dyDescent="0.4">
      <c r="A1020" s="21">
        <v>40832</v>
      </c>
      <c r="B1020" s="22">
        <v>16767</v>
      </c>
      <c r="C1020">
        <v>15928.65</v>
      </c>
      <c r="D1020">
        <v>17850.298532985023</v>
      </c>
      <c r="E1020">
        <v>19347.786490532762</v>
      </c>
    </row>
    <row r="1021" spans="1:5" x14ac:dyDescent="0.4">
      <c r="A1021" s="21">
        <v>40833</v>
      </c>
      <c r="B1021" s="22">
        <v>21265</v>
      </c>
      <c r="C1021">
        <v>20201.75</v>
      </c>
      <c r="D1021">
        <v>17518.600322290997</v>
      </c>
      <c r="E1021">
        <v>19360.05676700571</v>
      </c>
    </row>
    <row r="1022" spans="1:5" x14ac:dyDescent="0.4">
      <c r="A1022" s="21">
        <v>40834</v>
      </c>
      <c r="B1022" s="22">
        <v>18493</v>
      </c>
      <c r="C1022">
        <v>17568.349999999999</v>
      </c>
      <c r="D1022">
        <v>17500.745839667044</v>
      </c>
      <c r="E1022">
        <v>19293.518424811857</v>
      </c>
    </row>
    <row r="1023" spans="1:5" x14ac:dyDescent="0.4">
      <c r="A1023" s="21">
        <v>40835</v>
      </c>
      <c r="B1023" s="22">
        <v>21153</v>
      </c>
      <c r="C1023">
        <v>20095.349999999999</v>
      </c>
      <c r="D1023">
        <v>18233.285242163252</v>
      </c>
      <c r="E1023">
        <v>19272.137686334743</v>
      </c>
    </row>
    <row r="1024" spans="1:5" x14ac:dyDescent="0.4">
      <c r="A1024" s="21">
        <v>40836</v>
      </c>
      <c r="B1024" s="22">
        <v>17597</v>
      </c>
      <c r="C1024">
        <v>16717.149999999998</v>
      </c>
      <c r="D1024">
        <v>18439.949768453971</v>
      </c>
      <c r="E1024">
        <v>19349.055188034989</v>
      </c>
    </row>
    <row r="1025" spans="1:5" x14ac:dyDescent="0.4">
      <c r="A1025" s="21">
        <v>40837</v>
      </c>
      <c r="B1025" s="22">
        <v>18371</v>
      </c>
      <c r="C1025">
        <v>17452.45</v>
      </c>
      <c r="D1025">
        <v>17851.350155081509</v>
      </c>
      <c r="E1025">
        <v>19361.326248299003</v>
      </c>
    </row>
    <row r="1026" spans="1:5" x14ac:dyDescent="0.4">
      <c r="A1026" s="21">
        <v>40838</v>
      </c>
      <c r="B1026" s="22">
        <v>18104</v>
      </c>
      <c r="C1026">
        <v>17198.8</v>
      </c>
      <c r="D1026">
        <v>18586.052031534291</v>
      </c>
      <c r="E1026">
        <v>19294.783522301623</v>
      </c>
    </row>
    <row r="1027" spans="1:5" x14ac:dyDescent="0.4">
      <c r="A1027" s="21">
        <v>40839</v>
      </c>
      <c r="B1027" s="22">
        <v>17148</v>
      </c>
      <c r="C1027">
        <v>16290.599999999999</v>
      </c>
      <c r="D1027">
        <v>18337.896225688641</v>
      </c>
      <c r="E1027">
        <v>19273.401361150536</v>
      </c>
    </row>
    <row r="1028" spans="1:5" x14ac:dyDescent="0.4">
      <c r="A1028" s="21">
        <v>40840</v>
      </c>
      <c r="B1028" s="22">
        <v>13272</v>
      </c>
      <c r="C1028">
        <v>12608.4</v>
      </c>
      <c r="D1028">
        <v>17745.865131975301</v>
      </c>
      <c r="E1028">
        <v>19350.323885537218</v>
      </c>
    </row>
    <row r="1029" spans="1:5" x14ac:dyDescent="0.4">
      <c r="A1029" s="21">
        <v>40841</v>
      </c>
      <c r="B1029" s="22">
        <v>19750</v>
      </c>
      <c r="C1029">
        <v>18762.5</v>
      </c>
      <c r="D1029">
        <v>17891.226892333725</v>
      </c>
      <c r="E1029">
        <v>19362.595729592296</v>
      </c>
    </row>
    <row r="1030" spans="1:5" x14ac:dyDescent="0.4">
      <c r="A1030" s="21">
        <v>40842</v>
      </c>
      <c r="B1030" s="22">
        <v>21176</v>
      </c>
      <c r="C1030">
        <v>20117.2</v>
      </c>
      <c r="D1030">
        <v>17885.787030545445</v>
      </c>
      <c r="E1030">
        <v>19296.048619791389</v>
      </c>
    </row>
    <row r="1031" spans="1:5" x14ac:dyDescent="0.4">
      <c r="A1031" s="21">
        <v>40843</v>
      </c>
      <c r="B1031" s="22">
        <v>15981</v>
      </c>
      <c r="C1031">
        <v>15181.949999999999</v>
      </c>
      <c r="D1031">
        <v>17700.299815382401</v>
      </c>
      <c r="E1031">
        <v>19274.665035966325</v>
      </c>
    </row>
    <row r="1032" spans="1:5" x14ac:dyDescent="0.4">
      <c r="A1032" s="21">
        <v>40844</v>
      </c>
      <c r="B1032" s="22">
        <v>22184</v>
      </c>
      <c r="C1032">
        <v>21074.799999999999</v>
      </c>
      <c r="D1032">
        <v>18305.483716062972</v>
      </c>
      <c r="E1032">
        <v>19351.592583039448</v>
      </c>
    </row>
    <row r="1033" spans="1:5" x14ac:dyDescent="0.4">
      <c r="A1033" s="21">
        <v>40845</v>
      </c>
      <c r="B1033" s="22">
        <v>19330</v>
      </c>
      <c r="C1033">
        <v>18363.5</v>
      </c>
      <c r="D1033">
        <v>18544.940624928604</v>
      </c>
      <c r="E1033">
        <v>19363.865210885589</v>
      </c>
    </row>
    <row r="1034" spans="1:5" x14ac:dyDescent="0.4">
      <c r="A1034" s="21">
        <v>40846</v>
      </c>
      <c r="B1034" s="22">
        <v>14757</v>
      </c>
      <c r="C1034">
        <v>14019.15</v>
      </c>
      <c r="D1034">
        <v>17961.019208914851</v>
      </c>
      <c r="E1034">
        <v>19297.313717281155</v>
      </c>
    </row>
    <row r="1035" spans="1:5" x14ac:dyDescent="0.4">
      <c r="A1035" s="21">
        <v>40847</v>
      </c>
      <c r="B1035" s="22">
        <v>20581</v>
      </c>
      <c r="C1035">
        <v>19551.95</v>
      </c>
      <c r="D1035">
        <v>18538.519173101104</v>
      </c>
      <c r="E1035">
        <v>19275.928710782118</v>
      </c>
    </row>
    <row r="1036" spans="1:5" x14ac:dyDescent="0.4">
      <c r="A1036" s="21">
        <v>40848</v>
      </c>
      <c r="B1036" s="22">
        <v>22202</v>
      </c>
      <c r="C1036">
        <v>21091.899999999998</v>
      </c>
      <c r="D1036">
        <v>18508.385237439739</v>
      </c>
      <c r="E1036">
        <v>19352.861280541674</v>
      </c>
    </row>
    <row r="1037" spans="1:5" x14ac:dyDescent="0.4">
      <c r="A1037" s="21">
        <v>40849</v>
      </c>
      <c r="B1037" s="22">
        <v>18123</v>
      </c>
      <c r="C1037">
        <v>17216.849999999999</v>
      </c>
      <c r="D1037">
        <v>18136.78272477258</v>
      </c>
      <c r="E1037">
        <v>19365.134692178883</v>
      </c>
    </row>
    <row r="1038" spans="1:5" x14ac:dyDescent="0.4">
      <c r="A1038" s="21">
        <v>40850</v>
      </c>
      <c r="B1038" s="22">
        <v>17239</v>
      </c>
      <c r="C1038">
        <v>16377.05</v>
      </c>
      <c r="D1038">
        <v>19215.835340769201</v>
      </c>
      <c r="E1038">
        <v>19298.578814770925</v>
      </c>
    </row>
    <row r="1039" spans="1:5" x14ac:dyDescent="0.4">
      <c r="A1039" s="21">
        <v>40851</v>
      </c>
      <c r="B1039" s="22">
        <v>22006</v>
      </c>
      <c r="C1039">
        <v>20905.7</v>
      </c>
      <c r="D1039">
        <v>18783.038124883024</v>
      </c>
      <c r="E1039">
        <v>19277.192385597915</v>
      </c>
    </row>
    <row r="1040" spans="1:5" x14ac:dyDescent="0.4">
      <c r="A1040" s="21">
        <v>40852</v>
      </c>
      <c r="B1040" s="22">
        <v>19397</v>
      </c>
      <c r="C1040">
        <v>18427.149999999998</v>
      </c>
      <c r="D1040">
        <v>18269.111961244074</v>
      </c>
      <c r="E1040">
        <v>19354.1299780439</v>
      </c>
    </row>
    <row r="1041" spans="1:5" x14ac:dyDescent="0.4">
      <c r="A1041" s="21">
        <v>40853</v>
      </c>
      <c r="B1041" s="22">
        <v>17434</v>
      </c>
      <c r="C1041">
        <v>16562.3</v>
      </c>
      <c r="D1041">
        <v>19441.294287368175</v>
      </c>
      <c r="E1041">
        <v>19366.404173472172</v>
      </c>
    </row>
    <row r="1042" spans="1:5" x14ac:dyDescent="0.4">
      <c r="A1042" s="21">
        <v>40854</v>
      </c>
      <c r="B1042" s="22">
        <v>21786</v>
      </c>
      <c r="C1042">
        <v>20696.7</v>
      </c>
      <c r="D1042">
        <v>19121.546886584809</v>
      </c>
      <c r="E1042">
        <v>19299.843912260694</v>
      </c>
    </row>
    <row r="1043" spans="1:5" x14ac:dyDescent="0.4">
      <c r="A1043" s="21">
        <v>40855</v>
      </c>
      <c r="B1043" s="22">
        <v>22594</v>
      </c>
      <c r="C1043">
        <v>21464.3</v>
      </c>
      <c r="D1043">
        <v>18489.106756854941</v>
      </c>
      <c r="E1043">
        <v>19278.456060413708</v>
      </c>
    </row>
    <row r="1044" spans="1:5" x14ac:dyDescent="0.4">
      <c r="A1044" s="21">
        <v>40856</v>
      </c>
      <c r="B1044" s="22">
        <v>22493</v>
      </c>
      <c r="C1044">
        <v>21368.35</v>
      </c>
      <c r="D1044">
        <v>19939.662077157693</v>
      </c>
      <c r="E1044">
        <v>19355.39867554613</v>
      </c>
    </row>
    <row r="1045" spans="1:5" x14ac:dyDescent="0.4">
      <c r="A1045" s="21">
        <v>40857</v>
      </c>
      <c r="B1045" s="22">
        <v>17422</v>
      </c>
      <c r="C1045">
        <v>16550.899999999998</v>
      </c>
      <c r="D1045">
        <v>20221.494711296058</v>
      </c>
      <c r="E1045">
        <v>19367.673654765465</v>
      </c>
    </row>
    <row r="1046" spans="1:5" x14ac:dyDescent="0.4">
      <c r="A1046" s="21">
        <v>40858</v>
      </c>
      <c r="B1046" s="22">
        <v>21942</v>
      </c>
      <c r="C1046">
        <v>20844.899999999998</v>
      </c>
      <c r="D1046">
        <v>19006.104529942051</v>
      </c>
      <c r="E1046">
        <v>19301.10900975046</v>
      </c>
    </row>
    <row r="1047" spans="1:5" x14ac:dyDescent="0.4">
      <c r="A1047" s="21">
        <v>40859</v>
      </c>
      <c r="B1047" s="22">
        <v>19381</v>
      </c>
      <c r="C1047">
        <v>18411.95</v>
      </c>
      <c r="D1047">
        <v>20308.424720966821</v>
      </c>
      <c r="E1047">
        <v>19279.719735229501</v>
      </c>
    </row>
    <row r="1048" spans="1:5" x14ac:dyDescent="0.4">
      <c r="A1048" s="21">
        <v>40860</v>
      </c>
      <c r="B1048" s="22">
        <v>17521</v>
      </c>
      <c r="C1048">
        <v>16644.95</v>
      </c>
      <c r="D1048">
        <v>20089.059051447701</v>
      </c>
      <c r="E1048">
        <v>19356.667373048356</v>
      </c>
    </row>
    <row r="1049" spans="1:5" x14ac:dyDescent="0.4">
      <c r="A1049" s="21">
        <v>40861</v>
      </c>
      <c r="B1049" s="22">
        <v>21620</v>
      </c>
      <c r="C1049">
        <v>20539</v>
      </c>
      <c r="D1049">
        <v>19030.791584524341</v>
      </c>
      <c r="E1049">
        <v>19368.943136058759</v>
      </c>
    </row>
    <row r="1050" spans="1:5" x14ac:dyDescent="0.4">
      <c r="A1050" s="21">
        <v>40862</v>
      </c>
      <c r="B1050" s="22">
        <v>22193</v>
      </c>
      <c r="C1050">
        <v>21083.35</v>
      </c>
      <c r="D1050">
        <v>20203.147358685914</v>
      </c>
      <c r="E1050">
        <v>19302.374107240226</v>
      </c>
    </row>
    <row r="1051" spans="1:5" x14ac:dyDescent="0.4">
      <c r="A1051" s="21">
        <v>40863</v>
      </c>
      <c r="B1051" s="22">
        <v>22637</v>
      </c>
      <c r="C1051">
        <v>21505.149999999998</v>
      </c>
      <c r="D1051">
        <v>20260.34109129951</v>
      </c>
      <c r="E1051">
        <v>19280.983410045294</v>
      </c>
    </row>
    <row r="1052" spans="1:5" x14ac:dyDescent="0.4">
      <c r="A1052" s="21">
        <v>40864</v>
      </c>
      <c r="B1052" s="22">
        <v>18480</v>
      </c>
      <c r="C1052">
        <v>17556</v>
      </c>
      <c r="D1052">
        <v>19830.590139677744</v>
      </c>
      <c r="E1052">
        <v>19357.936070550586</v>
      </c>
    </row>
    <row r="1053" spans="1:5" x14ac:dyDescent="0.4">
      <c r="A1053" s="21">
        <v>40865</v>
      </c>
      <c r="B1053" s="22">
        <v>22880</v>
      </c>
      <c r="C1053">
        <v>21736</v>
      </c>
      <c r="D1053">
        <v>20575.049208365188</v>
      </c>
      <c r="E1053">
        <v>19370.212617352052</v>
      </c>
    </row>
    <row r="1054" spans="1:5" x14ac:dyDescent="0.4">
      <c r="A1054" s="21">
        <v>40866</v>
      </c>
      <c r="B1054" s="22">
        <v>20278</v>
      </c>
      <c r="C1054">
        <v>19264.099999999999</v>
      </c>
      <c r="D1054">
        <v>20671.973788254458</v>
      </c>
      <c r="E1054">
        <v>19303.639204729996</v>
      </c>
    </row>
    <row r="1055" spans="1:5" x14ac:dyDescent="0.4">
      <c r="A1055" s="21">
        <v>40867</v>
      </c>
      <c r="B1055" s="22">
        <v>18053</v>
      </c>
      <c r="C1055">
        <v>17150.349999999999</v>
      </c>
      <c r="D1055">
        <v>19853.612641587548</v>
      </c>
      <c r="E1055">
        <v>19282.247084861086</v>
      </c>
    </row>
    <row r="1056" spans="1:5" x14ac:dyDescent="0.4">
      <c r="A1056" s="21">
        <v>40868</v>
      </c>
      <c r="B1056" s="22">
        <v>22533</v>
      </c>
      <c r="C1056">
        <v>21406.35</v>
      </c>
      <c r="D1056">
        <v>20632.571415541312</v>
      </c>
      <c r="E1056">
        <v>19359.204768052812</v>
      </c>
    </row>
    <row r="1057" spans="1:5" x14ac:dyDescent="0.4">
      <c r="A1057" s="21">
        <v>40869</v>
      </c>
      <c r="B1057" s="22">
        <v>23402</v>
      </c>
      <c r="C1057">
        <v>22231.899999999998</v>
      </c>
      <c r="D1057">
        <v>20624.120588744001</v>
      </c>
      <c r="E1057">
        <v>19371.482098645345</v>
      </c>
    </row>
    <row r="1058" spans="1:5" x14ac:dyDescent="0.4">
      <c r="A1058" s="21">
        <v>40870</v>
      </c>
      <c r="B1058" s="22">
        <v>23135</v>
      </c>
      <c r="C1058">
        <v>21978.25</v>
      </c>
      <c r="D1058">
        <v>20105.573911747295</v>
      </c>
      <c r="E1058">
        <v>19304.904302219762</v>
      </c>
    </row>
    <row r="1059" spans="1:5" x14ac:dyDescent="0.4">
      <c r="A1059" s="21">
        <v>40871</v>
      </c>
      <c r="B1059" s="22">
        <v>18420</v>
      </c>
      <c r="C1059">
        <v>17499</v>
      </c>
      <c r="D1059">
        <v>21537.51475136821</v>
      </c>
      <c r="E1059">
        <v>19283.510759676883</v>
      </c>
    </row>
    <row r="1060" spans="1:5" x14ac:dyDescent="0.4">
      <c r="A1060" s="21">
        <v>40872</v>
      </c>
      <c r="B1060" s="22">
        <v>23024</v>
      </c>
      <c r="C1060">
        <v>21872.799999999999</v>
      </c>
      <c r="D1060">
        <v>21000.370378403568</v>
      </c>
      <c r="E1060">
        <v>19360.473465555042</v>
      </c>
    </row>
    <row r="1061" spans="1:5" x14ac:dyDescent="0.4">
      <c r="A1061" s="21">
        <v>40873</v>
      </c>
      <c r="B1061" s="22">
        <v>20433</v>
      </c>
      <c r="C1061">
        <v>19411.349999999999</v>
      </c>
      <c r="D1061">
        <v>20395.595204797963</v>
      </c>
      <c r="E1061">
        <v>19372.751579938635</v>
      </c>
    </row>
    <row r="1062" spans="1:5" x14ac:dyDescent="0.4">
      <c r="A1062" s="21">
        <v>40874</v>
      </c>
      <c r="B1062" s="22">
        <v>18404</v>
      </c>
      <c r="C1062">
        <v>17483.8</v>
      </c>
      <c r="D1062">
        <v>21355.770899215477</v>
      </c>
      <c r="E1062">
        <v>19306.169399709532</v>
      </c>
    </row>
    <row r="1063" spans="1:5" x14ac:dyDescent="0.4">
      <c r="A1063" s="21">
        <v>40875</v>
      </c>
      <c r="B1063" s="22">
        <v>22876</v>
      </c>
      <c r="C1063">
        <v>21732.2</v>
      </c>
      <c r="D1063">
        <v>20954.2887314779</v>
      </c>
      <c r="E1063">
        <v>19284.774434492676</v>
      </c>
    </row>
    <row r="1064" spans="1:5" x14ac:dyDescent="0.4">
      <c r="A1064" s="21">
        <v>40876</v>
      </c>
      <c r="B1064" s="22">
        <v>23992</v>
      </c>
      <c r="C1064">
        <v>22792.399999999998</v>
      </c>
      <c r="D1064">
        <v>20297.177150372987</v>
      </c>
      <c r="E1064">
        <v>19361.742163057268</v>
      </c>
    </row>
    <row r="1065" spans="1:5" x14ac:dyDescent="0.4">
      <c r="A1065" s="21">
        <v>40877</v>
      </c>
      <c r="B1065" s="22">
        <v>23847</v>
      </c>
      <c r="C1065">
        <v>22654.649999999998</v>
      </c>
      <c r="D1065">
        <v>21597.943077325355</v>
      </c>
      <c r="E1065">
        <v>19374.021061231928</v>
      </c>
    </row>
    <row r="1066" spans="1:5" x14ac:dyDescent="0.4">
      <c r="A1066" s="21">
        <v>40878</v>
      </c>
      <c r="B1066" s="22">
        <v>19200</v>
      </c>
      <c r="C1066">
        <v>18240</v>
      </c>
      <c r="D1066">
        <v>21873.691202218306</v>
      </c>
      <c r="E1066">
        <v>19307.434497199298</v>
      </c>
    </row>
    <row r="1067" spans="1:5" x14ac:dyDescent="0.4">
      <c r="A1067" s="21">
        <v>40879</v>
      </c>
      <c r="B1067" s="22">
        <v>24060</v>
      </c>
      <c r="C1067">
        <v>22857</v>
      </c>
      <c r="D1067">
        <v>20741.858225350625</v>
      </c>
      <c r="E1067">
        <v>19286.038109308465</v>
      </c>
    </row>
    <row r="1068" spans="1:5" x14ac:dyDescent="0.4">
      <c r="A1068" s="21">
        <v>40880</v>
      </c>
      <c r="B1068" s="22">
        <v>21316</v>
      </c>
      <c r="C1068">
        <v>20250.2</v>
      </c>
      <c r="D1068">
        <v>21981.308070256488</v>
      </c>
      <c r="E1068">
        <v>19363.010860559494</v>
      </c>
    </row>
    <row r="1069" spans="1:5" x14ac:dyDescent="0.4">
      <c r="A1069" s="21">
        <v>40881</v>
      </c>
      <c r="B1069" s="22">
        <v>19463</v>
      </c>
      <c r="C1069">
        <v>18489.849999999999</v>
      </c>
      <c r="D1069">
        <v>21826.915290530091</v>
      </c>
      <c r="E1069">
        <v>19375.290542525225</v>
      </c>
    </row>
    <row r="1070" spans="1:5" x14ac:dyDescent="0.4">
      <c r="A1070" s="21">
        <v>40882</v>
      </c>
      <c r="B1070" s="22">
        <v>22853</v>
      </c>
      <c r="C1070">
        <v>21710.35</v>
      </c>
      <c r="D1070">
        <v>20863.12137219973</v>
      </c>
      <c r="E1070">
        <v>19308.699594689064</v>
      </c>
    </row>
    <row r="1071" spans="1:5" x14ac:dyDescent="0.4">
      <c r="A1071" s="21">
        <v>40883</v>
      </c>
      <c r="B1071" s="22">
        <v>23723</v>
      </c>
      <c r="C1071">
        <v>22536.85</v>
      </c>
      <c r="D1071">
        <v>21863.338932141141</v>
      </c>
      <c r="E1071">
        <v>19287.301784124258</v>
      </c>
    </row>
    <row r="1072" spans="1:5" x14ac:dyDescent="0.4">
      <c r="A1072" s="21">
        <v>40884</v>
      </c>
      <c r="B1072" s="22">
        <v>20578</v>
      </c>
      <c r="C1072">
        <v>19549.099999999999</v>
      </c>
      <c r="D1072">
        <v>21942.619315072025</v>
      </c>
      <c r="E1072">
        <v>19364.279558061724</v>
      </c>
    </row>
    <row r="1073" spans="1:5" x14ac:dyDescent="0.4">
      <c r="A1073" s="21">
        <v>40885</v>
      </c>
      <c r="B1073" s="22">
        <v>17561</v>
      </c>
      <c r="C1073">
        <v>16682.95</v>
      </c>
      <c r="D1073">
        <v>21178.751494321597</v>
      </c>
      <c r="E1073">
        <v>19376.560023818514</v>
      </c>
    </row>
    <row r="1074" spans="1:5" x14ac:dyDescent="0.4">
      <c r="A1074" s="21">
        <v>40886</v>
      </c>
      <c r="B1074" s="22">
        <v>19883</v>
      </c>
      <c r="C1074">
        <v>18888.849999999999</v>
      </c>
      <c r="D1074">
        <v>21554.135584064636</v>
      </c>
      <c r="E1074">
        <v>19309.964692178834</v>
      </c>
    </row>
    <row r="1075" spans="1:5" x14ac:dyDescent="0.4">
      <c r="A1075" s="21">
        <v>40887</v>
      </c>
      <c r="B1075" s="22">
        <v>20690</v>
      </c>
      <c r="C1075">
        <v>19655.5</v>
      </c>
      <c r="D1075">
        <v>21182.476327202799</v>
      </c>
      <c r="E1075">
        <v>19288.565458940051</v>
      </c>
    </row>
    <row r="1076" spans="1:5" x14ac:dyDescent="0.4">
      <c r="A1076" s="21">
        <v>40888</v>
      </c>
      <c r="B1076" s="22">
        <v>20033</v>
      </c>
      <c r="C1076">
        <v>19031.349999999999</v>
      </c>
      <c r="D1076">
        <v>20479.632363679255</v>
      </c>
      <c r="E1076">
        <v>19365.548255563954</v>
      </c>
    </row>
    <row r="1077" spans="1:5" x14ac:dyDescent="0.4">
      <c r="A1077" s="21">
        <v>40889</v>
      </c>
      <c r="B1077" s="22">
        <v>25107</v>
      </c>
      <c r="C1077">
        <v>23851.649999999998</v>
      </c>
      <c r="D1077">
        <v>21232.982525226707</v>
      </c>
      <c r="E1077">
        <v>19377.829505111808</v>
      </c>
    </row>
    <row r="1078" spans="1:5" x14ac:dyDescent="0.4">
      <c r="A1078" s="21">
        <v>40890</v>
      </c>
      <c r="B1078" s="22">
        <v>26232</v>
      </c>
      <c r="C1078">
        <v>24920.399999999998</v>
      </c>
      <c r="D1078">
        <v>21488.006384666125</v>
      </c>
      <c r="E1078">
        <v>19311.2297896686</v>
      </c>
    </row>
    <row r="1079" spans="1:5" x14ac:dyDescent="0.4">
      <c r="A1079" s="21">
        <v>40891</v>
      </c>
      <c r="B1079" s="22">
        <v>26064</v>
      </c>
      <c r="C1079">
        <v>24760.799999999999</v>
      </c>
      <c r="D1079">
        <v>21327.62237480835</v>
      </c>
      <c r="E1079">
        <v>19289.829133755848</v>
      </c>
    </row>
    <row r="1080" spans="1:5" x14ac:dyDescent="0.4">
      <c r="A1080" s="21">
        <v>40892</v>
      </c>
      <c r="B1080" s="22">
        <v>20802</v>
      </c>
      <c r="C1080">
        <v>19761.899999999998</v>
      </c>
      <c r="D1080">
        <v>22803.604005835303</v>
      </c>
      <c r="E1080">
        <v>19366.81695306618</v>
      </c>
    </row>
    <row r="1081" spans="1:5" x14ac:dyDescent="0.4">
      <c r="A1081" s="21">
        <v>40893</v>
      </c>
      <c r="B1081" s="22">
        <v>25864</v>
      </c>
      <c r="C1081">
        <v>24570.799999999999</v>
      </c>
      <c r="D1081">
        <v>22432.19869138256</v>
      </c>
      <c r="E1081">
        <v>19379.098986405101</v>
      </c>
    </row>
    <row r="1082" spans="1:5" x14ac:dyDescent="0.4">
      <c r="A1082" s="21">
        <v>40894</v>
      </c>
      <c r="B1082" s="22">
        <v>22850</v>
      </c>
      <c r="C1082">
        <v>21707.5</v>
      </c>
      <c r="D1082">
        <v>22105.31983130263</v>
      </c>
      <c r="E1082">
        <v>19312.494887158369</v>
      </c>
    </row>
    <row r="1083" spans="1:5" x14ac:dyDescent="0.4">
      <c r="A1083" s="21">
        <v>40895</v>
      </c>
      <c r="B1083" s="22">
        <v>21366</v>
      </c>
      <c r="C1083">
        <v>20297.7</v>
      </c>
      <c r="D1083">
        <v>23001.68314569621</v>
      </c>
      <c r="E1083">
        <v>19291.09280857164</v>
      </c>
    </row>
    <row r="1084" spans="1:5" x14ac:dyDescent="0.4">
      <c r="A1084" s="21">
        <v>40896</v>
      </c>
      <c r="B1084" s="22">
        <v>25886</v>
      </c>
      <c r="C1084">
        <v>24591.699999999997</v>
      </c>
      <c r="D1084">
        <v>22792.817367458734</v>
      </c>
      <c r="E1084">
        <v>19368.085650568406</v>
      </c>
    </row>
    <row r="1085" spans="1:5" x14ac:dyDescent="0.4">
      <c r="A1085" s="21">
        <v>40897</v>
      </c>
      <c r="B1085" s="22">
        <v>26645</v>
      </c>
      <c r="C1085">
        <v>25312.75</v>
      </c>
      <c r="D1085">
        <v>22359.379917850933</v>
      </c>
      <c r="E1085">
        <v>19380.36846769839</v>
      </c>
    </row>
    <row r="1086" spans="1:5" x14ac:dyDescent="0.4">
      <c r="A1086" s="21">
        <v>40898</v>
      </c>
      <c r="B1086" s="22">
        <v>27100</v>
      </c>
      <c r="C1086">
        <v>25745</v>
      </c>
      <c r="D1086">
        <v>23606.712370468336</v>
      </c>
      <c r="E1086">
        <v>19313.759984648135</v>
      </c>
    </row>
    <row r="1087" spans="1:5" x14ac:dyDescent="0.4">
      <c r="A1087" s="21">
        <v>40899</v>
      </c>
      <c r="B1087" s="22">
        <v>21495</v>
      </c>
      <c r="C1087">
        <v>20420.25</v>
      </c>
      <c r="D1087">
        <v>24066.101703919292</v>
      </c>
      <c r="E1087">
        <v>19292.356483387433</v>
      </c>
    </row>
    <row r="1088" spans="1:5" x14ac:dyDescent="0.4">
      <c r="A1088" s="21">
        <v>40900</v>
      </c>
      <c r="B1088" s="22">
        <v>25919</v>
      </c>
      <c r="C1088">
        <v>24623.05</v>
      </c>
      <c r="D1088">
        <v>23024.040600396205</v>
      </c>
      <c r="E1088">
        <v>19369.354348070632</v>
      </c>
    </row>
    <row r="1089" spans="1:5" x14ac:dyDescent="0.4">
      <c r="A1089" s="21">
        <v>40901</v>
      </c>
      <c r="B1089" s="22">
        <v>22716</v>
      </c>
      <c r="C1089">
        <v>21580.2</v>
      </c>
      <c r="D1089">
        <v>24114.7521080636</v>
      </c>
      <c r="E1089">
        <v>19381.637948991687</v>
      </c>
    </row>
    <row r="1090" spans="1:5" x14ac:dyDescent="0.4">
      <c r="A1090" s="21">
        <v>40902</v>
      </c>
      <c r="B1090" s="22">
        <v>20502</v>
      </c>
      <c r="C1090">
        <v>19476.899999999998</v>
      </c>
      <c r="D1090">
        <v>23903.53392377749</v>
      </c>
      <c r="E1090">
        <v>19315.025082137901</v>
      </c>
    </row>
    <row r="1091" spans="1:5" x14ac:dyDescent="0.4">
      <c r="A1091" s="21">
        <v>40903</v>
      </c>
      <c r="B1091" s="22">
        <v>18876</v>
      </c>
      <c r="C1091">
        <v>17932.2</v>
      </c>
      <c r="D1091">
        <v>22900.852012547322</v>
      </c>
      <c r="E1091">
        <v>19293.620158203226</v>
      </c>
    </row>
    <row r="1092" spans="1:5" x14ac:dyDescent="0.4">
      <c r="A1092" s="21">
        <v>40904</v>
      </c>
      <c r="B1092" s="22">
        <v>22397</v>
      </c>
      <c r="C1092">
        <v>21277.149999999998</v>
      </c>
      <c r="D1092">
        <v>23114.325009734526</v>
      </c>
      <c r="E1092">
        <v>19370.623045572866</v>
      </c>
    </row>
    <row r="1093" spans="1:5" x14ac:dyDescent="0.4">
      <c r="A1093" s="21">
        <v>40905</v>
      </c>
      <c r="B1093" s="22">
        <v>24025</v>
      </c>
      <c r="C1093">
        <v>22823.75</v>
      </c>
      <c r="D1093">
        <v>22933.991060021574</v>
      </c>
      <c r="E1093">
        <v>19382.90743028498</v>
      </c>
    </row>
    <row r="1094" spans="1:5" x14ac:dyDescent="0.4">
      <c r="A1094" s="21">
        <v>40906</v>
      </c>
      <c r="B1094" s="22">
        <v>19164</v>
      </c>
      <c r="C1094">
        <v>18205.8</v>
      </c>
      <c r="D1094">
        <v>22414.272823110543</v>
      </c>
      <c r="E1094">
        <v>19316.290179627671</v>
      </c>
    </row>
    <row r="1095" spans="1:5" x14ac:dyDescent="0.4">
      <c r="A1095" s="21">
        <v>40907</v>
      </c>
      <c r="B1095" s="22">
        <v>23464</v>
      </c>
      <c r="C1095">
        <v>22290.799999999999</v>
      </c>
      <c r="D1095">
        <v>22777.514934872994</v>
      </c>
      <c r="E1095">
        <v>19294.883833019019</v>
      </c>
    </row>
    <row r="1096" spans="1:5" x14ac:dyDescent="0.4">
      <c r="A1096" s="21">
        <v>40908</v>
      </c>
      <c r="B1096" s="22">
        <v>21461</v>
      </c>
      <c r="C1096">
        <v>20387.95</v>
      </c>
      <c r="D1096">
        <v>22791.373937463351</v>
      </c>
      <c r="E1096">
        <v>19371.891743075092</v>
      </c>
    </row>
    <row r="1097" spans="1:5" x14ac:dyDescent="0.4">
      <c r="A1097" s="21">
        <v>40909</v>
      </c>
      <c r="B1097" s="22">
        <v>16677</v>
      </c>
      <c r="C1097">
        <v>15843.15</v>
      </c>
      <c r="D1097">
        <v>21921.853828882879</v>
      </c>
      <c r="E1097">
        <v>19384.17691157827</v>
      </c>
    </row>
    <row r="1098" spans="1:5" x14ac:dyDescent="0.4">
      <c r="A1098" s="21">
        <v>40910</v>
      </c>
      <c r="B1098" s="22">
        <v>15528</v>
      </c>
      <c r="C1098">
        <v>14751.599999999999</v>
      </c>
      <c r="D1098">
        <v>22135.385383138553</v>
      </c>
      <c r="E1098">
        <v>19317.555277117437</v>
      </c>
    </row>
    <row r="1099" spans="1:5" x14ac:dyDescent="0.4">
      <c r="A1099" s="21">
        <v>40911</v>
      </c>
      <c r="B1099" s="22">
        <v>20257</v>
      </c>
      <c r="C1099">
        <v>19244.149999999998</v>
      </c>
      <c r="D1099">
        <v>21317.607991444362</v>
      </c>
      <c r="E1099">
        <v>19296.147507834816</v>
      </c>
    </row>
    <row r="1100" spans="1:5" x14ac:dyDescent="0.4">
      <c r="A1100" s="21">
        <v>40912</v>
      </c>
      <c r="B1100" s="22">
        <v>21230</v>
      </c>
      <c r="C1100">
        <v>20168.5</v>
      </c>
      <c r="D1100">
        <v>20435.659835698822</v>
      </c>
      <c r="E1100">
        <v>19373.160440577318</v>
      </c>
    </row>
    <row r="1101" spans="1:5" x14ac:dyDescent="0.4">
      <c r="A1101" s="21">
        <v>40913</v>
      </c>
      <c r="B1101" s="22">
        <v>17114</v>
      </c>
      <c r="C1101">
        <v>16258.3</v>
      </c>
      <c r="D1101">
        <v>21243.744758593788</v>
      </c>
      <c r="E1101">
        <v>19385.446392871563</v>
      </c>
    </row>
    <row r="1102" spans="1:5" x14ac:dyDescent="0.4">
      <c r="A1102" s="21">
        <v>40914</v>
      </c>
      <c r="B1102" s="22">
        <v>20610</v>
      </c>
      <c r="C1102">
        <v>19579.5</v>
      </c>
      <c r="D1102">
        <v>20821.385568276772</v>
      </c>
      <c r="E1102">
        <v>19318.820374607203</v>
      </c>
    </row>
    <row r="1103" spans="1:5" x14ac:dyDescent="0.4">
      <c r="A1103" s="21">
        <v>40915</v>
      </c>
      <c r="B1103" s="22">
        <v>17477</v>
      </c>
      <c r="C1103">
        <v>16603.149999999998</v>
      </c>
      <c r="D1103">
        <v>20087.072305163849</v>
      </c>
      <c r="E1103">
        <v>19297.411182650605</v>
      </c>
    </row>
    <row r="1104" spans="1:5" x14ac:dyDescent="0.4">
      <c r="A1104" s="21">
        <v>40916</v>
      </c>
      <c r="B1104" s="22">
        <v>17578</v>
      </c>
      <c r="C1104">
        <v>16699.099999999999</v>
      </c>
      <c r="D1104">
        <v>20388.865290483212</v>
      </c>
      <c r="E1104">
        <v>19374.429138079544</v>
      </c>
    </row>
    <row r="1105" spans="1:5" x14ac:dyDescent="0.4">
      <c r="A1105" s="21">
        <v>40917</v>
      </c>
      <c r="B1105" s="22">
        <v>21648</v>
      </c>
      <c r="C1105">
        <v>20565.599999999999</v>
      </c>
      <c r="D1105">
        <v>20196.052076207605</v>
      </c>
      <c r="E1105">
        <v>19386.715874164853</v>
      </c>
    </row>
    <row r="1106" spans="1:5" x14ac:dyDescent="0.4">
      <c r="A1106" s="21">
        <v>40918</v>
      </c>
      <c r="B1106" s="22">
        <v>22166</v>
      </c>
      <c r="C1106">
        <v>21057.7</v>
      </c>
      <c r="D1106">
        <v>19602.789792260493</v>
      </c>
      <c r="E1106">
        <v>19320.085472096973</v>
      </c>
    </row>
    <row r="1107" spans="1:5" x14ac:dyDescent="0.4">
      <c r="A1107" s="21">
        <v>40919</v>
      </c>
      <c r="B1107" s="22">
        <v>22318</v>
      </c>
      <c r="C1107">
        <v>21202.1</v>
      </c>
      <c r="D1107">
        <v>20464.806572350477</v>
      </c>
      <c r="E1107">
        <v>19298.674857466398</v>
      </c>
    </row>
    <row r="1108" spans="1:5" x14ac:dyDescent="0.4">
      <c r="A1108" s="21">
        <v>40920</v>
      </c>
      <c r="B1108" s="22">
        <v>17673</v>
      </c>
      <c r="C1108">
        <v>16789.349999999999</v>
      </c>
      <c r="D1108">
        <v>20882.641805390507</v>
      </c>
      <c r="E1108">
        <v>19375.697835581774</v>
      </c>
    </row>
    <row r="1109" spans="1:5" x14ac:dyDescent="0.4">
      <c r="A1109" s="21">
        <v>40921</v>
      </c>
      <c r="B1109" s="22">
        <v>21896</v>
      </c>
      <c r="C1109">
        <v>20801.2</v>
      </c>
      <c r="D1109">
        <v>19802.562884250052</v>
      </c>
      <c r="E1109">
        <v>19387.98535545815</v>
      </c>
    </row>
    <row r="1110" spans="1:5" x14ac:dyDescent="0.4">
      <c r="A1110" s="21">
        <v>40922</v>
      </c>
      <c r="B1110" s="22">
        <v>19299</v>
      </c>
      <c r="C1110">
        <v>18334.05</v>
      </c>
      <c r="D1110">
        <v>20599.443887425306</v>
      </c>
      <c r="E1110">
        <v>19321.350569586742</v>
      </c>
    </row>
    <row r="1111" spans="1:5" x14ac:dyDescent="0.4">
      <c r="A1111" s="21">
        <v>40923</v>
      </c>
      <c r="B1111" s="22">
        <v>17769</v>
      </c>
      <c r="C1111">
        <v>16880.55</v>
      </c>
      <c r="D1111">
        <v>20556.384331665049</v>
      </c>
      <c r="E1111">
        <v>19299.938532282191</v>
      </c>
    </row>
    <row r="1112" spans="1:5" x14ac:dyDescent="0.4">
      <c r="A1112" s="21">
        <v>40924</v>
      </c>
      <c r="B1112" s="22">
        <v>21861</v>
      </c>
      <c r="C1112">
        <v>20767.95</v>
      </c>
      <c r="D1112">
        <v>19649.289284079779</v>
      </c>
      <c r="E1112">
        <v>19376.966533084</v>
      </c>
    </row>
    <row r="1113" spans="1:5" x14ac:dyDescent="0.4">
      <c r="A1113" s="21">
        <v>40925</v>
      </c>
      <c r="B1113" s="22">
        <v>22303</v>
      </c>
      <c r="C1113">
        <v>21187.85</v>
      </c>
      <c r="D1113">
        <v>20376.443912459446</v>
      </c>
      <c r="E1113">
        <v>19389.254836751443</v>
      </c>
    </row>
    <row r="1114" spans="1:5" x14ac:dyDescent="0.4">
      <c r="A1114" s="21">
        <v>40926</v>
      </c>
      <c r="B1114" s="22">
        <v>22183</v>
      </c>
      <c r="C1114">
        <v>21073.85</v>
      </c>
      <c r="D1114">
        <v>20649.270934805281</v>
      </c>
      <c r="E1114">
        <v>19322.615667076509</v>
      </c>
    </row>
    <row r="1115" spans="1:5" x14ac:dyDescent="0.4">
      <c r="A1115" s="21">
        <v>40927</v>
      </c>
      <c r="B1115" s="22">
        <v>17637</v>
      </c>
      <c r="C1115">
        <v>16755.149999999998</v>
      </c>
      <c r="D1115">
        <v>20310.111756909908</v>
      </c>
      <c r="E1115">
        <v>19301.202207097984</v>
      </c>
    </row>
    <row r="1116" spans="1:5" x14ac:dyDescent="0.4">
      <c r="A1116" s="21">
        <v>40928</v>
      </c>
      <c r="B1116" s="22">
        <v>21420</v>
      </c>
      <c r="C1116">
        <v>20349</v>
      </c>
      <c r="D1116">
        <v>20501.750317557038</v>
      </c>
      <c r="E1116">
        <v>19378.23523058623</v>
      </c>
    </row>
    <row r="1117" spans="1:5" x14ac:dyDescent="0.4">
      <c r="A1117" s="21">
        <v>40929</v>
      </c>
      <c r="B1117" s="22">
        <v>18792</v>
      </c>
      <c r="C1117">
        <v>17852.399999999998</v>
      </c>
      <c r="D1117">
        <v>20655.728559210096</v>
      </c>
      <c r="E1117">
        <v>19390.524318044732</v>
      </c>
    </row>
    <row r="1118" spans="1:5" x14ac:dyDescent="0.4">
      <c r="A1118" s="21">
        <v>40930</v>
      </c>
      <c r="B1118" s="22">
        <v>17224</v>
      </c>
      <c r="C1118">
        <v>16362.8</v>
      </c>
      <c r="D1118">
        <v>19861.871443010663</v>
      </c>
      <c r="E1118">
        <v>19323.880764566275</v>
      </c>
    </row>
    <row r="1119" spans="1:5" x14ac:dyDescent="0.4">
      <c r="A1119" s="21">
        <v>40931</v>
      </c>
      <c r="B1119" s="22">
        <v>20286</v>
      </c>
      <c r="C1119">
        <v>19271.7</v>
      </c>
      <c r="D1119">
        <v>20128.694308515696</v>
      </c>
      <c r="E1119">
        <v>19302.46588191378</v>
      </c>
    </row>
    <row r="1120" spans="1:5" x14ac:dyDescent="0.4">
      <c r="A1120" s="21">
        <v>40932</v>
      </c>
      <c r="B1120" s="22">
        <v>22331</v>
      </c>
      <c r="C1120">
        <v>21214.45</v>
      </c>
      <c r="D1120">
        <v>20136.12034536996</v>
      </c>
      <c r="E1120">
        <v>19379.503928088456</v>
      </c>
    </row>
    <row r="1121" spans="1:5" x14ac:dyDescent="0.4">
      <c r="A1121" s="21">
        <v>40933</v>
      </c>
      <c r="B1121" s="22">
        <v>13998</v>
      </c>
      <c r="C1121">
        <v>13298.099999999999</v>
      </c>
      <c r="D1121">
        <v>19765.455988153808</v>
      </c>
      <c r="E1121">
        <v>19391.793799338026</v>
      </c>
    </row>
    <row r="1122" spans="1:5" x14ac:dyDescent="0.4">
      <c r="A1122" s="21">
        <v>40934</v>
      </c>
      <c r="B1122" s="22">
        <v>16808</v>
      </c>
      <c r="C1122">
        <v>15967.599999999999</v>
      </c>
      <c r="D1122">
        <v>19744.588517530919</v>
      </c>
      <c r="E1122">
        <v>19325.145862056041</v>
      </c>
    </row>
    <row r="1123" spans="1:5" x14ac:dyDescent="0.4">
      <c r="A1123" s="21">
        <v>40935</v>
      </c>
      <c r="B1123" s="22">
        <v>22418</v>
      </c>
      <c r="C1123">
        <v>21297.1</v>
      </c>
      <c r="D1123">
        <v>19460.844913561821</v>
      </c>
      <c r="E1123">
        <v>19303.729556729573</v>
      </c>
    </row>
    <row r="1124" spans="1:5" x14ac:dyDescent="0.4">
      <c r="A1124" s="21">
        <v>40936</v>
      </c>
      <c r="B1124" s="22">
        <v>18630</v>
      </c>
      <c r="C1124">
        <v>17698.5</v>
      </c>
      <c r="D1124">
        <v>19011.268467847476</v>
      </c>
      <c r="E1124">
        <v>19380.772625590685</v>
      </c>
    </row>
    <row r="1125" spans="1:5" x14ac:dyDescent="0.4">
      <c r="A1125" s="21">
        <v>40937</v>
      </c>
      <c r="B1125" s="22">
        <v>19430</v>
      </c>
      <c r="C1125">
        <v>18458.5</v>
      </c>
      <c r="D1125">
        <v>19637.741227488139</v>
      </c>
      <c r="E1125">
        <v>19393.063280631319</v>
      </c>
    </row>
    <row r="1126" spans="1:5" x14ac:dyDescent="0.4">
      <c r="A1126" s="21">
        <v>40938</v>
      </c>
      <c r="B1126" s="22">
        <v>23136</v>
      </c>
      <c r="C1126">
        <v>21979.200000000001</v>
      </c>
      <c r="D1126">
        <v>19786.493496301398</v>
      </c>
      <c r="E1126">
        <v>19326.41095954581</v>
      </c>
    </row>
    <row r="1127" spans="1:5" x14ac:dyDescent="0.4">
      <c r="A1127" s="21">
        <v>40939</v>
      </c>
      <c r="B1127" s="22">
        <v>19487</v>
      </c>
      <c r="C1127">
        <v>18512.649999999998</v>
      </c>
      <c r="D1127">
        <v>19290.18626748753</v>
      </c>
      <c r="E1127">
        <v>19304.993231545366</v>
      </c>
    </row>
    <row r="1128" spans="1:5" x14ac:dyDescent="0.4">
      <c r="A1128" s="21">
        <v>40940</v>
      </c>
      <c r="B1128" s="22">
        <v>24381</v>
      </c>
      <c r="C1128">
        <v>23161.95</v>
      </c>
      <c r="D1128">
        <v>19995.812208310137</v>
      </c>
      <c r="E1128">
        <v>19382.041323092912</v>
      </c>
    </row>
    <row r="1129" spans="1:5" x14ac:dyDescent="0.4">
      <c r="A1129" s="21">
        <v>40941</v>
      </c>
      <c r="B1129" s="22">
        <v>19164</v>
      </c>
      <c r="C1129">
        <v>18205.8</v>
      </c>
      <c r="D1129">
        <v>20734.457783939397</v>
      </c>
      <c r="E1129">
        <v>19394.332761924612</v>
      </c>
    </row>
    <row r="1130" spans="1:5" x14ac:dyDescent="0.4">
      <c r="A1130" s="21">
        <v>40942</v>
      </c>
      <c r="B1130" s="22">
        <v>23973</v>
      </c>
      <c r="C1130">
        <v>22774.35</v>
      </c>
      <c r="D1130">
        <v>19616.110331464664</v>
      </c>
      <c r="E1130">
        <v>19327.67605703558</v>
      </c>
    </row>
    <row r="1131" spans="1:5" x14ac:dyDescent="0.4">
      <c r="A1131" s="21">
        <v>40943</v>
      </c>
      <c r="B1131" s="22">
        <v>21221</v>
      </c>
      <c r="C1131">
        <v>20159.95</v>
      </c>
      <c r="D1131">
        <v>20898.224690433799</v>
      </c>
      <c r="E1131">
        <v>19306.256906361159</v>
      </c>
    </row>
    <row r="1132" spans="1:5" x14ac:dyDescent="0.4">
      <c r="A1132" s="21">
        <v>40944</v>
      </c>
      <c r="B1132" s="22">
        <v>19140</v>
      </c>
      <c r="C1132">
        <v>18183</v>
      </c>
      <c r="D1132">
        <v>21061.176733971046</v>
      </c>
      <c r="E1132">
        <v>19383.310020595138</v>
      </c>
    </row>
    <row r="1133" spans="1:5" x14ac:dyDescent="0.4">
      <c r="A1133" s="21">
        <v>40945</v>
      </c>
      <c r="B1133" s="22">
        <v>23162</v>
      </c>
      <c r="C1133">
        <v>22003.899999999998</v>
      </c>
      <c r="D1133">
        <v>20025.307587038933</v>
      </c>
      <c r="E1133">
        <v>19395.602243217905</v>
      </c>
    </row>
    <row r="1134" spans="1:5" x14ac:dyDescent="0.4">
      <c r="A1134" s="21">
        <v>40946</v>
      </c>
      <c r="B1134" s="22">
        <v>23435</v>
      </c>
      <c r="C1134">
        <v>22263.25</v>
      </c>
      <c r="D1134">
        <v>21088.755933869361</v>
      </c>
      <c r="E1134">
        <v>19328.941154525346</v>
      </c>
    </row>
    <row r="1135" spans="1:5" x14ac:dyDescent="0.4">
      <c r="A1135" s="21">
        <v>40947</v>
      </c>
      <c r="B1135" s="22">
        <v>23260</v>
      </c>
      <c r="C1135">
        <v>22097</v>
      </c>
      <c r="D1135">
        <v>21421.043376986425</v>
      </c>
      <c r="E1135">
        <v>19307.520581176952</v>
      </c>
    </row>
    <row r="1136" spans="1:5" x14ac:dyDescent="0.4">
      <c r="A1136" s="21">
        <v>40948</v>
      </c>
      <c r="B1136" s="22">
        <v>18671</v>
      </c>
      <c r="C1136">
        <v>17737.45</v>
      </c>
      <c r="D1136">
        <v>20880.339849856275</v>
      </c>
      <c r="E1136">
        <v>19384.578718097368</v>
      </c>
    </row>
    <row r="1137" spans="1:5" x14ac:dyDescent="0.4">
      <c r="A1137" s="21">
        <v>40949</v>
      </c>
      <c r="B1137" s="22">
        <v>22456</v>
      </c>
      <c r="C1137">
        <v>21333.200000000001</v>
      </c>
      <c r="D1137">
        <v>21351.478344857896</v>
      </c>
      <c r="E1137">
        <v>19396.871724511198</v>
      </c>
    </row>
    <row r="1138" spans="1:5" x14ac:dyDescent="0.4">
      <c r="A1138" s="21">
        <v>40950</v>
      </c>
      <c r="B1138" s="22">
        <v>19618</v>
      </c>
      <c r="C1138">
        <v>18637.099999999999</v>
      </c>
      <c r="D1138">
        <v>21537.138895074146</v>
      </c>
      <c r="E1138">
        <v>19330.206252015112</v>
      </c>
    </row>
    <row r="1139" spans="1:5" x14ac:dyDescent="0.4">
      <c r="A1139" s="21">
        <v>40951</v>
      </c>
      <c r="B1139" s="22">
        <v>17632</v>
      </c>
      <c r="C1139">
        <v>16750.399999999998</v>
      </c>
      <c r="D1139">
        <v>20507.866764129649</v>
      </c>
      <c r="E1139">
        <v>19308.784255992745</v>
      </c>
    </row>
    <row r="1140" spans="1:5" x14ac:dyDescent="0.4">
      <c r="A1140" s="21">
        <v>40952</v>
      </c>
      <c r="B1140" s="22">
        <v>21197</v>
      </c>
      <c r="C1140">
        <v>20137.149999999998</v>
      </c>
      <c r="D1140">
        <v>20967.350310417787</v>
      </c>
      <c r="E1140">
        <v>19385.847415599597</v>
      </c>
    </row>
    <row r="1141" spans="1:5" x14ac:dyDescent="0.4">
      <c r="A1141" s="21">
        <v>40953</v>
      </c>
      <c r="B1141" s="22">
        <v>22053</v>
      </c>
      <c r="C1141">
        <v>20950.349999999999</v>
      </c>
      <c r="D1141">
        <v>20988.40779760126</v>
      </c>
      <c r="E1141">
        <v>19398.141205804488</v>
      </c>
    </row>
    <row r="1142" spans="1:5" x14ac:dyDescent="0.4">
      <c r="A1142" s="21">
        <v>40954</v>
      </c>
      <c r="B1142" s="22">
        <v>21726</v>
      </c>
      <c r="C1142">
        <v>20639.7</v>
      </c>
      <c r="D1142">
        <v>20267.375425683913</v>
      </c>
      <c r="E1142">
        <v>19331.471349504878</v>
      </c>
    </row>
    <row r="1143" spans="1:5" x14ac:dyDescent="0.4">
      <c r="A1143" s="21">
        <v>40955</v>
      </c>
      <c r="B1143" s="22">
        <v>17491</v>
      </c>
      <c r="C1143">
        <v>16616.45</v>
      </c>
      <c r="D1143">
        <v>21281.083294889337</v>
      </c>
      <c r="E1143">
        <v>19310.047930808538</v>
      </c>
    </row>
    <row r="1144" spans="1:5" x14ac:dyDescent="0.4">
      <c r="A1144" s="21">
        <v>40956</v>
      </c>
      <c r="B1144" s="22">
        <v>21309</v>
      </c>
      <c r="C1144">
        <v>20243.55</v>
      </c>
      <c r="D1144">
        <v>20884.537231572351</v>
      </c>
      <c r="E1144">
        <v>19387.116113101823</v>
      </c>
    </row>
    <row r="1145" spans="1:5" x14ac:dyDescent="0.4">
      <c r="A1145" s="21">
        <v>40957</v>
      </c>
      <c r="B1145" s="22">
        <v>19165</v>
      </c>
      <c r="C1145">
        <v>18206.75</v>
      </c>
      <c r="D1145">
        <v>20110.513911872316</v>
      </c>
      <c r="E1145">
        <v>19399.410687097781</v>
      </c>
    </row>
    <row r="1146" spans="1:5" x14ac:dyDescent="0.4">
      <c r="A1146" s="21">
        <v>40958</v>
      </c>
      <c r="B1146" s="22">
        <v>17152</v>
      </c>
      <c r="C1146">
        <v>16294.4</v>
      </c>
      <c r="D1146">
        <v>20725.020516496206</v>
      </c>
      <c r="E1146">
        <v>19332.736446994648</v>
      </c>
    </row>
    <row r="1147" spans="1:5" x14ac:dyDescent="0.4">
      <c r="A1147" s="21">
        <v>40959</v>
      </c>
      <c r="B1147" s="22">
        <v>20454</v>
      </c>
      <c r="C1147">
        <v>19431.3</v>
      </c>
      <c r="D1147">
        <v>20446.199543230781</v>
      </c>
      <c r="E1147">
        <v>19311.311605624331</v>
      </c>
    </row>
    <row r="1148" spans="1:5" x14ac:dyDescent="0.4">
      <c r="A1148" s="21">
        <v>40960</v>
      </c>
      <c r="B1148" s="22">
        <v>22547</v>
      </c>
      <c r="C1148">
        <v>21419.649999999998</v>
      </c>
      <c r="D1148">
        <v>19615.504523097105</v>
      </c>
      <c r="E1148">
        <v>19388.38481060405</v>
      </c>
    </row>
    <row r="1149" spans="1:5" x14ac:dyDescent="0.4">
      <c r="A1149" s="21">
        <v>40961</v>
      </c>
      <c r="B1149" s="22">
        <v>13738</v>
      </c>
      <c r="C1149">
        <v>13051.099999999999</v>
      </c>
      <c r="D1149">
        <v>20587.547397641894</v>
      </c>
      <c r="E1149">
        <v>19400.680168391078</v>
      </c>
    </row>
    <row r="1150" spans="1:5" x14ac:dyDescent="0.4">
      <c r="A1150" s="21">
        <v>40962</v>
      </c>
      <c r="B1150" s="22">
        <v>15937</v>
      </c>
      <c r="C1150">
        <v>15140.15</v>
      </c>
      <c r="D1150">
        <v>20031.086952429341</v>
      </c>
      <c r="E1150">
        <v>19334.001544484418</v>
      </c>
    </row>
    <row r="1151" spans="1:5" x14ac:dyDescent="0.4">
      <c r="A1151" s="21">
        <v>40963</v>
      </c>
      <c r="B1151" s="22">
        <v>20738</v>
      </c>
      <c r="C1151">
        <v>19701.099999999999</v>
      </c>
      <c r="D1151">
        <v>18853.11985060955</v>
      </c>
      <c r="E1151">
        <v>19312.575280440124</v>
      </c>
    </row>
    <row r="1152" spans="1:5" x14ac:dyDescent="0.4">
      <c r="A1152" s="21">
        <v>40964</v>
      </c>
      <c r="B1152" s="22">
        <v>17036</v>
      </c>
      <c r="C1152">
        <v>16184.199999999999</v>
      </c>
      <c r="D1152">
        <v>19461.576280087738</v>
      </c>
      <c r="E1152">
        <v>19389.653508106276</v>
      </c>
    </row>
    <row r="1153" spans="1:5" x14ac:dyDescent="0.4">
      <c r="A1153" s="21">
        <v>40965</v>
      </c>
      <c r="B1153" s="22">
        <v>17442</v>
      </c>
      <c r="C1153">
        <v>16569.899999999998</v>
      </c>
      <c r="D1153">
        <v>19440.369763583876</v>
      </c>
      <c r="E1153">
        <v>19401.949649684368</v>
      </c>
    </row>
    <row r="1154" spans="1:5" x14ac:dyDescent="0.4">
      <c r="A1154" s="21">
        <v>40966</v>
      </c>
      <c r="B1154" s="22">
        <v>21114</v>
      </c>
      <c r="C1154">
        <v>20058.3</v>
      </c>
      <c r="D1154">
        <v>18634.751342456384</v>
      </c>
      <c r="E1154">
        <v>19335.266641974184</v>
      </c>
    </row>
    <row r="1155" spans="1:5" x14ac:dyDescent="0.4">
      <c r="A1155" s="21">
        <v>40967</v>
      </c>
      <c r="B1155" s="22">
        <v>18094</v>
      </c>
      <c r="C1155">
        <v>17189.3</v>
      </c>
      <c r="D1155">
        <v>19205.100145184471</v>
      </c>
      <c r="E1155">
        <v>19313.838955255917</v>
      </c>
    </row>
    <row r="1156" spans="1:5" x14ac:dyDescent="0.4">
      <c r="A1156" s="21">
        <v>40968</v>
      </c>
      <c r="B1156" s="22">
        <v>21040</v>
      </c>
      <c r="C1156">
        <v>19988</v>
      </c>
      <c r="D1156">
        <v>19335.142794649728</v>
      </c>
      <c r="E1156">
        <v>19390.922205608509</v>
      </c>
    </row>
    <row r="1157" spans="1:5" x14ac:dyDescent="0.4">
      <c r="A1157" s="21">
        <v>40969</v>
      </c>
      <c r="B1157" s="22">
        <v>16832</v>
      </c>
      <c r="C1157">
        <v>15990.4</v>
      </c>
      <c r="D1157">
        <v>19024.732364582022</v>
      </c>
      <c r="E1157">
        <v>19403.219130977661</v>
      </c>
    </row>
    <row r="1158" spans="1:5" x14ac:dyDescent="0.4">
      <c r="A1158" s="21">
        <v>40970</v>
      </c>
      <c r="B1158" s="22">
        <v>20943</v>
      </c>
      <c r="C1158">
        <v>19895.849999999999</v>
      </c>
      <c r="D1158">
        <v>19003.320156690908</v>
      </c>
      <c r="E1158">
        <v>19336.53173946395</v>
      </c>
    </row>
    <row r="1159" spans="1:5" x14ac:dyDescent="0.4">
      <c r="A1159" s="21">
        <v>40971</v>
      </c>
      <c r="B1159" s="22">
        <v>18449</v>
      </c>
      <c r="C1159">
        <v>17526.55</v>
      </c>
      <c r="D1159">
        <v>19531.353101657951</v>
      </c>
      <c r="E1159">
        <v>19315.102630071713</v>
      </c>
    </row>
    <row r="1160" spans="1:5" x14ac:dyDescent="0.4">
      <c r="A1160" s="21">
        <v>40972</v>
      </c>
      <c r="B1160" s="22">
        <v>16537</v>
      </c>
      <c r="C1160">
        <v>15710.15</v>
      </c>
      <c r="D1160">
        <v>18832.701035798618</v>
      </c>
      <c r="E1160">
        <v>19392.190903110735</v>
      </c>
    </row>
    <row r="1161" spans="1:5" x14ac:dyDescent="0.4">
      <c r="A1161" s="21">
        <v>40973</v>
      </c>
      <c r="B1161" s="22">
        <v>20490</v>
      </c>
      <c r="C1161">
        <v>19465.5</v>
      </c>
      <c r="D1161">
        <v>18891.761488383007</v>
      </c>
      <c r="E1161">
        <v>19404.488612270954</v>
      </c>
    </row>
    <row r="1162" spans="1:5" x14ac:dyDescent="0.4">
      <c r="A1162" s="21">
        <v>40974</v>
      </c>
      <c r="B1162" s="22">
        <v>21615</v>
      </c>
      <c r="C1162">
        <v>20534.25</v>
      </c>
      <c r="D1162">
        <v>19310.84809531023</v>
      </c>
      <c r="E1162">
        <v>19337.796836953716</v>
      </c>
    </row>
    <row r="1163" spans="1:5" x14ac:dyDescent="0.4">
      <c r="A1163" s="21">
        <v>40975</v>
      </c>
      <c r="B1163" s="22">
        <v>21516</v>
      </c>
      <c r="C1163">
        <v>20440.2</v>
      </c>
      <c r="D1163">
        <v>18946.02503556406</v>
      </c>
      <c r="E1163">
        <v>19316.366304887506</v>
      </c>
    </row>
    <row r="1164" spans="1:5" x14ac:dyDescent="0.4">
      <c r="A1164" s="21">
        <v>40976</v>
      </c>
      <c r="B1164" s="22">
        <v>16996</v>
      </c>
      <c r="C1164">
        <v>16146.199999999999</v>
      </c>
      <c r="D1164">
        <v>19637.202655475987</v>
      </c>
      <c r="E1164">
        <v>19393.459600612961</v>
      </c>
    </row>
    <row r="1165" spans="1:5" x14ac:dyDescent="0.4">
      <c r="A1165" s="21">
        <v>40977</v>
      </c>
      <c r="B1165" s="22">
        <v>21591</v>
      </c>
      <c r="C1165">
        <v>20511.45</v>
      </c>
      <c r="D1165">
        <v>19614.80801893245</v>
      </c>
      <c r="E1165">
        <v>19405.758093564244</v>
      </c>
    </row>
    <row r="1166" spans="1:5" x14ac:dyDescent="0.4">
      <c r="A1166" s="21">
        <v>40978</v>
      </c>
      <c r="B1166" s="22">
        <v>17877</v>
      </c>
      <c r="C1166">
        <v>16983.149999999998</v>
      </c>
      <c r="D1166">
        <v>19212.900031329398</v>
      </c>
      <c r="E1166">
        <v>19339.061934443489</v>
      </c>
    </row>
    <row r="1167" spans="1:5" x14ac:dyDescent="0.4">
      <c r="A1167" s="21">
        <v>40979</v>
      </c>
      <c r="B1167" s="22">
        <v>16851</v>
      </c>
      <c r="C1167">
        <v>16008.449999999999</v>
      </c>
      <c r="D1167">
        <v>19356.378159407115</v>
      </c>
      <c r="E1167">
        <v>19317.629979703299</v>
      </c>
    </row>
    <row r="1168" spans="1:5" x14ac:dyDescent="0.4">
      <c r="A1168" s="21">
        <v>40980</v>
      </c>
      <c r="B1168" s="22">
        <v>12799</v>
      </c>
      <c r="C1168">
        <v>12159.05</v>
      </c>
      <c r="D1168">
        <v>19450.095175948671</v>
      </c>
      <c r="E1168">
        <v>19394.728298115187</v>
      </c>
    </row>
    <row r="1169" spans="1:5" x14ac:dyDescent="0.4">
      <c r="A1169" s="21">
        <v>40981</v>
      </c>
      <c r="B1169" s="22">
        <v>19057</v>
      </c>
      <c r="C1169">
        <v>18104.149999999998</v>
      </c>
      <c r="D1169">
        <v>18075.212976924566</v>
      </c>
      <c r="E1169">
        <v>19407.02757485754</v>
      </c>
    </row>
    <row r="1170" spans="1:5" x14ac:dyDescent="0.4">
      <c r="A1170" s="21">
        <v>40982</v>
      </c>
      <c r="B1170" s="22">
        <v>20219</v>
      </c>
      <c r="C1170">
        <v>19208.05</v>
      </c>
      <c r="D1170">
        <v>18431.056515770553</v>
      </c>
      <c r="E1170">
        <v>19340.327031933255</v>
      </c>
    </row>
    <row r="1171" spans="1:5" x14ac:dyDescent="0.4">
      <c r="A1171" s="21">
        <v>40983</v>
      </c>
      <c r="B1171" s="22">
        <v>16885</v>
      </c>
      <c r="C1171">
        <v>16040.75</v>
      </c>
      <c r="D1171">
        <v>18884.55142687777</v>
      </c>
      <c r="E1171">
        <v>19318.893654519092</v>
      </c>
    </row>
    <row r="1172" spans="1:5" x14ac:dyDescent="0.4">
      <c r="A1172" s="21">
        <v>40984</v>
      </c>
      <c r="B1172" s="22">
        <v>21252</v>
      </c>
      <c r="C1172">
        <v>20189.399999999998</v>
      </c>
      <c r="D1172">
        <v>18187.162198255617</v>
      </c>
      <c r="E1172">
        <v>19395.996995617417</v>
      </c>
    </row>
    <row r="1173" spans="1:5" x14ac:dyDescent="0.4">
      <c r="A1173" s="21">
        <v>40985</v>
      </c>
      <c r="B1173" s="22">
        <v>18734</v>
      </c>
      <c r="C1173">
        <v>17797.3</v>
      </c>
      <c r="D1173">
        <v>18791.876781464482</v>
      </c>
      <c r="E1173">
        <v>19408.29705615083</v>
      </c>
    </row>
    <row r="1174" spans="1:5" x14ac:dyDescent="0.4">
      <c r="A1174" s="21">
        <v>40986</v>
      </c>
      <c r="B1174" s="22">
        <v>16555</v>
      </c>
      <c r="C1174">
        <v>15727.25</v>
      </c>
      <c r="D1174">
        <v>18958.721935512429</v>
      </c>
      <c r="E1174">
        <v>19341.592129423021</v>
      </c>
    </row>
    <row r="1175" spans="1:5" x14ac:dyDescent="0.4">
      <c r="A1175" s="21">
        <v>40987</v>
      </c>
      <c r="B1175" s="22">
        <v>19941</v>
      </c>
      <c r="C1175">
        <v>18943.95</v>
      </c>
      <c r="D1175">
        <v>18330.71414999606</v>
      </c>
      <c r="E1175">
        <v>19320.157329334881</v>
      </c>
    </row>
    <row r="1176" spans="1:5" x14ac:dyDescent="0.4">
      <c r="A1176" s="21">
        <v>40988</v>
      </c>
      <c r="B1176" s="22">
        <v>22301</v>
      </c>
      <c r="C1176">
        <v>21185.95</v>
      </c>
      <c r="D1176">
        <v>18705.022816475546</v>
      </c>
      <c r="E1176">
        <v>19397.265693119647</v>
      </c>
    </row>
    <row r="1177" spans="1:5" x14ac:dyDescent="0.4">
      <c r="A1177" s="21">
        <v>40989</v>
      </c>
      <c r="B1177" s="22">
        <v>22904</v>
      </c>
      <c r="C1177">
        <v>21758.799999999999</v>
      </c>
      <c r="D1177">
        <v>19216.090455438538</v>
      </c>
      <c r="E1177">
        <v>19409.566537444123</v>
      </c>
    </row>
    <row r="1178" spans="1:5" x14ac:dyDescent="0.4">
      <c r="A1178" s="21">
        <v>40990</v>
      </c>
      <c r="B1178" s="22">
        <v>18282</v>
      </c>
      <c r="C1178">
        <v>17367.899999999998</v>
      </c>
      <c r="D1178">
        <v>19326.788481995874</v>
      </c>
      <c r="E1178">
        <v>19342.857226912787</v>
      </c>
    </row>
    <row r="1179" spans="1:5" x14ac:dyDescent="0.4">
      <c r="A1179" s="21">
        <v>40991</v>
      </c>
      <c r="B1179" s="22">
        <v>22395</v>
      </c>
      <c r="C1179">
        <v>21275.25</v>
      </c>
      <c r="D1179">
        <v>19465.371227890289</v>
      </c>
      <c r="E1179">
        <v>19321.421004150678</v>
      </c>
    </row>
    <row r="1180" spans="1:5" x14ac:dyDescent="0.4">
      <c r="A1180" s="21">
        <v>40992</v>
      </c>
      <c r="B1180" s="22">
        <v>19534</v>
      </c>
      <c r="C1180">
        <v>18557.3</v>
      </c>
      <c r="D1180">
        <v>19908.265386955671</v>
      </c>
      <c r="E1180">
        <v>19398.534390621873</v>
      </c>
    </row>
    <row r="1181" spans="1:5" x14ac:dyDescent="0.4">
      <c r="A1181" s="21">
        <v>40993</v>
      </c>
      <c r="B1181" s="22">
        <v>15916</v>
      </c>
      <c r="C1181">
        <v>15120.199999999999</v>
      </c>
      <c r="D1181">
        <v>19465.903015758959</v>
      </c>
      <c r="E1181">
        <v>19410.836018737416</v>
      </c>
    </row>
    <row r="1182" spans="1:5" x14ac:dyDescent="0.4">
      <c r="A1182" s="21">
        <v>40994</v>
      </c>
      <c r="B1182" s="22">
        <v>21952</v>
      </c>
      <c r="C1182">
        <v>20854.399999999998</v>
      </c>
      <c r="D1182">
        <v>19420.488210778985</v>
      </c>
      <c r="E1182">
        <v>19344.122324402553</v>
      </c>
    </row>
    <row r="1183" spans="1:5" x14ac:dyDescent="0.4">
      <c r="A1183" s="21">
        <v>40995</v>
      </c>
      <c r="B1183" s="22">
        <v>13744</v>
      </c>
      <c r="C1183">
        <v>13056.8</v>
      </c>
      <c r="D1183">
        <v>19744.05836661033</v>
      </c>
      <c r="E1183">
        <v>19322.684678966471</v>
      </c>
    </row>
    <row r="1184" spans="1:5" x14ac:dyDescent="0.4">
      <c r="A1184" s="21">
        <v>40996</v>
      </c>
      <c r="B1184" s="22">
        <v>20097</v>
      </c>
      <c r="C1184">
        <v>19092.149999999998</v>
      </c>
      <c r="D1184">
        <v>18634.777758395783</v>
      </c>
      <c r="E1184">
        <v>19399.803088124099</v>
      </c>
    </row>
    <row r="1185" spans="1:5" x14ac:dyDescent="0.4">
      <c r="A1185" s="21">
        <v>40997</v>
      </c>
      <c r="B1185" s="22">
        <v>16944</v>
      </c>
      <c r="C1185">
        <v>16096.8</v>
      </c>
      <c r="D1185">
        <v>19266.985124124749</v>
      </c>
      <c r="E1185">
        <v>19412.105500030706</v>
      </c>
    </row>
    <row r="1186" spans="1:5" x14ac:dyDescent="0.4">
      <c r="A1186" s="21">
        <v>40998</v>
      </c>
      <c r="B1186" s="22">
        <v>21992</v>
      </c>
      <c r="C1186">
        <v>20892.399999999998</v>
      </c>
      <c r="D1186">
        <v>18868.924247256757</v>
      </c>
      <c r="E1186">
        <v>19345.387421892327</v>
      </c>
    </row>
    <row r="1187" spans="1:5" x14ac:dyDescent="0.4">
      <c r="A1187" s="21">
        <v>40999</v>
      </c>
      <c r="B1187" s="22">
        <v>19293</v>
      </c>
      <c r="C1187">
        <v>18328.349999999999</v>
      </c>
      <c r="D1187">
        <v>18917.18469850477</v>
      </c>
      <c r="E1187">
        <v>19323.948353782263</v>
      </c>
    </row>
    <row r="1188" spans="1:5" x14ac:dyDescent="0.4">
      <c r="A1188" s="21">
        <v>41000</v>
      </c>
      <c r="B1188" s="22">
        <v>19516</v>
      </c>
      <c r="C1188">
        <v>18540.2</v>
      </c>
      <c r="D1188">
        <v>19346.671050714976</v>
      </c>
      <c r="E1188">
        <v>19401.071785626329</v>
      </c>
    </row>
    <row r="1189" spans="1:5" x14ac:dyDescent="0.4">
      <c r="A1189" s="21">
        <v>41001</v>
      </c>
      <c r="B1189" s="22">
        <v>23914</v>
      </c>
      <c r="C1189">
        <v>22718.3</v>
      </c>
      <c r="D1189">
        <v>19342.279732927502</v>
      </c>
      <c r="E1189">
        <v>19413.374981324003</v>
      </c>
    </row>
    <row r="1190" spans="1:5" x14ac:dyDescent="0.4">
      <c r="A1190" s="21">
        <v>41002</v>
      </c>
      <c r="B1190" s="22">
        <v>24125</v>
      </c>
      <c r="C1190">
        <v>22918.75</v>
      </c>
      <c r="D1190">
        <v>19474.616583923766</v>
      </c>
      <c r="E1190">
        <v>19346.652519382093</v>
      </c>
    </row>
    <row r="1191" spans="1:5" x14ac:dyDescent="0.4">
      <c r="A1191" s="21">
        <v>41003</v>
      </c>
      <c r="B1191" s="22">
        <v>23760</v>
      </c>
      <c r="C1191">
        <v>22572</v>
      </c>
      <c r="D1191">
        <v>20384.033014564062</v>
      </c>
      <c r="E1191">
        <v>19325.212028598056</v>
      </c>
    </row>
    <row r="1192" spans="1:5" x14ac:dyDescent="0.4">
      <c r="A1192" s="21">
        <v>41004</v>
      </c>
      <c r="B1192" s="22">
        <v>16961</v>
      </c>
      <c r="C1192">
        <v>16112.949999999999</v>
      </c>
      <c r="D1192">
        <v>20831.446769593364</v>
      </c>
      <c r="E1192">
        <v>19402.340483128555</v>
      </c>
    </row>
    <row r="1193" spans="1:5" x14ac:dyDescent="0.4">
      <c r="A1193" s="21">
        <v>41005</v>
      </c>
      <c r="B1193" s="22">
        <v>19151</v>
      </c>
      <c r="C1193">
        <v>18193.45</v>
      </c>
      <c r="D1193">
        <v>20037.573867336399</v>
      </c>
      <c r="E1193">
        <v>19414.644462617296</v>
      </c>
    </row>
    <row r="1194" spans="1:5" x14ac:dyDescent="0.4">
      <c r="A1194" s="21">
        <v>41006</v>
      </c>
      <c r="B1194" s="22">
        <v>19446</v>
      </c>
      <c r="C1194">
        <v>18473.7</v>
      </c>
      <c r="D1194">
        <v>20312.465801247869</v>
      </c>
      <c r="E1194">
        <v>19347.917616871859</v>
      </c>
    </row>
    <row r="1195" spans="1:5" x14ac:dyDescent="0.4">
      <c r="A1195" s="21">
        <v>41007</v>
      </c>
      <c r="B1195" s="22">
        <v>18024</v>
      </c>
      <c r="C1195">
        <v>17122.8</v>
      </c>
      <c r="D1195">
        <v>20133.901601317251</v>
      </c>
      <c r="E1195">
        <v>19326.475703413849</v>
      </c>
    </row>
    <row r="1196" spans="1:5" x14ac:dyDescent="0.4">
      <c r="A1196" s="21">
        <v>41008</v>
      </c>
      <c r="B1196" s="22">
        <v>19510</v>
      </c>
      <c r="C1196">
        <v>18534.5</v>
      </c>
      <c r="D1196">
        <v>19605.757709842623</v>
      </c>
      <c r="E1196">
        <v>19403.609180630785</v>
      </c>
    </row>
    <row r="1197" spans="1:5" x14ac:dyDescent="0.4">
      <c r="A1197" s="21">
        <v>41009</v>
      </c>
      <c r="B1197" s="22">
        <v>23166</v>
      </c>
      <c r="C1197">
        <v>22007.7</v>
      </c>
      <c r="D1197">
        <v>19960.828276799279</v>
      </c>
      <c r="E1197">
        <v>19415.913943910586</v>
      </c>
    </row>
    <row r="1198" spans="1:5" x14ac:dyDescent="0.4">
      <c r="A1198" s="21">
        <v>41010</v>
      </c>
      <c r="B1198" s="22">
        <v>14335</v>
      </c>
      <c r="C1198">
        <v>13618.25</v>
      </c>
      <c r="D1198">
        <v>20194.742987222522</v>
      </c>
      <c r="E1198">
        <v>19349.182714361625</v>
      </c>
    </row>
    <row r="1199" spans="1:5" x14ac:dyDescent="0.4">
      <c r="A1199" s="21">
        <v>41011</v>
      </c>
      <c r="B1199" s="22">
        <v>16840</v>
      </c>
      <c r="C1199">
        <v>15998</v>
      </c>
      <c r="D1199">
        <v>19309.343698626977</v>
      </c>
      <c r="E1199">
        <v>19327.739378229646</v>
      </c>
    </row>
    <row r="1200" spans="1:5" x14ac:dyDescent="0.4">
      <c r="A1200" s="21">
        <v>41012</v>
      </c>
      <c r="B1200" s="22">
        <v>22101</v>
      </c>
      <c r="C1200">
        <v>20995.95</v>
      </c>
      <c r="D1200">
        <v>19468.65223354195</v>
      </c>
      <c r="E1200">
        <v>19404.877878133011</v>
      </c>
    </row>
    <row r="1201" spans="1:5" x14ac:dyDescent="0.4">
      <c r="A1201" s="21">
        <v>41013</v>
      </c>
      <c r="B1201" s="22">
        <v>20467</v>
      </c>
      <c r="C1201">
        <v>19443.649999999998</v>
      </c>
      <c r="D1201">
        <v>19438.373707244544</v>
      </c>
      <c r="E1201">
        <v>19417.183425203879</v>
      </c>
    </row>
    <row r="1202" spans="1:5" x14ac:dyDescent="0.4">
      <c r="A1202" s="21">
        <v>41014</v>
      </c>
      <c r="B1202" s="22">
        <v>18071</v>
      </c>
      <c r="C1202">
        <v>17167.45</v>
      </c>
      <c r="D1202">
        <v>19376.754278149743</v>
      </c>
      <c r="E1202">
        <v>19350.447811851394</v>
      </c>
    </row>
    <row r="1203" spans="1:5" x14ac:dyDescent="0.4">
      <c r="A1203" s="21">
        <v>41015</v>
      </c>
      <c r="B1203" s="22">
        <v>21434</v>
      </c>
      <c r="C1203">
        <v>20362.3</v>
      </c>
      <c r="D1203">
        <v>19785.589427101124</v>
      </c>
      <c r="E1203">
        <v>19329.003053045439</v>
      </c>
    </row>
    <row r="1204" spans="1:5" x14ac:dyDescent="0.4">
      <c r="A1204" s="21">
        <v>41016</v>
      </c>
      <c r="B1204" s="22">
        <v>22615</v>
      </c>
      <c r="C1204">
        <v>21484.25</v>
      </c>
      <c r="D1204">
        <v>19608.914784525354</v>
      </c>
      <c r="E1204">
        <v>19406.146575635241</v>
      </c>
    </row>
    <row r="1205" spans="1:5" x14ac:dyDescent="0.4">
      <c r="A1205" s="21">
        <v>41017</v>
      </c>
      <c r="B1205" s="22">
        <v>21395</v>
      </c>
      <c r="C1205">
        <v>20325.25</v>
      </c>
      <c r="D1205">
        <v>19704.124826714971</v>
      </c>
      <c r="E1205">
        <v>19418.452906497172</v>
      </c>
    </row>
    <row r="1206" spans="1:5" x14ac:dyDescent="0.4">
      <c r="A1206" s="21">
        <v>41018</v>
      </c>
      <c r="B1206" s="22">
        <v>18043</v>
      </c>
      <c r="C1206">
        <v>17140.849999999999</v>
      </c>
      <c r="D1206">
        <v>20527.663190735748</v>
      </c>
      <c r="E1206">
        <v>19351.712909341164</v>
      </c>
    </row>
    <row r="1207" spans="1:5" x14ac:dyDescent="0.4">
      <c r="A1207" s="21">
        <v>41019</v>
      </c>
      <c r="B1207" s="22">
        <v>13640</v>
      </c>
      <c r="C1207">
        <v>12958</v>
      </c>
      <c r="D1207">
        <v>19927.982513991501</v>
      </c>
      <c r="E1207">
        <v>19330.266727861232</v>
      </c>
    </row>
    <row r="1208" spans="1:5" x14ac:dyDescent="0.4">
      <c r="A1208" s="21">
        <v>41020</v>
      </c>
      <c r="B1208" s="22">
        <v>19426</v>
      </c>
      <c r="C1208">
        <v>18454.7</v>
      </c>
      <c r="D1208">
        <v>18993.391891651576</v>
      </c>
      <c r="E1208">
        <v>19407.415273137467</v>
      </c>
    </row>
    <row r="1209" spans="1:5" x14ac:dyDescent="0.4">
      <c r="A1209" s="21">
        <v>41021</v>
      </c>
      <c r="B1209" s="22">
        <v>17375</v>
      </c>
      <c r="C1209">
        <v>16506.25</v>
      </c>
      <c r="D1209">
        <v>19559.722018202472</v>
      </c>
      <c r="E1209">
        <v>19419.722387790465</v>
      </c>
    </row>
    <row r="1210" spans="1:5" x14ac:dyDescent="0.4">
      <c r="A1210" s="21">
        <v>41022</v>
      </c>
      <c r="B1210" s="22">
        <v>21015</v>
      </c>
      <c r="C1210">
        <v>19964.25</v>
      </c>
      <c r="D1210">
        <v>18918.740028645418</v>
      </c>
      <c r="E1210">
        <v>19352.97800683093</v>
      </c>
    </row>
    <row r="1211" spans="1:5" x14ac:dyDescent="0.4">
      <c r="A1211" s="21">
        <v>41023</v>
      </c>
      <c r="B1211" s="22">
        <v>22402</v>
      </c>
      <c r="C1211">
        <v>21281.899999999998</v>
      </c>
      <c r="D1211">
        <v>19048.323684999948</v>
      </c>
      <c r="E1211">
        <v>19331.530402677021</v>
      </c>
    </row>
    <row r="1212" spans="1:5" x14ac:dyDescent="0.4">
      <c r="A1212" s="21">
        <v>41024</v>
      </c>
      <c r="B1212" s="22">
        <v>21267</v>
      </c>
      <c r="C1212">
        <v>20203.649999999998</v>
      </c>
      <c r="D1212">
        <v>19879.992781188103</v>
      </c>
      <c r="E1212">
        <v>19408.683970639693</v>
      </c>
    </row>
    <row r="1213" spans="1:5" x14ac:dyDescent="0.4">
      <c r="A1213" s="21">
        <v>41025</v>
      </c>
      <c r="B1213" s="22">
        <v>18036</v>
      </c>
      <c r="C1213">
        <v>17134.2</v>
      </c>
      <c r="D1213">
        <v>19712.314786054056</v>
      </c>
      <c r="E1213">
        <v>19420.991869083759</v>
      </c>
    </row>
    <row r="1214" spans="1:5" x14ac:dyDescent="0.4">
      <c r="A1214" s="21">
        <v>41026</v>
      </c>
      <c r="B1214" s="22">
        <v>13654</v>
      </c>
      <c r="C1214">
        <v>12971.3</v>
      </c>
      <c r="D1214">
        <v>19458.350142630665</v>
      </c>
      <c r="E1214">
        <v>19354.243104320696</v>
      </c>
    </row>
    <row r="1215" spans="1:5" x14ac:dyDescent="0.4">
      <c r="A1215" s="21">
        <v>41027</v>
      </c>
      <c r="B1215" s="22">
        <v>19288</v>
      </c>
      <c r="C1215">
        <v>18323.599999999999</v>
      </c>
      <c r="D1215">
        <v>19235.927308322654</v>
      </c>
      <c r="E1215">
        <v>19332.794077492814</v>
      </c>
    </row>
    <row r="1216" spans="1:5" x14ac:dyDescent="0.4">
      <c r="A1216" s="21">
        <v>41028</v>
      </c>
      <c r="B1216" s="22">
        <v>17179</v>
      </c>
      <c r="C1216">
        <v>16320.05</v>
      </c>
      <c r="D1216">
        <v>18868.672603623163</v>
      </c>
      <c r="E1216">
        <v>19409.952668141923</v>
      </c>
    </row>
    <row r="1217" spans="1:5" x14ac:dyDescent="0.4">
      <c r="A1217" s="21">
        <v>41029</v>
      </c>
      <c r="B1217" s="22">
        <v>19458</v>
      </c>
      <c r="C1217">
        <v>18485.099999999999</v>
      </c>
      <c r="D1217">
        <v>18521.323424040474</v>
      </c>
      <c r="E1217">
        <v>19422.261350377052</v>
      </c>
    </row>
    <row r="1218" spans="1:5" x14ac:dyDescent="0.4">
      <c r="A1218" s="21">
        <v>41030</v>
      </c>
      <c r="B1218" s="22">
        <v>17208</v>
      </c>
      <c r="C1218">
        <v>16347.599999999999</v>
      </c>
      <c r="D1218">
        <v>19163.00713498026</v>
      </c>
      <c r="E1218">
        <v>19355.508201810462</v>
      </c>
    </row>
    <row r="1219" spans="1:5" x14ac:dyDescent="0.4">
      <c r="A1219" s="21">
        <v>41031</v>
      </c>
      <c r="B1219" s="22">
        <v>19971</v>
      </c>
      <c r="C1219">
        <v>18972.45</v>
      </c>
      <c r="D1219">
        <v>18543.793845786964</v>
      </c>
      <c r="E1219">
        <v>19334.05775230861</v>
      </c>
    </row>
    <row r="1220" spans="1:5" x14ac:dyDescent="0.4">
      <c r="A1220" s="21">
        <v>41032</v>
      </c>
      <c r="B1220" s="22">
        <v>17891</v>
      </c>
      <c r="C1220">
        <v>16996.45</v>
      </c>
      <c r="D1220">
        <v>18594.673310911749</v>
      </c>
      <c r="E1220">
        <v>19411.221365644153</v>
      </c>
    </row>
    <row r="1221" spans="1:5" x14ac:dyDescent="0.4">
      <c r="A1221" s="21">
        <v>41033</v>
      </c>
      <c r="B1221" s="22">
        <v>13588</v>
      </c>
      <c r="C1221">
        <v>12908.599999999999</v>
      </c>
      <c r="D1221">
        <v>18988.275663860659</v>
      </c>
      <c r="E1221">
        <v>19423.530831670341</v>
      </c>
    </row>
    <row r="1222" spans="1:5" x14ac:dyDescent="0.4">
      <c r="A1222" s="21">
        <v>41034</v>
      </c>
      <c r="B1222" s="22">
        <v>19267</v>
      </c>
      <c r="C1222">
        <v>18303.649999999998</v>
      </c>
      <c r="D1222">
        <v>18080.954674168344</v>
      </c>
      <c r="E1222">
        <v>19356.773299300232</v>
      </c>
    </row>
    <row r="1223" spans="1:5" x14ac:dyDescent="0.4">
      <c r="A1223" s="21">
        <v>41035</v>
      </c>
      <c r="B1223" s="22">
        <v>17241</v>
      </c>
      <c r="C1223">
        <v>16378.949999999999</v>
      </c>
      <c r="D1223">
        <v>18061.033335453809</v>
      </c>
      <c r="E1223">
        <v>19335.321427124403</v>
      </c>
    </row>
    <row r="1224" spans="1:5" x14ac:dyDescent="0.4">
      <c r="A1224" s="21">
        <v>41036</v>
      </c>
      <c r="B1224" s="22">
        <v>21740</v>
      </c>
      <c r="C1224">
        <v>20653</v>
      </c>
      <c r="D1224">
        <v>18320.196604231041</v>
      </c>
      <c r="E1224">
        <v>19412.490063146379</v>
      </c>
    </row>
    <row r="1225" spans="1:5" x14ac:dyDescent="0.4">
      <c r="A1225" s="21">
        <v>41037</v>
      </c>
      <c r="B1225" s="22">
        <v>22490</v>
      </c>
      <c r="C1225">
        <v>21365.5</v>
      </c>
      <c r="D1225">
        <v>18517.507423065697</v>
      </c>
      <c r="E1225">
        <v>19424.800312963634</v>
      </c>
    </row>
    <row r="1226" spans="1:5" x14ac:dyDescent="0.4">
      <c r="A1226" s="21">
        <v>41038</v>
      </c>
      <c r="B1226" s="22">
        <v>21408</v>
      </c>
      <c r="C1226">
        <v>20337.599999999999</v>
      </c>
      <c r="D1226">
        <v>18746.496386889477</v>
      </c>
      <c r="E1226">
        <v>19358.038396790002</v>
      </c>
    </row>
    <row r="1227" spans="1:5" x14ac:dyDescent="0.4">
      <c r="A1227" s="21">
        <v>41039</v>
      </c>
      <c r="B1227" s="22">
        <v>18269</v>
      </c>
      <c r="C1227">
        <v>17355.55</v>
      </c>
      <c r="D1227">
        <v>19506.032928785757</v>
      </c>
      <c r="E1227">
        <v>19336.585101940196</v>
      </c>
    </row>
    <row r="1228" spans="1:5" x14ac:dyDescent="0.4">
      <c r="A1228" s="21">
        <v>41040</v>
      </c>
      <c r="B1228" s="22">
        <v>13948</v>
      </c>
      <c r="C1228">
        <v>13250.599999999999</v>
      </c>
      <c r="D1228">
        <v>19202.985264543706</v>
      </c>
      <c r="E1228">
        <v>19413.758760648605</v>
      </c>
    </row>
    <row r="1229" spans="1:5" x14ac:dyDescent="0.4">
      <c r="A1229" s="21">
        <v>41041</v>
      </c>
      <c r="B1229" s="22">
        <v>19781</v>
      </c>
      <c r="C1229">
        <v>18791.95</v>
      </c>
      <c r="D1229">
        <v>18403.99008137059</v>
      </c>
      <c r="E1229">
        <v>19426.069794256924</v>
      </c>
    </row>
    <row r="1230" spans="1:5" x14ac:dyDescent="0.4">
      <c r="A1230" s="21">
        <v>41042</v>
      </c>
      <c r="B1230" s="22">
        <v>17496</v>
      </c>
      <c r="C1230">
        <v>16621.2</v>
      </c>
      <c r="D1230">
        <v>18923.706723986423</v>
      </c>
      <c r="E1230">
        <v>19359.303494279768</v>
      </c>
    </row>
    <row r="1231" spans="1:5" x14ac:dyDescent="0.4">
      <c r="A1231" s="21">
        <v>41043</v>
      </c>
      <c r="B1231" s="22">
        <v>17960</v>
      </c>
      <c r="C1231">
        <v>17062</v>
      </c>
      <c r="D1231">
        <v>18512.082721926243</v>
      </c>
      <c r="E1231">
        <v>19337.848776755989</v>
      </c>
    </row>
    <row r="1232" spans="1:5" x14ac:dyDescent="0.4">
      <c r="A1232" s="21">
        <v>41044</v>
      </c>
      <c r="B1232" s="22">
        <v>20714</v>
      </c>
      <c r="C1232">
        <v>19678.3</v>
      </c>
      <c r="D1232">
        <v>18375.721405415228</v>
      </c>
      <c r="E1232">
        <v>19415.027458150831</v>
      </c>
    </row>
    <row r="1233" spans="1:5" x14ac:dyDescent="0.4">
      <c r="A1233" s="21">
        <v>41045</v>
      </c>
      <c r="B1233" s="22">
        <v>18982</v>
      </c>
      <c r="C1233">
        <v>18032.899999999998</v>
      </c>
      <c r="D1233">
        <v>18936.027742554568</v>
      </c>
      <c r="E1233">
        <v>19427.339275550221</v>
      </c>
    </row>
    <row r="1234" spans="1:5" x14ac:dyDescent="0.4">
      <c r="A1234" s="21">
        <v>41046</v>
      </c>
      <c r="B1234" s="22">
        <v>15085</v>
      </c>
      <c r="C1234">
        <v>14330.75</v>
      </c>
      <c r="D1234">
        <v>18701.858875533962</v>
      </c>
      <c r="E1234">
        <v>19360.568591769534</v>
      </c>
    </row>
    <row r="1235" spans="1:5" x14ac:dyDescent="0.4">
      <c r="A1235" s="21">
        <v>41047</v>
      </c>
      <c r="B1235" s="22">
        <v>19464</v>
      </c>
      <c r="C1235">
        <v>18490.8</v>
      </c>
      <c r="D1235">
        <v>18298.258429668775</v>
      </c>
      <c r="E1235">
        <v>19339.112451571782</v>
      </c>
    </row>
    <row r="1236" spans="1:5" x14ac:dyDescent="0.4">
      <c r="A1236" s="21">
        <v>41048</v>
      </c>
      <c r="B1236" s="22">
        <v>20208</v>
      </c>
      <c r="C1236">
        <v>19197.599999999999</v>
      </c>
      <c r="D1236">
        <v>18675.21414915935</v>
      </c>
      <c r="E1236">
        <v>19416.296155653064</v>
      </c>
    </row>
    <row r="1237" spans="1:5" x14ac:dyDescent="0.4">
      <c r="A1237" s="21">
        <v>41049</v>
      </c>
      <c r="B1237" s="22">
        <v>17636</v>
      </c>
      <c r="C1237">
        <v>16754.2</v>
      </c>
      <c r="D1237">
        <v>18518.529979436989</v>
      </c>
      <c r="E1237">
        <v>19428.608756843514</v>
      </c>
    </row>
    <row r="1238" spans="1:5" x14ac:dyDescent="0.4">
      <c r="A1238" s="21">
        <v>41050</v>
      </c>
      <c r="B1238" s="22">
        <v>22267</v>
      </c>
      <c r="C1238">
        <v>21153.649999999998</v>
      </c>
      <c r="D1238">
        <v>18522.301021272244</v>
      </c>
      <c r="E1238">
        <v>19361.8336892593</v>
      </c>
    </row>
    <row r="1239" spans="1:5" x14ac:dyDescent="0.4">
      <c r="A1239" s="21">
        <v>41051</v>
      </c>
      <c r="B1239" s="22">
        <v>22746</v>
      </c>
      <c r="C1239">
        <v>21608.7</v>
      </c>
      <c r="D1239">
        <v>19194.084371147448</v>
      </c>
      <c r="E1239">
        <v>19340.376126387579</v>
      </c>
    </row>
    <row r="1240" spans="1:5" x14ac:dyDescent="0.4">
      <c r="A1240" s="21">
        <v>41052</v>
      </c>
      <c r="B1240" s="22">
        <v>19067</v>
      </c>
      <c r="C1240">
        <v>18113.649999999998</v>
      </c>
      <c r="D1240">
        <v>19187.103833383484</v>
      </c>
      <c r="E1240">
        <v>19417.564853155291</v>
      </c>
    </row>
    <row r="1241" spans="1:5" x14ac:dyDescent="0.4">
      <c r="A1241" s="21">
        <v>41053</v>
      </c>
      <c r="B1241" s="22">
        <v>17243</v>
      </c>
      <c r="C1241">
        <v>16380.849999999999</v>
      </c>
      <c r="D1241">
        <v>19386.362632473421</v>
      </c>
      <c r="E1241">
        <v>19429.878238136804</v>
      </c>
    </row>
    <row r="1242" spans="1:5" x14ac:dyDescent="0.4">
      <c r="A1242" s="21">
        <v>41054</v>
      </c>
      <c r="B1242" s="22">
        <v>18928</v>
      </c>
      <c r="C1242">
        <v>17981.599999999999</v>
      </c>
      <c r="D1242">
        <v>19414.62073576598</v>
      </c>
      <c r="E1242">
        <v>19363.098786749069</v>
      </c>
    </row>
    <row r="1243" spans="1:5" x14ac:dyDescent="0.4">
      <c r="A1243" s="21">
        <v>41055</v>
      </c>
      <c r="B1243" s="22">
        <v>18449</v>
      </c>
      <c r="C1243">
        <v>17526.55</v>
      </c>
      <c r="D1243">
        <v>18892.226210489403</v>
      </c>
      <c r="E1243">
        <v>19341.639801203371</v>
      </c>
    </row>
    <row r="1244" spans="1:5" x14ac:dyDescent="0.4">
      <c r="A1244" s="21">
        <v>41056</v>
      </c>
      <c r="B1244" s="22">
        <v>14201</v>
      </c>
      <c r="C1244">
        <v>13490.949999999999</v>
      </c>
      <c r="D1244">
        <v>19006.631213685294</v>
      </c>
      <c r="E1244">
        <v>19418.833550657517</v>
      </c>
    </row>
    <row r="1245" spans="1:5" x14ac:dyDescent="0.4">
      <c r="A1245" s="21">
        <v>41057</v>
      </c>
      <c r="B1245" s="22">
        <v>18053</v>
      </c>
      <c r="C1245">
        <v>17150.349999999999</v>
      </c>
      <c r="D1245">
        <v>18774.033221866961</v>
      </c>
      <c r="E1245">
        <v>19431.147719430097</v>
      </c>
    </row>
    <row r="1246" spans="1:5" x14ac:dyDescent="0.4">
      <c r="A1246" s="21">
        <v>41058</v>
      </c>
      <c r="B1246" s="22">
        <v>18793</v>
      </c>
      <c r="C1246">
        <v>17853.349999999999</v>
      </c>
      <c r="D1246">
        <v>18243.025199434273</v>
      </c>
      <c r="E1246">
        <v>19364.363884238839</v>
      </c>
    </row>
    <row r="1247" spans="1:5" x14ac:dyDescent="0.4">
      <c r="A1247" s="21">
        <v>41059</v>
      </c>
      <c r="B1247" s="22">
        <v>21534</v>
      </c>
      <c r="C1247">
        <v>20457.3</v>
      </c>
      <c r="D1247">
        <v>18360.56484474874</v>
      </c>
      <c r="E1247">
        <v>19342.903476019161</v>
      </c>
    </row>
    <row r="1248" spans="1:5" x14ac:dyDescent="0.4">
      <c r="A1248" s="21">
        <v>41060</v>
      </c>
      <c r="B1248" s="22">
        <v>15173</v>
      </c>
      <c r="C1248">
        <v>14414.349999999999</v>
      </c>
      <c r="D1248">
        <v>19094.814781440156</v>
      </c>
      <c r="E1248">
        <v>19420.102248159743</v>
      </c>
    </row>
    <row r="1249" spans="1:5" x14ac:dyDescent="0.4">
      <c r="A1249" s="21">
        <v>41061</v>
      </c>
      <c r="B1249" s="22">
        <v>21339</v>
      </c>
      <c r="C1249">
        <v>20272.05</v>
      </c>
      <c r="D1249">
        <v>18245.540224291708</v>
      </c>
      <c r="E1249">
        <v>19432.41720072339</v>
      </c>
    </row>
    <row r="1250" spans="1:5" x14ac:dyDescent="0.4">
      <c r="A1250" s="21">
        <v>41062</v>
      </c>
      <c r="B1250" s="22">
        <v>19580</v>
      </c>
      <c r="C1250">
        <v>18601</v>
      </c>
      <c r="D1250">
        <v>18699.734109328194</v>
      </c>
      <c r="E1250">
        <v>19365.628981728605</v>
      </c>
    </row>
    <row r="1251" spans="1:5" x14ac:dyDescent="0.4">
      <c r="A1251" s="21">
        <v>41063</v>
      </c>
      <c r="B1251" s="22">
        <v>10716</v>
      </c>
      <c r="C1251">
        <v>10180.199999999999</v>
      </c>
      <c r="D1251">
        <v>19020.567407982555</v>
      </c>
      <c r="E1251">
        <v>19344.167150834954</v>
      </c>
    </row>
    <row r="1252" spans="1:5" x14ac:dyDescent="0.4">
      <c r="A1252" s="21">
        <v>41064</v>
      </c>
      <c r="B1252" s="22">
        <v>19650</v>
      </c>
      <c r="C1252">
        <v>18667.5</v>
      </c>
      <c r="D1252">
        <v>17861.356159441271</v>
      </c>
      <c r="E1252">
        <v>19421.370945661973</v>
      </c>
    </row>
    <row r="1253" spans="1:5" x14ac:dyDescent="0.4">
      <c r="A1253" s="21">
        <v>41065</v>
      </c>
      <c r="B1253" s="22">
        <v>18187</v>
      </c>
      <c r="C1253">
        <v>17277.649999999998</v>
      </c>
      <c r="D1253">
        <v>18120.905660275366</v>
      </c>
      <c r="E1253">
        <v>19433.686682016683</v>
      </c>
    </row>
    <row r="1254" spans="1:5" x14ac:dyDescent="0.4">
      <c r="A1254" s="21">
        <v>41066</v>
      </c>
      <c r="B1254" s="22">
        <v>19286</v>
      </c>
      <c r="C1254">
        <v>18321.7</v>
      </c>
      <c r="D1254">
        <v>18133.247970799384</v>
      </c>
      <c r="E1254">
        <v>19366.894079218371</v>
      </c>
    </row>
    <row r="1255" spans="1:5" x14ac:dyDescent="0.4">
      <c r="A1255" s="21">
        <v>41067</v>
      </c>
      <c r="B1255" s="22">
        <v>17560</v>
      </c>
      <c r="C1255">
        <v>16682</v>
      </c>
      <c r="D1255">
        <v>18231.32575007671</v>
      </c>
      <c r="E1255">
        <v>19345.430825650747</v>
      </c>
    </row>
    <row r="1256" spans="1:5" x14ac:dyDescent="0.4">
      <c r="A1256" s="21">
        <v>41068</v>
      </c>
      <c r="B1256" s="22">
        <v>20984</v>
      </c>
      <c r="C1256">
        <v>19934.8</v>
      </c>
      <c r="D1256">
        <v>18184.364562158175</v>
      </c>
      <c r="E1256">
        <v>19422.639643164202</v>
      </c>
    </row>
    <row r="1257" spans="1:5" x14ac:dyDescent="0.4">
      <c r="A1257" s="21">
        <v>41069</v>
      </c>
      <c r="B1257" s="22">
        <v>20431</v>
      </c>
      <c r="C1257">
        <v>19409.45</v>
      </c>
      <c r="D1257">
        <v>18518.843993752118</v>
      </c>
      <c r="E1257">
        <v>19434.956163309977</v>
      </c>
    </row>
    <row r="1258" spans="1:5" x14ac:dyDescent="0.4">
      <c r="A1258" s="21">
        <v>41070</v>
      </c>
      <c r="B1258" s="22">
        <v>15809</v>
      </c>
      <c r="C1258">
        <v>15018.55</v>
      </c>
      <c r="D1258">
        <v>18655.857909252925</v>
      </c>
      <c r="E1258">
        <v>19368.159176708141</v>
      </c>
    </row>
    <row r="1259" spans="1:5" x14ac:dyDescent="0.4">
      <c r="A1259" s="21">
        <v>41071</v>
      </c>
      <c r="B1259" s="22">
        <v>18113</v>
      </c>
      <c r="C1259">
        <v>17207.349999999999</v>
      </c>
      <c r="D1259">
        <v>18452.28604375953</v>
      </c>
      <c r="E1259">
        <v>19346.694500466539</v>
      </c>
    </row>
    <row r="1260" spans="1:5" x14ac:dyDescent="0.4">
      <c r="A1260" s="21">
        <v>41072</v>
      </c>
      <c r="B1260" s="22">
        <v>19752</v>
      </c>
      <c r="C1260">
        <v>18764.399999999998</v>
      </c>
      <c r="D1260">
        <v>18425.018275865266</v>
      </c>
      <c r="E1260">
        <v>19423.908340666429</v>
      </c>
    </row>
    <row r="1261" spans="1:5" x14ac:dyDescent="0.4">
      <c r="A1261" s="21">
        <v>41073</v>
      </c>
      <c r="B1261" s="22">
        <v>22333</v>
      </c>
      <c r="C1261">
        <v>21216.35</v>
      </c>
      <c r="D1261">
        <v>18390.298349611636</v>
      </c>
      <c r="E1261">
        <v>19436.22564460327</v>
      </c>
    </row>
    <row r="1262" spans="1:5" x14ac:dyDescent="0.4">
      <c r="A1262" s="21">
        <v>41074</v>
      </c>
      <c r="B1262" s="22">
        <v>16557</v>
      </c>
      <c r="C1262">
        <v>15729.15</v>
      </c>
      <c r="D1262">
        <v>18986.225102299573</v>
      </c>
      <c r="E1262">
        <v>19369.424274197907</v>
      </c>
    </row>
    <row r="1263" spans="1:5" x14ac:dyDescent="0.4">
      <c r="A1263" s="21">
        <v>41075</v>
      </c>
      <c r="B1263" s="22">
        <v>20300</v>
      </c>
      <c r="C1263">
        <v>19285</v>
      </c>
      <c r="D1263">
        <v>18770.751345949651</v>
      </c>
      <c r="E1263">
        <v>19347.958175282336</v>
      </c>
    </row>
    <row r="1264" spans="1:5" x14ac:dyDescent="0.4">
      <c r="A1264" s="21">
        <v>41076</v>
      </c>
      <c r="B1264" s="22">
        <v>16010</v>
      </c>
      <c r="C1264">
        <v>15209.5</v>
      </c>
      <c r="D1264">
        <v>18813.667030063709</v>
      </c>
      <c r="E1264">
        <v>19425.177038168655</v>
      </c>
    </row>
    <row r="1265" spans="1:5" x14ac:dyDescent="0.4">
      <c r="A1265" s="21">
        <v>41077</v>
      </c>
      <c r="B1265" s="22">
        <v>14850</v>
      </c>
      <c r="C1265">
        <v>14107.5</v>
      </c>
      <c r="D1265">
        <v>18529.79081733061</v>
      </c>
      <c r="E1265">
        <v>19437.495125896559</v>
      </c>
    </row>
    <row r="1266" spans="1:5" x14ac:dyDescent="0.4">
      <c r="A1266" s="21">
        <v>41078</v>
      </c>
      <c r="B1266" s="22">
        <v>21609</v>
      </c>
      <c r="C1266">
        <v>20528.55</v>
      </c>
      <c r="D1266">
        <v>18264.925620657454</v>
      </c>
      <c r="E1266">
        <v>19370.689371687677</v>
      </c>
    </row>
    <row r="1267" spans="1:5" x14ac:dyDescent="0.4">
      <c r="A1267" s="21">
        <v>41079</v>
      </c>
      <c r="B1267" s="22">
        <v>20960</v>
      </c>
      <c r="C1267">
        <v>19912</v>
      </c>
      <c r="D1267">
        <v>18408.64757148518</v>
      </c>
      <c r="E1267">
        <v>19349.221850098129</v>
      </c>
    </row>
    <row r="1268" spans="1:5" x14ac:dyDescent="0.4">
      <c r="A1268" s="21">
        <v>41080</v>
      </c>
      <c r="B1268" s="22">
        <v>19339</v>
      </c>
      <c r="C1268">
        <v>18372.05</v>
      </c>
      <c r="D1268">
        <v>18684.327742253077</v>
      </c>
      <c r="E1268">
        <v>19426.445735670884</v>
      </c>
    </row>
    <row r="1269" spans="1:5" x14ac:dyDescent="0.4">
      <c r="A1269" s="21">
        <v>41081</v>
      </c>
      <c r="B1269" s="22">
        <v>17745</v>
      </c>
      <c r="C1269">
        <v>16857.75</v>
      </c>
      <c r="D1269">
        <v>19061.124423293983</v>
      </c>
      <c r="E1269">
        <v>19438.764607189853</v>
      </c>
    </row>
    <row r="1270" spans="1:5" x14ac:dyDescent="0.4">
      <c r="A1270" s="21">
        <v>41082</v>
      </c>
      <c r="B1270" s="22">
        <v>20859</v>
      </c>
      <c r="C1270">
        <v>19816.05</v>
      </c>
      <c r="D1270">
        <v>18677.031981732147</v>
      </c>
      <c r="E1270">
        <v>19371.954469177443</v>
      </c>
    </row>
    <row r="1271" spans="1:5" x14ac:dyDescent="0.4">
      <c r="A1271" s="21">
        <v>41083</v>
      </c>
      <c r="B1271" s="22">
        <v>16180</v>
      </c>
      <c r="C1271">
        <v>15371</v>
      </c>
      <c r="D1271">
        <v>18868.678385093335</v>
      </c>
      <c r="E1271">
        <v>19350.485524913922</v>
      </c>
    </row>
    <row r="1272" spans="1:5" x14ac:dyDescent="0.4">
      <c r="A1272" s="21">
        <v>41084</v>
      </c>
      <c r="B1272" s="22">
        <v>15121</v>
      </c>
      <c r="C1272">
        <v>14364.949999999999</v>
      </c>
      <c r="D1272">
        <v>18834.353157094498</v>
      </c>
      <c r="E1272">
        <v>19427.714433173111</v>
      </c>
    </row>
    <row r="1273" spans="1:5" x14ac:dyDescent="0.4">
      <c r="A1273" s="21">
        <v>41085</v>
      </c>
      <c r="B1273" s="22">
        <v>22030</v>
      </c>
      <c r="C1273">
        <v>20928.5</v>
      </c>
      <c r="D1273">
        <v>18273.38027744156</v>
      </c>
      <c r="E1273">
        <v>19440.034088483149</v>
      </c>
    </row>
    <row r="1274" spans="1:5" x14ac:dyDescent="0.4">
      <c r="A1274" s="21">
        <v>41086</v>
      </c>
      <c r="B1274" s="22">
        <v>20699</v>
      </c>
      <c r="C1274">
        <v>19664.05</v>
      </c>
      <c r="D1274">
        <v>18525.822472719017</v>
      </c>
      <c r="E1274">
        <v>19373.219566667209</v>
      </c>
    </row>
    <row r="1275" spans="1:5" x14ac:dyDescent="0.4">
      <c r="A1275" s="21">
        <v>41087</v>
      </c>
      <c r="B1275" s="22">
        <v>23750</v>
      </c>
      <c r="C1275">
        <v>22562.5</v>
      </c>
      <c r="D1275">
        <v>18997.206391296291</v>
      </c>
      <c r="E1275">
        <v>19351.749199729715</v>
      </c>
    </row>
    <row r="1276" spans="1:5" x14ac:dyDescent="0.4">
      <c r="A1276" s="21">
        <v>41088</v>
      </c>
      <c r="B1276" s="22">
        <v>17070</v>
      </c>
      <c r="C1276">
        <v>16216.5</v>
      </c>
      <c r="D1276">
        <v>19525.553591260687</v>
      </c>
      <c r="E1276">
        <v>19428.98313067534</v>
      </c>
    </row>
    <row r="1277" spans="1:5" x14ac:dyDescent="0.4">
      <c r="A1277" s="21">
        <v>41089</v>
      </c>
      <c r="B1277" s="22">
        <v>19037</v>
      </c>
      <c r="C1277">
        <v>18085.149999999998</v>
      </c>
      <c r="D1277">
        <v>19061.450953910902</v>
      </c>
      <c r="E1277">
        <v>19441.303569776439</v>
      </c>
    </row>
    <row r="1278" spans="1:5" x14ac:dyDescent="0.4">
      <c r="A1278" s="21">
        <v>41090</v>
      </c>
      <c r="B1278" s="22">
        <v>17451</v>
      </c>
      <c r="C1278">
        <v>16578.45</v>
      </c>
      <c r="D1278">
        <v>19354.237206603379</v>
      </c>
      <c r="E1278">
        <v>19374.484664156978</v>
      </c>
    </row>
    <row r="1279" spans="1:5" x14ac:dyDescent="0.4">
      <c r="A1279" s="21">
        <v>41091</v>
      </c>
      <c r="B1279" s="22">
        <v>17522</v>
      </c>
      <c r="C1279">
        <v>16645.899999999998</v>
      </c>
      <c r="D1279">
        <v>18997.596874478182</v>
      </c>
      <c r="E1279">
        <v>19353.012874545508</v>
      </c>
    </row>
    <row r="1280" spans="1:5" x14ac:dyDescent="0.4">
      <c r="A1280" s="21">
        <v>41092</v>
      </c>
      <c r="B1280" s="22">
        <v>20383</v>
      </c>
      <c r="C1280">
        <v>19363.849999999999</v>
      </c>
      <c r="D1280">
        <v>18698.312211545002</v>
      </c>
      <c r="E1280">
        <v>19430.251828177566</v>
      </c>
    </row>
    <row r="1281" spans="1:5" x14ac:dyDescent="0.4">
      <c r="A1281" s="21">
        <v>41093</v>
      </c>
      <c r="B1281" s="22">
        <v>21736</v>
      </c>
      <c r="C1281">
        <v>20649.2</v>
      </c>
      <c r="D1281">
        <v>19130.846592484468</v>
      </c>
      <c r="E1281">
        <v>19442.573051069732</v>
      </c>
    </row>
    <row r="1282" spans="1:5" x14ac:dyDescent="0.4">
      <c r="A1282" s="21">
        <v>41094</v>
      </c>
      <c r="B1282" s="22">
        <v>20659</v>
      </c>
      <c r="C1282">
        <v>19626.05</v>
      </c>
      <c r="D1282">
        <v>19271.004974968313</v>
      </c>
      <c r="E1282">
        <v>19375.749761646744</v>
      </c>
    </row>
    <row r="1283" spans="1:5" x14ac:dyDescent="0.4">
      <c r="A1283" s="21">
        <v>41095</v>
      </c>
      <c r="B1283" s="22">
        <v>18300</v>
      </c>
      <c r="C1283">
        <v>17385</v>
      </c>
      <c r="D1283">
        <v>19352.49466377926</v>
      </c>
      <c r="E1283">
        <v>19354.276549361301</v>
      </c>
    </row>
    <row r="1284" spans="1:5" x14ac:dyDescent="0.4">
      <c r="A1284" s="21">
        <v>41096</v>
      </c>
      <c r="B1284" s="22">
        <v>21586</v>
      </c>
      <c r="C1284">
        <v>20506.7</v>
      </c>
      <c r="D1284">
        <v>19512.54470184501</v>
      </c>
      <c r="E1284">
        <v>19431.520525679796</v>
      </c>
    </row>
    <row r="1285" spans="1:5" x14ac:dyDescent="0.4">
      <c r="A1285" s="21">
        <v>41097</v>
      </c>
      <c r="B1285" s="22">
        <v>17645</v>
      </c>
      <c r="C1285">
        <v>16762.75</v>
      </c>
      <c r="D1285">
        <v>19564.507423689196</v>
      </c>
      <c r="E1285">
        <v>19443.842532363025</v>
      </c>
    </row>
    <row r="1286" spans="1:5" x14ac:dyDescent="0.4">
      <c r="A1286" s="21">
        <v>41098</v>
      </c>
      <c r="B1286" s="22">
        <v>17883</v>
      </c>
      <c r="C1286">
        <v>16988.849999999999</v>
      </c>
      <c r="D1286">
        <v>19231.40342671176</v>
      </c>
      <c r="E1286">
        <v>19377.014859136514</v>
      </c>
    </row>
    <row r="1287" spans="1:5" x14ac:dyDescent="0.4">
      <c r="A1287" s="21">
        <v>41099</v>
      </c>
      <c r="B1287" s="22">
        <v>21344</v>
      </c>
      <c r="C1287">
        <v>20276.8</v>
      </c>
      <c r="D1287">
        <v>19428.077624577683</v>
      </c>
      <c r="E1287">
        <v>19355.540224177093</v>
      </c>
    </row>
    <row r="1288" spans="1:5" x14ac:dyDescent="0.4">
      <c r="A1288" s="21">
        <v>41100</v>
      </c>
      <c r="B1288" s="22">
        <v>24155</v>
      </c>
      <c r="C1288">
        <v>22947.25</v>
      </c>
      <c r="D1288">
        <v>19372.980008454466</v>
      </c>
      <c r="E1288">
        <v>19432.789223182022</v>
      </c>
    </row>
    <row r="1289" spans="1:5" x14ac:dyDescent="0.4">
      <c r="A1289" s="21">
        <v>41101</v>
      </c>
      <c r="B1289" s="22">
        <v>21650</v>
      </c>
      <c r="C1289">
        <v>20567.5</v>
      </c>
      <c r="D1289">
        <v>19777.080871360697</v>
      </c>
      <c r="E1289">
        <v>19445.112013656315</v>
      </c>
    </row>
    <row r="1290" spans="1:5" x14ac:dyDescent="0.4">
      <c r="A1290" s="21">
        <v>41102</v>
      </c>
      <c r="B1290" s="22">
        <v>15717</v>
      </c>
      <c r="C1290">
        <v>14931.15</v>
      </c>
      <c r="D1290">
        <v>20418.158720713858</v>
      </c>
      <c r="E1290">
        <v>19378.27995662628</v>
      </c>
    </row>
    <row r="1291" spans="1:5" x14ac:dyDescent="0.4">
      <c r="A1291" s="21">
        <v>41103</v>
      </c>
      <c r="B1291" s="22">
        <v>20800</v>
      </c>
      <c r="C1291">
        <v>19760</v>
      </c>
      <c r="D1291">
        <v>19704.982593255605</v>
      </c>
      <c r="E1291">
        <v>19356.803898992886</v>
      </c>
    </row>
    <row r="1292" spans="1:5" x14ac:dyDescent="0.4">
      <c r="A1292" s="21">
        <v>41104</v>
      </c>
      <c r="B1292" s="22">
        <v>20420</v>
      </c>
      <c r="C1292">
        <v>19399</v>
      </c>
      <c r="D1292">
        <v>19643.245006681263</v>
      </c>
      <c r="E1292">
        <v>19434.057920684249</v>
      </c>
    </row>
    <row r="1293" spans="1:5" x14ac:dyDescent="0.4">
      <c r="A1293" s="21">
        <v>41105</v>
      </c>
      <c r="B1293" s="22">
        <v>16884</v>
      </c>
      <c r="C1293">
        <v>16039.8</v>
      </c>
      <c r="D1293">
        <v>20007.717256709919</v>
      </c>
      <c r="E1293">
        <v>19446.381494949612</v>
      </c>
    </row>
    <row r="1294" spans="1:5" x14ac:dyDescent="0.4">
      <c r="A1294" s="21">
        <v>41106</v>
      </c>
      <c r="B1294" s="22">
        <v>21309</v>
      </c>
      <c r="C1294">
        <v>20243.55</v>
      </c>
      <c r="D1294">
        <v>19598.949310591688</v>
      </c>
      <c r="E1294">
        <v>19379.545054116046</v>
      </c>
    </row>
    <row r="1295" spans="1:5" x14ac:dyDescent="0.4">
      <c r="A1295" s="21">
        <v>41107</v>
      </c>
      <c r="B1295" s="22">
        <v>20732</v>
      </c>
      <c r="C1295">
        <v>19695.399999999998</v>
      </c>
      <c r="D1295">
        <v>19597.242312612154</v>
      </c>
      <c r="E1295">
        <v>19358.067573808679</v>
      </c>
    </row>
    <row r="1296" spans="1:5" x14ac:dyDescent="0.4">
      <c r="A1296" s="21">
        <v>41108</v>
      </c>
      <c r="B1296" s="22">
        <v>23672</v>
      </c>
      <c r="C1296">
        <v>22488.399999999998</v>
      </c>
      <c r="D1296">
        <v>19909.755548729045</v>
      </c>
      <c r="E1296">
        <v>19435.326618186478</v>
      </c>
    </row>
    <row r="1297" spans="1:5" x14ac:dyDescent="0.4">
      <c r="A1297" s="21">
        <v>41109</v>
      </c>
      <c r="B1297" s="22">
        <v>17645</v>
      </c>
      <c r="C1297">
        <v>16762.75</v>
      </c>
      <c r="D1297">
        <v>20360.608412804577</v>
      </c>
      <c r="E1297">
        <v>19447.650976242901</v>
      </c>
    </row>
    <row r="1298" spans="1:5" x14ac:dyDescent="0.4">
      <c r="A1298" s="21">
        <v>41110</v>
      </c>
      <c r="B1298" s="22">
        <v>21536</v>
      </c>
      <c r="C1298">
        <v>20459.2</v>
      </c>
      <c r="D1298">
        <v>19862.513874792057</v>
      </c>
      <c r="E1298">
        <v>19380.810151605816</v>
      </c>
    </row>
    <row r="1299" spans="1:5" x14ac:dyDescent="0.4">
      <c r="A1299" s="21">
        <v>41111</v>
      </c>
      <c r="B1299" s="22">
        <v>18351</v>
      </c>
      <c r="C1299">
        <v>17433.45</v>
      </c>
      <c r="D1299">
        <v>20295.721874069477</v>
      </c>
      <c r="E1299">
        <v>19359.331248624472</v>
      </c>
    </row>
    <row r="1300" spans="1:5" x14ac:dyDescent="0.4">
      <c r="A1300" s="21">
        <v>41112</v>
      </c>
      <c r="B1300" s="22">
        <v>16122</v>
      </c>
      <c r="C1300">
        <v>15315.9</v>
      </c>
      <c r="D1300">
        <v>19979.205001076793</v>
      </c>
      <c r="E1300">
        <v>19436.595315688708</v>
      </c>
    </row>
    <row r="1301" spans="1:5" x14ac:dyDescent="0.4">
      <c r="A1301" s="21">
        <v>41113</v>
      </c>
      <c r="B1301" s="22">
        <v>20586</v>
      </c>
      <c r="C1301">
        <v>19556.7</v>
      </c>
      <c r="D1301">
        <v>19459.643284307836</v>
      </c>
      <c r="E1301">
        <v>19448.920457536195</v>
      </c>
    </row>
    <row r="1302" spans="1:5" x14ac:dyDescent="0.4">
      <c r="A1302" s="21">
        <v>41114</v>
      </c>
      <c r="B1302" s="22">
        <v>21583</v>
      </c>
      <c r="C1302">
        <v>20503.849999999999</v>
      </c>
      <c r="D1302">
        <v>19745.894078096109</v>
      </c>
      <c r="E1302">
        <v>19382.075249095582</v>
      </c>
    </row>
    <row r="1303" spans="1:5" x14ac:dyDescent="0.4">
      <c r="A1303" s="21">
        <v>41115</v>
      </c>
      <c r="B1303" s="22">
        <v>21677</v>
      </c>
      <c r="C1303">
        <v>20593.149999999998</v>
      </c>
      <c r="D1303">
        <v>19795.058796621444</v>
      </c>
      <c r="E1303">
        <v>19360.594923440269</v>
      </c>
    </row>
    <row r="1304" spans="1:5" x14ac:dyDescent="0.4">
      <c r="A1304" s="21">
        <v>41116</v>
      </c>
      <c r="B1304" s="22">
        <v>17796</v>
      </c>
      <c r="C1304">
        <v>16906.2</v>
      </c>
      <c r="D1304">
        <v>20013.084255207697</v>
      </c>
      <c r="E1304">
        <v>19437.864013190934</v>
      </c>
    </row>
    <row r="1305" spans="1:5" x14ac:dyDescent="0.4">
      <c r="A1305" s="21">
        <v>41117</v>
      </c>
      <c r="B1305" s="22">
        <v>22265</v>
      </c>
      <c r="C1305">
        <v>21151.75</v>
      </c>
      <c r="D1305">
        <v>19953.633084958827</v>
      </c>
      <c r="E1305">
        <v>19450.189938829488</v>
      </c>
    </row>
    <row r="1306" spans="1:5" x14ac:dyDescent="0.4">
      <c r="A1306" s="21">
        <v>41118</v>
      </c>
      <c r="B1306" s="22">
        <v>19336</v>
      </c>
      <c r="C1306">
        <v>18369.2</v>
      </c>
      <c r="D1306">
        <v>20053.253430474411</v>
      </c>
      <c r="E1306">
        <v>19383.340346585352</v>
      </c>
    </row>
    <row r="1307" spans="1:5" x14ac:dyDescent="0.4">
      <c r="A1307" s="21">
        <v>41119</v>
      </c>
      <c r="B1307" s="22">
        <v>17264</v>
      </c>
      <c r="C1307">
        <v>16400.8</v>
      </c>
      <c r="D1307">
        <v>19894.770810173854</v>
      </c>
      <c r="E1307">
        <v>19361.858598256062</v>
      </c>
    </row>
    <row r="1308" spans="1:5" x14ac:dyDescent="0.4">
      <c r="A1308" s="21">
        <v>41120</v>
      </c>
      <c r="B1308" s="22">
        <v>21769</v>
      </c>
      <c r="C1308">
        <v>20680.55</v>
      </c>
      <c r="D1308">
        <v>19891.869448707719</v>
      </c>
      <c r="E1308">
        <v>19439.13271069316</v>
      </c>
    </row>
    <row r="1309" spans="1:5" x14ac:dyDescent="0.4">
      <c r="A1309" s="21">
        <v>41121</v>
      </c>
      <c r="B1309" s="22">
        <v>22305</v>
      </c>
      <c r="C1309">
        <v>21189.75</v>
      </c>
      <c r="D1309">
        <v>19876.651835671175</v>
      </c>
      <c r="E1309">
        <v>19451.459420122777</v>
      </c>
    </row>
    <row r="1310" spans="1:5" x14ac:dyDescent="0.4">
      <c r="A1310" s="21">
        <v>41122</v>
      </c>
      <c r="B1310" s="22">
        <v>24416</v>
      </c>
      <c r="C1310">
        <v>23195.200000000001</v>
      </c>
      <c r="D1310">
        <v>20013.894307382077</v>
      </c>
      <c r="E1310">
        <v>19384.605444075118</v>
      </c>
    </row>
    <row r="1311" spans="1:5" x14ac:dyDescent="0.4">
      <c r="A1311" s="21">
        <v>41123</v>
      </c>
      <c r="B1311" s="22">
        <v>19133</v>
      </c>
      <c r="C1311">
        <v>18176.349999999999</v>
      </c>
      <c r="D1311">
        <v>20896.129146222534</v>
      </c>
      <c r="E1311">
        <v>19363.122273071855</v>
      </c>
    </row>
    <row r="1312" spans="1:5" x14ac:dyDescent="0.4">
      <c r="A1312" s="21">
        <v>41124</v>
      </c>
      <c r="B1312" s="22">
        <v>23581</v>
      </c>
      <c r="C1312">
        <v>22401.95</v>
      </c>
      <c r="D1312">
        <v>20491.675544870839</v>
      </c>
      <c r="E1312">
        <v>19440.40140819539</v>
      </c>
    </row>
    <row r="1313" spans="1:5" x14ac:dyDescent="0.4">
      <c r="A1313" s="21">
        <v>41125</v>
      </c>
      <c r="B1313" s="22">
        <v>20984</v>
      </c>
      <c r="C1313">
        <v>19934.8</v>
      </c>
      <c r="D1313">
        <v>20740.935436405667</v>
      </c>
      <c r="E1313">
        <v>19452.728901416074</v>
      </c>
    </row>
    <row r="1314" spans="1:5" x14ac:dyDescent="0.4">
      <c r="A1314" s="21">
        <v>41126</v>
      </c>
      <c r="B1314" s="22">
        <v>18748</v>
      </c>
      <c r="C1314">
        <v>17810.599999999999</v>
      </c>
      <c r="D1314">
        <v>21032.132039915963</v>
      </c>
      <c r="E1314">
        <v>19385.870541564887</v>
      </c>
    </row>
    <row r="1315" spans="1:5" x14ac:dyDescent="0.4">
      <c r="A1315" s="21">
        <v>41127</v>
      </c>
      <c r="B1315" s="22">
        <v>21820</v>
      </c>
      <c r="C1315">
        <v>20729</v>
      </c>
      <c r="D1315">
        <v>20680.534730420659</v>
      </c>
      <c r="E1315">
        <v>19364.385947887647</v>
      </c>
    </row>
    <row r="1316" spans="1:5" x14ac:dyDescent="0.4">
      <c r="A1316" s="21">
        <v>41128</v>
      </c>
      <c r="B1316" s="22">
        <v>21675</v>
      </c>
      <c r="C1316">
        <v>20591.25</v>
      </c>
      <c r="D1316">
        <v>20653.520146995015</v>
      </c>
      <c r="E1316">
        <v>19441.67010569762</v>
      </c>
    </row>
    <row r="1317" spans="1:5" x14ac:dyDescent="0.4">
      <c r="A1317" s="21">
        <v>41129</v>
      </c>
      <c r="B1317" s="22">
        <v>21098</v>
      </c>
      <c r="C1317">
        <v>20043.099999999999</v>
      </c>
      <c r="D1317">
        <v>20970.638230485765</v>
      </c>
      <c r="E1317">
        <v>19453.998382709367</v>
      </c>
    </row>
    <row r="1318" spans="1:5" x14ac:dyDescent="0.4">
      <c r="A1318" s="21">
        <v>41130</v>
      </c>
      <c r="B1318" s="22">
        <v>17061</v>
      </c>
      <c r="C1318">
        <v>16207.949999999999</v>
      </c>
      <c r="D1318">
        <v>20958.876797097531</v>
      </c>
      <c r="E1318">
        <v>19387.135639054653</v>
      </c>
    </row>
    <row r="1319" spans="1:5" x14ac:dyDescent="0.4">
      <c r="A1319" s="21">
        <v>41131</v>
      </c>
      <c r="B1319" s="22">
        <v>21374</v>
      </c>
      <c r="C1319">
        <v>20305.3</v>
      </c>
      <c r="D1319">
        <v>20384.200262569993</v>
      </c>
      <c r="E1319">
        <v>19365.649622703437</v>
      </c>
    </row>
    <row r="1320" spans="1:5" x14ac:dyDescent="0.4">
      <c r="A1320" s="21">
        <v>41132</v>
      </c>
      <c r="B1320" s="22">
        <v>19347</v>
      </c>
      <c r="C1320">
        <v>18379.649999999998</v>
      </c>
      <c r="D1320">
        <v>20674.752055993442</v>
      </c>
      <c r="E1320">
        <v>19442.938803199846</v>
      </c>
    </row>
    <row r="1321" spans="1:5" x14ac:dyDescent="0.4">
      <c r="A1321" s="21">
        <v>41133</v>
      </c>
      <c r="B1321" s="22">
        <v>17322</v>
      </c>
      <c r="C1321">
        <v>16455.899999999998</v>
      </c>
      <c r="D1321">
        <v>20413.53015566101</v>
      </c>
      <c r="E1321">
        <v>19455.267864002657</v>
      </c>
    </row>
    <row r="1322" spans="1:5" x14ac:dyDescent="0.4">
      <c r="A1322" s="21">
        <v>41134</v>
      </c>
      <c r="B1322" s="22">
        <v>20152</v>
      </c>
      <c r="C1322">
        <v>19144.399999999998</v>
      </c>
      <c r="D1322">
        <v>20038.997384300113</v>
      </c>
      <c r="E1322">
        <v>19388.400736544419</v>
      </c>
    </row>
    <row r="1323" spans="1:5" x14ac:dyDescent="0.4">
      <c r="A1323" s="21">
        <v>41135</v>
      </c>
      <c r="B1323" s="22">
        <v>20588</v>
      </c>
      <c r="C1323">
        <v>19558.599999999999</v>
      </c>
      <c r="D1323">
        <v>20178.107125130515</v>
      </c>
      <c r="E1323">
        <v>19366.913297519233</v>
      </c>
    </row>
    <row r="1324" spans="1:5" x14ac:dyDescent="0.4">
      <c r="A1324" s="21">
        <v>41136</v>
      </c>
      <c r="B1324" s="22">
        <v>18263</v>
      </c>
      <c r="C1324">
        <v>17349.849999999999</v>
      </c>
      <c r="D1324">
        <v>20066.13904877102</v>
      </c>
      <c r="E1324">
        <v>19444.207500702072</v>
      </c>
    </row>
    <row r="1325" spans="1:5" x14ac:dyDescent="0.4">
      <c r="A1325" s="21">
        <v>41137</v>
      </c>
      <c r="B1325" s="22">
        <v>16401</v>
      </c>
      <c r="C1325">
        <v>15580.949999999999</v>
      </c>
      <c r="D1325">
        <v>19904.69769472209</v>
      </c>
      <c r="E1325">
        <v>19456.53734529595</v>
      </c>
    </row>
    <row r="1326" spans="1:5" x14ac:dyDescent="0.4">
      <c r="A1326" s="21">
        <v>41138</v>
      </c>
      <c r="B1326" s="22">
        <v>20244</v>
      </c>
      <c r="C1326">
        <v>19231.8</v>
      </c>
      <c r="D1326">
        <v>19654.328018547858</v>
      </c>
      <c r="E1326">
        <v>19389.665834034189</v>
      </c>
    </row>
    <row r="1327" spans="1:5" x14ac:dyDescent="0.4">
      <c r="A1327" s="21">
        <v>41139</v>
      </c>
      <c r="B1327" s="22">
        <v>19001</v>
      </c>
      <c r="C1327">
        <v>18050.95</v>
      </c>
      <c r="D1327">
        <v>19516.054963573846</v>
      </c>
      <c r="E1327">
        <v>19368.176972335026</v>
      </c>
    </row>
    <row r="1328" spans="1:5" x14ac:dyDescent="0.4">
      <c r="A1328" s="21">
        <v>41140</v>
      </c>
      <c r="B1328" s="22">
        <v>17359</v>
      </c>
      <c r="C1328">
        <v>16491.05</v>
      </c>
      <c r="D1328">
        <v>19454.08657713341</v>
      </c>
      <c r="E1328">
        <v>19445.476198204302</v>
      </c>
    </row>
    <row r="1329" spans="1:5" x14ac:dyDescent="0.4">
      <c r="A1329" s="21">
        <v>41141</v>
      </c>
      <c r="B1329" s="22">
        <v>20521</v>
      </c>
      <c r="C1329">
        <v>19494.95</v>
      </c>
      <c r="D1329">
        <v>19447.920558990954</v>
      </c>
      <c r="E1329">
        <v>19457.806826589243</v>
      </c>
    </row>
    <row r="1330" spans="1:5" x14ac:dyDescent="0.4">
      <c r="A1330" s="21">
        <v>41142</v>
      </c>
      <c r="B1330" s="22">
        <v>21157</v>
      </c>
      <c r="C1330">
        <v>20099.149999999998</v>
      </c>
      <c r="D1330">
        <v>19338.732973759928</v>
      </c>
      <c r="E1330">
        <v>19390.930931523955</v>
      </c>
    </row>
    <row r="1331" spans="1:5" x14ac:dyDescent="0.4">
      <c r="A1331" s="21">
        <v>41143</v>
      </c>
      <c r="B1331" s="22">
        <v>20493</v>
      </c>
      <c r="C1331">
        <v>19468.349999999999</v>
      </c>
      <c r="D1331">
        <v>19493.181041856609</v>
      </c>
      <c r="E1331">
        <v>19369.440647150819</v>
      </c>
    </row>
    <row r="1332" spans="1:5" x14ac:dyDescent="0.4">
      <c r="A1332" s="21">
        <v>41144</v>
      </c>
      <c r="B1332" s="22">
        <v>16207</v>
      </c>
      <c r="C1332">
        <v>15396.65</v>
      </c>
      <c r="D1332">
        <v>19902.006413886545</v>
      </c>
      <c r="E1332">
        <v>19446.744895706528</v>
      </c>
    </row>
    <row r="1333" spans="1:5" x14ac:dyDescent="0.4">
      <c r="A1333" s="21">
        <v>41145</v>
      </c>
      <c r="B1333" s="22">
        <v>20213</v>
      </c>
      <c r="C1333">
        <v>19202.349999999999</v>
      </c>
      <c r="D1333">
        <v>19292.640096806972</v>
      </c>
      <c r="E1333">
        <v>19459.076307882537</v>
      </c>
    </row>
    <row r="1334" spans="1:5" x14ac:dyDescent="0.4">
      <c r="A1334" s="21">
        <v>41146</v>
      </c>
      <c r="B1334" s="22">
        <v>18662</v>
      </c>
      <c r="C1334">
        <v>17728.899999999998</v>
      </c>
      <c r="D1334">
        <v>19331.294589550558</v>
      </c>
      <c r="E1334">
        <v>19392.196029013725</v>
      </c>
    </row>
    <row r="1335" spans="1:5" x14ac:dyDescent="0.4">
      <c r="A1335" s="21">
        <v>41147</v>
      </c>
      <c r="B1335" s="22">
        <v>17281</v>
      </c>
      <c r="C1335">
        <v>16416.95</v>
      </c>
      <c r="D1335">
        <v>19446.011665868613</v>
      </c>
      <c r="E1335">
        <v>19370.704321966612</v>
      </c>
    </row>
    <row r="1336" spans="1:5" x14ac:dyDescent="0.4">
      <c r="A1336" s="21">
        <v>41148</v>
      </c>
      <c r="B1336" s="22">
        <v>22150</v>
      </c>
      <c r="C1336">
        <v>21042.5</v>
      </c>
      <c r="D1336">
        <v>19109.509964199246</v>
      </c>
      <c r="E1336">
        <v>19448.013593208758</v>
      </c>
    </row>
    <row r="1337" spans="1:5" x14ac:dyDescent="0.4">
      <c r="A1337" s="21">
        <v>41149</v>
      </c>
      <c r="B1337" s="22">
        <v>23488</v>
      </c>
      <c r="C1337">
        <v>22313.599999999999</v>
      </c>
      <c r="D1337">
        <v>19341.783485643526</v>
      </c>
      <c r="E1337">
        <v>19460.34578917583</v>
      </c>
    </row>
    <row r="1338" spans="1:5" x14ac:dyDescent="0.4">
      <c r="A1338" s="21">
        <v>41150</v>
      </c>
      <c r="B1338" s="22">
        <v>23322</v>
      </c>
      <c r="C1338">
        <v>22155.899999999998</v>
      </c>
      <c r="D1338">
        <v>19948.886717357585</v>
      </c>
      <c r="E1338">
        <v>19393.461126503491</v>
      </c>
    </row>
    <row r="1339" spans="1:5" x14ac:dyDescent="0.4">
      <c r="A1339" s="21">
        <v>41151</v>
      </c>
      <c r="B1339" s="22">
        <v>18214</v>
      </c>
      <c r="C1339">
        <v>17303.3</v>
      </c>
      <c r="D1339">
        <v>20332.834621006084</v>
      </c>
      <c r="E1339">
        <v>19371.967996782405</v>
      </c>
    </row>
    <row r="1340" spans="1:5" x14ac:dyDescent="0.4">
      <c r="A1340" s="21">
        <v>41152</v>
      </c>
      <c r="B1340" s="22">
        <v>22194</v>
      </c>
      <c r="C1340">
        <v>21084.3</v>
      </c>
      <c r="D1340">
        <v>20025.733739477753</v>
      </c>
      <c r="E1340">
        <v>19449.282290710984</v>
      </c>
    </row>
    <row r="1341" spans="1:5" x14ac:dyDescent="0.4">
      <c r="A1341" s="21">
        <v>41153</v>
      </c>
      <c r="B1341" s="22">
        <v>17734</v>
      </c>
      <c r="C1341">
        <v>16847.3</v>
      </c>
      <c r="D1341">
        <v>20401.525634604594</v>
      </c>
      <c r="E1341">
        <v>19461.615270469123</v>
      </c>
    </row>
    <row r="1342" spans="1:5" x14ac:dyDescent="0.4">
      <c r="A1342" s="21">
        <v>41154</v>
      </c>
      <c r="B1342" s="22">
        <v>16139</v>
      </c>
      <c r="C1342">
        <v>15332.05</v>
      </c>
      <c r="D1342">
        <v>20004.633139357938</v>
      </c>
      <c r="E1342">
        <v>19394.726223993257</v>
      </c>
    </row>
    <row r="1343" spans="1:5" x14ac:dyDescent="0.4">
      <c r="A1343" s="21">
        <v>41155</v>
      </c>
      <c r="B1343" s="22">
        <v>20664</v>
      </c>
      <c r="C1343">
        <v>19630.8</v>
      </c>
      <c r="D1343">
        <v>19605.014842744185</v>
      </c>
      <c r="E1343">
        <v>19373.231671598202</v>
      </c>
    </row>
    <row r="1344" spans="1:5" x14ac:dyDescent="0.4">
      <c r="A1344" s="21">
        <v>41156</v>
      </c>
      <c r="B1344" s="22">
        <v>21359</v>
      </c>
      <c r="C1344">
        <v>20291.05</v>
      </c>
      <c r="D1344">
        <v>19747.856018123799</v>
      </c>
      <c r="E1344">
        <v>19450.550988213214</v>
      </c>
    </row>
    <row r="1345" spans="1:5" x14ac:dyDescent="0.4">
      <c r="A1345" s="21">
        <v>41157</v>
      </c>
      <c r="B1345" s="22">
        <v>21138</v>
      </c>
      <c r="C1345">
        <v>20081.099999999999</v>
      </c>
      <c r="D1345">
        <v>19787.117938701656</v>
      </c>
      <c r="E1345">
        <v>19462.884751762413</v>
      </c>
    </row>
    <row r="1346" spans="1:5" x14ac:dyDescent="0.4">
      <c r="A1346" s="21">
        <v>41158</v>
      </c>
      <c r="B1346" s="22">
        <v>17091</v>
      </c>
      <c r="C1346">
        <v>16236.449999999999</v>
      </c>
      <c r="D1346">
        <v>20069.62525124949</v>
      </c>
      <c r="E1346">
        <v>19395.991321483027</v>
      </c>
    </row>
    <row r="1347" spans="1:5" x14ac:dyDescent="0.4">
      <c r="A1347" s="21">
        <v>41159</v>
      </c>
      <c r="B1347" s="22">
        <v>21334</v>
      </c>
      <c r="C1347">
        <v>20267.3</v>
      </c>
      <c r="D1347">
        <v>19786.345424262989</v>
      </c>
      <c r="E1347">
        <v>19374.495346413994</v>
      </c>
    </row>
    <row r="1348" spans="1:5" x14ac:dyDescent="0.4">
      <c r="A1348" s="21">
        <v>41160</v>
      </c>
      <c r="B1348" s="22">
        <v>18079</v>
      </c>
      <c r="C1348">
        <v>17175.05</v>
      </c>
      <c r="D1348">
        <v>19812.560261232637</v>
      </c>
      <c r="E1348">
        <v>19451.81968571544</v>
      </c>
    </row>
    <row r="1349" spans="1:5" x14ac:dyDescent="0.4">
      <c r="A1349" s="21">
        <v>41161</v>
      </c>
      <c r="B1349" s="22">
        <v>16243</v>
      </c>
      <c r="C1349">
        <v>15430.849999999999</v>
      </c>
      <c r="D1349">
        <v>19659.215482161133</v>
      </c>
      <c r="E1349">
        <v>19464.154233055706</v>
      </c>
    </row>
    <row r="1350" spans="1:5" x14ac:dyDescent="0.4">
      <c r="A1350" s="21">
        <v>41162</v>
      </c>
      <c r="B1350" s="22">
        <v>19831</v>
      </c>
      <c r="C1350">
        <v>18839.45</v>
      </c>
      <c r="D1350">
        <v>19428.98374277879</v>
      </c>
      <c r="E1350">
        <v>19397.256418972793</v>
      </c>
    </row>
    <row r="1351" spans="1:5" x14ac:dyDescent="0.4">
      <c r="A1351" s="21">
        <v>41163</v>
      </c>
      <c r="B1351" s="22">
        <v>19828</v>
      </c>
      <c r="C1351">
        <v>18836.599999999999</v>
      </c>
      <c r="D1351">
        <v>19260.872835632741</v>
      </c>
      <c r="E1351">
        <v>19375.759021229787</v>
      </c>
    </row>
    <row r="1352" spans="1:5" x14ac:dyDescent="0.4">
      <c r="A1352" s="21">
        <v>41164</v>
      </c>
      <c r="B1352" s="22">
        <v>20621</v>
      </c>
      <c r="C1352">
        <v>19589.95</v>
      </c>
      <c r="D1352">
        <v>19317.382431622722</v>
      </c>
      <c r="E1352">
        <v>19453.088383217666</v>
      </c>
    </row>
    <row r="1353" spans="1:5" x14ac:dyDescent="0.4">
      <c r="A1353" s="21">
        <v>41165</v>
      </c>
      <c r="B1353" s="22">
        <v>16844</v>
      </c>
      <c r="C1353">
        <v>16001.8</v>
      </c>
      <c r="D1353">
        <v>19690.094258716748</v>
      </c>
      <c r="E1353">
        <v>19465.423714349003</v>
      </c>
    </row>
    <row r="1354" spans="1:5" x14ac:dyDescent="0.4">
      <c r="A1354" s="21">
        <v>41166</v>
      </c>
      <c r="B1354" s="22">
        <v>20647</v>
      </c>
      <c r="C1354">
        <v>19614.649999999998</v>
      </c>
      <c r="D1354">
        <v>19174.085718591472</v>
      </c>
      <c r="E1354">
        <v>19398.521516462562</v>
      </c>
    </row>
    <row r="1355" spans="1:5" x14ac:dyDescent="0.4">
      <c r="A1355" s="21">
        <v>41167</v>
      </c>
      <c r="B1355" s="22">
        <v>17611</v>
      </c>
      <c r="C1355">
        <v>16730.45</v>
      </c>
      <c r="D1355">
        <v>19345.611537967012</v>
      </c>
      <c r="E1355">
        <v>19377.022696045577</v>
      </c>
    </row>
    <row r="1356" spans="1:5" x14ac:dyDescent="0.4">
      <c r="A1356" s="21">
        <v>41168</v>
      </c>
      <c r="B1356" s="22">
        <v>15752</v>
      </c>
      <c r="C1356">
        <v>14964.4</v>
      </c>
      <c r="D1356">
        <v>19289.994938568405</v>
      </c>
      <c r="E1356">
        <v>19454.357080719896</v>
      </c>
    </row>
    <row r="1357" spans="1:5" x14ac:dyDescent="0.4">
      <c r="A1357" s="21">
        <v>41169</v>
      </c>
      <c r="B1357" s="22">
        <v>20279</v>
      </c>
      <c r="C1357">
        <v>19265.05</v>
      </c>
      <c r="D1357">
        <v>18799.831460955596</v>
      </c>
      <c r="E1357">
        <v>19466.693195642292</v>
      </c>
    </row>
    <row r="1358" spans="1:5" x14ac:dyDescent="0.4">
      <c r="A1358" s="21">
        <v>41170</v>
      </c>
      <c r="B1358" s="22">
        <v>20598</v>
      </c>
      <c r="C1358">
        <v>19568.099999999999</v>
      </c>
      <c r="D1358">
        <v>18899.478803566493</v>
      </c>
      <c r="E1358">
        <v>19399.786613952328</v>
      </c>
    </row>
    <row r="1359" spans="1:5" x14ac:dyDescent="0.4">
      <c r="A1359" s="21">
        <v>41171</v>
      </c>
      <c r="B1359" s="22">
        <v>20331</v>
      </c>
      <c r="C1359">
        <v>19314.45</v>
      </c>
      <c r="D1359">
        <v>19173.551040238075</v>
      </c>
      <c r="E1359">
        <v>19378.28637086137</v>
      </c>
    </row>
    <row r="1360" spans="1:5" x14ac:dyDescent="0.4">
      <c r="A1360" s="21">
        <v>41172</v>
      </c>
      <c r="B1360" s="22">
        <v>16318</v>
      </c>
      <c r="C1360">
        <v>15502.099999999999</v>
      </c>
      <c r="D1360">
        <v>19308.140609189373</v>
      </c>
      <c r="E1360">
        <v>19455.625778222126</v>
      </c>
    </row>
    <row r="1361" spans="1:5" x14ac:dyDescent="0.4">
      <c r="A1361" s="21">
        <v>41173</v>
      </c>
      <c r="B1361" s="22">
        <v>19047</v>
      </c>
      <c r="C1361">
        <v>18094.649999999998</v>
      </c>
      <c r="D1361">
        <v>18927.140112209436</v>
      </c>
      <c r="E1361">
        <v>19467.962676935585</v>
      </c>
    </row>
    <row r="1362" spans="1:5" x14ac:dyDescent="0.4">
      <c r="A1362" s="21">
        <v>41174</v>
      </c>
      <c r="B1362" s="22">
        <v>18602</v>
      </c>
      <c r="C1362">
        <v>17671.899999999998</v>
      </c>
      <c r="D1362">
        <v>19016.481944116891</v>
      </c>
      <c r="E1362">
        <v>19401.051711442095</v>
      </c>
    </row>
    <row r="1363" spans="1:5" x14ac:dyDescent="0.4">
      <c r="A1363" s="21">
        <v>41175</v>
      </c>
      <c r="B1363" s="22">
        <v>15494</v>
      </c>
      <c r="C1363">
        <v>14719.3</v>
      </c>
      <c r="D1363">
        <v>18885.785788740679</v>
      </c>
      <c r="E1363">
        <v>19379.550045677166</v>
      </c>
    </row>
    <row r="1364" spans="1:5" x14ac:dyDescent="0.4">
      <c r="A1364" s="21">
        <v>41176</v>
      </c>
      <c r="B1364" s="22">
        <v>18494</v>
      </c>
      <c r="C1364">
        <v>17569.3</v>
      </c>
      <c r="D1364">
        <v>18532.115122920277</v>
      </c>
      <c r="E1364">
        <v>19456.894475724352</v>
      </c>
    </row>
    <row r="1365" spans="1:5" x14ac:dyDescent="0.4">
      <c r="A1365" s="21">
        <v>41177</v>
      </c>
      <c r="B1365" s="22">
        <v>21884</v>
      </c>
      <c r="C1365">
        <v>20789.8</v>
      </c>
      <c r="D1365">
        <v>18590.644086961627</v>
      </c>
      <c r="E1365">
        <v>19469.232158228875</v>
      </c>
    </row>
    <row r="1366" spans="1:5" x14ac:dyDescent="0.4">
      <c r="A1366" s="21">
        <v>41178</v>
      </c>
      <c r="B1366" s="22">
        <v>20290</v>
      </c>
      <c r="C1366">
        <v>19275.5</v>
      </c>
      <c r="D1366">
        <v>18792.943393274014</v>
      </c>
      <c r="E1366">
        <v>19402.316808931864</v>
      </c>
    </row>
    <row r="1367" spans="1:5" x14ac:dyDescent="0.4">
      <c r="A1367" s="21">
        <v>41179</v>
      </c>
      <c r="B1367" s="22">
        <v>18127</v>
      </c>
      <c r="C1367">
        <v>17220.649999999998</v>
      </c>
      <c r="D1367">
        <v>19049.540980112859</v>
      </c>
      <c r="E1367">
        <v>19380.813720492959</v>
      </c>
    </row>
    <row r="1368" spans="1:5" x14ac:dyDescent="0.4">
      <c r="A1368" s="21">
        <v>41180</v>
      </c>
      <c r="B1368" s="22">
        <v>20017</v>
      </c>
      <c r="C1368">
        <v>19016.149999999998</v>
      </c>
      <c r="D1368">
        <v>19090.055670256825</v>
      </c>
      <c r="E1368">
        <v>19458.163173226578</v>
      </c>
    </row>
    <row r="1369" spans="1:5" x14ac:dyDescent="0.4">
      <c r="A1369" s="21">
        <v>41181</v>
      </c>
      <c r="B1369" s="22">
        <v>15642</v>
      </c>
      <c r="C1369">
        <v>14859.9</v>
      </c>
      <c r="D1369">
        <v>18992.202670197705</v>
      </c>
      <c r="E1369">
        <v>19470.501639522168</v>
      </c>
    </row>
    <row r="1370" spans="1:5" x14ac:dyDescent="0.4">
      <c r="A1370" s="21">
        <v>41182</v>
      </c>
      <c r="B1370" s="22">
        <v>14579</v>
      </c>
      <c r="C1370">
        <v>13850.05</v>
      </c>
      <c r="D1370">
        <v>18666.158054864889</v>
      </c>
      <c r="E1370">
        <v>19403.581906421634</v>
      </c>
    </row>
    <row r="1371" spans="1:5" x14ac:dyDescent="0.4">
      <c r="A1371" s="21">
        <v>41183</v>
      </c>
      <c r="B1371" s="22">
        <v>21172</v>
      </c>
      <c r="C1371">
        <v>20113.399999999998</v>
      </c>
      <c r="D1371">
        <v>18398.476708236325</v>
      </c>
      <c r="E1371">
        <v>19382.077395308752</v>
      </c>
    </row>
    <row r="1372" spans="1:5" x14ac:dyDescent="0.4">
      <c r="A1372" s="21">
        <v>41184</v>
      </c>
      <c r="B1372" s="22">
        <v>19403</v>
      </c>
      <c r="C1372">
        <v>18432.849999999999</v>
      </c>
      <c r="D1372">
        <v>18409.613878170647</v>
      </c>
      <c r="E1372">
        <v>19459.431870728804</v>
      </c>
    </row>
    <row r="1373" spans="1:5" x14ac:dyDescent="0.4">
      <c r="A1373" s="21">
        <v>41185</v>
      </c>
      <c r="B1373" s="22">
        <v>22143</v>
      </c>
      <c r="C1373">
        <v>21035.85</v>
      </c>
      <c r="D1373">
        <v>18536.048570214523</v>
      </c>
      <c r="E1373">
        <v>19471.771120815465</v>
      </c>
    </row>
    <row r="1374" spans="1:5" x14ac:dyDescent="0.4">
      <c r="A1374" s="21">
        <v>41186</v>
      </c>
      <c r="B1374" s="22">
        <v>18708</v>
      </c>
      <c r="C1374">
        <v>17772.599999999999</v>
      </c>
      <c r="D1374">
        <v>19274.669406678462</v>
      </c>
      <c r="E1374">
        <v>19404.8470039114</v>
      </c>
    </row>
    <row r="1375" spans="1:5" x14ac:dyDescent="0.4">
      <c r="A1375" s="21">
        <v>41187</v>
      </c>
      <c r="B1375" s="22">
        <v>22930</v>
      </c>
      <c r="C1375">
        <v>21783.5</v>
      </c>
      <c r="D1375">
        <v>18874.225895222138</v>
      </c>
      <c r="E1375">
        <v>19383.341070124545</v>
      </c>
    </row>
    <row r="1376" spans="1:5" x14ac:dyDescent="0.4">
      <c r="A1376" s="21">
        <v>41188</v>
      </c>
      <c r="B1376" s="22">
        <v>20055</v>
      </c>
      <c r="C1376">
        <v>19052.25</v>
      </c>
      <c r="D1376">
        <v>19394.564987021193</v>
      </c>
      <c r="E1376">
        <v>19460.700568231034</v>
      </c>
    </row>
    <row r="1377" spans="1:5" x14ac:dyDescent="0.4">
      <c r="A1377" s="21">
        <v>41189</v>
      </c>
      <c r="B1377" s="22">
        <v>17990</v>
      </c>
      <c r="C1377">
        <v>17090.5</v>
      </c>
      <c r="D1377">
        <v>19723.572190147195</v>
      </c>
      <c r="E1377">
        <v>19473.040602108755</v>
      </c>
    </row>
    <row r="1378" spans="1:5" x14ac:dyDescent="0.4">
      <c r="A1378" s="21">
        <v>41190</v>
      </c>
      <c r="B1378" s="22">
        <v>22518</v>
      </c>
      <c r="C1378">
        <v>21392.1</v>
      </c>
      <c r="D1378">
        <v>19296.084591772847</v>
      </c>
      <c r="E1378">
        <v>19406.112101401166</v>
      </c>
    </row>
    <row r="1379" spans="1:5" x14ac:dyDescent="0.4">
      <c r="A1379" s="21">
        <v>41191</v>
      </c>
      <c r="B1379" s="22">
        <v>22605</v>
      </c>
      <c r="C1379">
        <v>21474.75</v>
      </c>
      <c r="D1379">
        <v>19648.048480809564</v>
      </c>
      <c r="E1379">
        <v>19384.604744940338</v>
      </c>
    </row>
    <row r="1380" spans="1:5" x14ac:dyDescent="0.4">
      <c r="A1380" s="21">
        <v>41192</v>
      </c>
      <c r="B1380" s="22">
        <v>23080</v>
      </c>
      <c r="C1380">
        <v>21926</v>
      </c>
      <c r="D1380">
        <v>20176.254806833647</v>
      </c>
      <c r="E1380">
        <v>19461.969265733263</v>
      </c>
    </row>
    <row r="1381" spans="1:5" x14ac:dyDescent="0.4">
      <c r="A1381" s="21">
        <v>41193</v>
      </c>
      <c r="B1381" s="22">
        <v>18025</v>
      </c>
      <c r="C1381">
        <v>17123.75</v>
      </c>
      <c r="D1381">
        <v>20358.048082544461</v>
      </c>
      <c r="E1381">
        <v>19474.310083402048</v>
      </c>
    </row>
    <row r="1382" spans="1:5" x14ac:dyDescent="0.4">
      <c r="A1382" s="21">
        <v>41194</v>
      </c>
      <c r="B1382" s="22">
        <v>18387</v>
      </c>
      <c r="C1382">
        <v>17467.649999999998</v>
      </c>
      <c r="D1382">
        <v>20099.521625060923</v>
      </c>
      <c r="E1382">
        <v>19407.377198890932</v>
      </c>
    </row>
    <row r="1383" spans="1:5" x14ac:dyDescent="0.4">
      <c r="A1383" s="21">
        <v>41195</v>
      </c>
      <c r="B1383" s="22">
        <v>18528</v>
      </c>
      <c r="C1383">
        <v>17601.599999999999</v>
      </c>
      <c r="D1383">
        <v>20117.160991249162</v>
      </c>
      <c r="E1383">
        <v>19385.868419756134</v>
      </c>
    </row>
    <row r="1384" spans="1:5" x14ac:dyDescent="0.4">
      <c r="A1384" s="21">
        <v>41196</v>
      </c>
      <c r="B1384" s="22">
        <v>17284</v>
      </c>
      <c r="C1384">
        <v>16419.8</v>
      </c>
      <c r="D1384">
        <v>19698.009100264626</v>
      </c>
      <c r="E1384">
        <v>19463.23796323549</v>
      </c>
    </row>
    <row r="1385" spans="1:5" x14ac:dyDescent="0.4">
      <c r="A1385" s="21">
        <v>41197</v>
      </c>
      <c r="B1385" s="22">
        <v>22124</v>
      </c>
      <c r="C1385">
        <v>21017.8</v>
      </c>
      <c r="D1385">
        <v>19444.288591200115</v>
      </c>
      <c r="E1385">
        <v>19475.579564695341</v>
      </c>
    </row>
    <row r="1386" spans="1:5" x14ac:dyDescent="0.4">
      <c r="A1386" s="21">
        <v>41198</v>
      </c>
      <c r="B1386" s="22">
        <v>22846</v>
      </c>
      <c r="C1386">
        <v>21703.7</v>
      </c>
      <c r="D1386">
        <v>19939.960278117618</v>
      </c>
      <c r="E1386">
        <v>19408.642296380698</v>
      </c>
    </row>
    <row r="1387" spans="1:5" x14ac:dyDescent="0.4">
      <c r="A1387" s="21">
        <v>41199</v>
      </c>
      <c r="B1387" s="22">
        <v>23059</v>
      </c>
      <c r="C1387">
        <v>21906.05</v>
      </c>
      <c r="D1387">
        <v>19984.653271700572</v>
      </c>
      <c r="E1387">
        <v>19387.132094571927</v>
      </c>
    </row>
    <row r="1388" spans="1:5" x14ac:dyDescent="0.4">
      <c r="A1388" s="21">
        <v>41200</v>
      </c>
      <c r="B1388" s="22">
        <v>18413</v>
      </c>
      <c r="C1388">
        <v>17492.349999999999</v>
      </c>
      <c r="D1388">
        <v>20448.707349025666</v>
      </c>
      <c r="E1388">
        <v>19464.506660737716</v>
      </c>
    </row>
    <row r="1389" spans="1:5" x14ac:dyDescent="0.4">
      <c r="A1389" s="21">
        <v>41201</v>
      </c>
      <c r="B1389" s="22">
        <v>22607</v>
      </c>
      <c r="C1389">
        <v>21476.649999999998</v>
      </c>
      <c r="D1389">
        <v>20441.008045306971</v>
      </c>
      <c r="E1389">
        <v>19476.849045988631</v>
      </c>
    </row>
    <row r="1390" spans="1:5" x14ac:dyDescent="0.4">
      <c r="A1390" s="21">
        <v>41202</v>
      </c>
      <c r="B1390" s="22">
        <v>20161</v>
      </c>
      <c r="C1390">
        <v>19152.95</v>
      </c>
      <c r="D1390">
        <v>20403.355959122229</v>
      </c>
      <c r="E1390">
        <v>19409.907393870471</v>
      </c>
    </row>
    <row r="1391" spans="1:5" x14ac:dyDescent="0.4">
      <c r="A1391" s="21">
        <v>41203</v>
      </c>
      <c r="B1391" s="22">
        <v>17808</v>
      </c>
      <c r="C1391">
        <v>16917.599999999999</v>
      </c>
      <c r="D1391">
        <v>20389.652447816541</v>
      </c>
      <c r="E1391">
        <v>19388.395769387716</v>
      </c>
    </row>
    <row r="1392" spans="1:5" x14ac:dyDescent="0.4">
      <c r="A1392" s="21">
        <v>41204</v>
      </c>
      <c r="B1392" s="22">
        <v>22352</v>
      </c>
      <c r="C1392">
        <v>21234.399999999998</v>
      </c>
      <c r="D1392">
        <v>20417.2704701603</v>
      </c>
      <c r="E1392">
        <v>19465.775358239945</v>
      </c>
    </row>
    <row r="1393" spans="1:5" x14ac:dyDescent="0.4">
      <c r="A1393" s="21">
        <v>41205</v>
      </c>
      <c r="B1393" s="22">
        <v>23257</v>
      </c>
      <c r="C1393">
        <v>22094.149999999998</v>
      </c>
      <c r="D1393">
        <v>20300.88203594488</v>
      </c>
      <c r="E1393">
        <v>19478.118527281928</v>
      </c>
    </row>
    <row r="1394" spans="1:5" x14ac:dyDescent="0.4">
      <c r="A1394" s="21">
        <v>41206</v>
      </c>
      <c r="B1394" s="22">
        <v>23380</v>
      </c>
      <c r="C1394">
        <v>22211</v>
      </c>
      <c r="D1394">
        <v>20579.567527984509</v>
      </c>
      <c r="E1394">
        <v>19411.172491360237</v>
      </c>
    </row>
    <row r="1395" spans="1:5" x14ac:dyDescent="0.4">
      <c r="A1395" s="21">
        <v>41207</v>
      </c>
      <c r="B1395" s="22">
        <v>18723</v>
      </c>
      <c r="C1395">
        <v>17786.849999999999</v>
      </c>
      <c r="D1395">
        <v>21311.723054429847</v>
      </c>
      <c r="E1395">
        <v>19389.659444203509</v>
      </c>
    </row>
    <row r="1396" spans="1:5" x14ac:dyDescent="0.4">
      <c r="A1396" s="21">
        <v>41208</v>
      </c>
      <c r="B1396" s="22">
        <v>23334</v>
      </c>
      <c r="C1396">
        <v>22167.3</v>
      </c>
      <c r="D1396">
        <v>20721.183191487864</v>
      </c>
      <c r="E1396">
        <v>19467.044055742172</v>
      </c>
    </row>
    <row r="1397" spans="1:5" x14ac:dyDescent="0.4">
      <c r="A1397" s="21">
        <v>41209</v>
      </c>
      <c r="B1397" s="22">
        <v>20475</v>
      </c>
      <c r="C1397">
        <v>19451.25</v>
      </c>
      <c r="D1397">
        <v>20957.367471622347</v>
      </c>
      <c r="E1397">
        <v>19479.388008575221</v>
      </c>
    </row>
    <row r="1398" spans="1:5" x14ac:dyDescent="0.4">
      <c r="A1398" s="21">
        <v>41210</v>
      </c>
      <c r="B1398" s="22">
        <v>19309</v>
      </c>
      <c r="C1398">
        <v>18343.55</v>
      </c>
      <c r="D1398">
        <v>21208.156197290864</v>
      </c>
      <c r="E1398">
        <v>19412.437588850004</v>
      </c>
    </row>
    <row r="1399" spans="1:5" x14ac:dyDescent="0.4">
      <c r="A1399" s="21">
        <v>41211</v>
      </c>
      <c r="B1399" s="22">
        <v>20528</v>
      </c>
      <c r="C1399">
        <v>19501.599999999999</v>
      </c>
      <c r="D1399">
        <v>20810.579637945255</v>
      </c>
      <c r="E1399">
        <v>19390.923119019302</v>
      </c>
    </row>
    <row r="1400" spans="1:5" x14ac:dyDescent="0.4">
      <c r="A1400" s="21">
        <v>41212</v>
      </c>
      <c r="B1400" s="22">
        <v>23593</v>
      </c>
      <c r="C1400">
        <v>22413.35</v>
      </c>
      <c r="D1400">
        <v>20663.016102427366</v>
      </c>
      <c r="E1400">
        <v>19468.312753244401</v>
      </c>
    </row>
    <row r="1401" spans="1:5" x14ac:dyDescent="0.4">
      <c r="A1401" s="21">
        <v>41213</v>
      </c>
      <c r="B1401" s="22">
        <v>20724</v>
      </c>
      <c r="C1401">
        <v>19687.8</v>
      </c>
      <c r="D1401">
        <v>21252.597802414577</v>
      </c>
      <c r="E1401">
        <v>19480.65748986851</v>
      </c>
    </row>
    <row r="1402" spans="1:5" x14ac:dyDescent="0.4">
      <c r="A1402" s="21">
        <v>41214</v>
      </c>
      <c r="B1402" s="22">
        <v>12274</v>
      </c>
      <c r="C1402">
        <v>11660.3</v>
      </c>
      <c r="D1402">
        <v>21039.131100618677</v>
      </c>
      <c r="E1402">
        <v>19413.70268633977</v>
      </c>
    </row>
    <row r="1403" spans="1:5" x14ac:dyDescent="0.4">
      <c r="A1403" s="21">
        <v>41215</v>
      </c>
      <c r="B1403" s="22">
        <v>17618</v>
      </c>
      <c r="C1403">
        <v>16737.099999999999</v>
      </c>
      <c r="D1403">
        <v>20044.49447891337</v>
      </c>
      <c r="E1403">
        <v>19392.186793835099</v>
      </c>
    </row>
    <row r="1404" spans="1:5" x14ac:dyDescent="0.4">
      <c r="A1404" s="21">
        <v>41216</v>
      </c>
      <c r="B1404" s="22">
        <v>19113</v>
      </c>
      <c r="C1404">
        <v>18157.349999999999</v>
      </c>
      <c r="D1404">
        <v>19961.594600629171</v>
      </c>
      <c r="E1404">
        <v>19469.581450746628</v>
      </c>
    </row>
    <row r="1405" spans="1:5" x14ac:dyDescent="0.4">
      <c r="A1405" s="21">
        <v>41217</v>
      </c>
      <c r="B1405" s="22">
        <v>15726</v>
      </c>
      <c r="C1405">
        <v>14939.699999999999</v>
      </c>
      <c r="D1405">
        <v>19537.157477306751</v>
      </c>
      <c r="E1405">
        <v>19481.926971161804</v>
      </c>
    </row>
    <row r="1406" spans="1:5" x14ac:dyDescent="0.4">
      <c r="A1406" s="21">
        <v>41218</v>
      </c>
      <c r="B1406" s="22">
        <v>23474</v>
      </c>
      <c r="C1406">
        <v>22300.3</v>
      </c>
      <c r="D1406">
        <v>19221.077938716651</v>
      </c>
      <c r="E1406">
        <v>19414.967783829536</v>
      </c>
    </row>
    <row r="1407" spans="1:5" x14ac:dyDescent="0.4">
      <c r="A1407" s="21">
        <v>41219</v>
      </c>
      <c r="B1407" s="22">
        <v>24096</v>
      </c>
      <c r="C1407">
        <v>22891.200000000001</v>
      </c>
      <c r="D1407">
        <v>19899.101733936801</v>
      </c>
      <c r="E1407">
        <v>19393.450468650892</v>
      </c>
    </row>
    <row r="1408" spans="1:5" x14ac:dyDescent="0.4">
      <c r="A1408" s="21">
        <v>41220</v>
      </c>
      <c r="B1408" s="22">
        <v>24119</v>
      </c>
      <c r="C1408">
        <v>22913.05</v>
      </c>
      <c r="D1408">
        <v>19942.56272759573</v>
      </c>
      <c r="E1408">
        <v>19470.850148248857</v>
      </c>
    </row>
    <row r="1409" spans="1:5" x14ac:dyDescent="0.4">
      <c r="A1409" s="21">
        <v>41221</v>
      </c>
      <c r="B1409" s="22">
        <v>19347</v>
      </c>
      <c r="C1409">
        <v>18379.649999999998</v>
      </c>
      <c r="D1409">
        <v>20696.327632656459</v>
      </c>
      <c r="E1409">
        <v>19483.196452455097</v>
      </c>
    </row>
    <row r="1410" spans="1:5" x14ac:dyDescent="0.4">
      <c r="A1410" s="21">
        <v>41222</v>
      </c>
      <c r="B1410" s="22">
        <v>23997</v>
      </c>
      <c r="C1410">
        <v>22797.149999999998</v>
      </c>
      <c r="D1410">
        <v>20770.81583606212</v>
      </c>
      <c r="E1410">
        <v>19416.232881319309</v>
      </c>
    </row>
    <row r="1411" spans="1:5" x14ac:dyDescent="0.4">
      <c r="A1411" s="21">
        <v>41223</v>
      </c>
      <c r="B1411" s="22">
        <v>21659</v>
      </c>
      <c r="C1411">
        <v>20576.05</v>
      </c>
      <c r="D1411">
        <v>20692.659247912106</v>
      </c>
      <c r="E1411">
        <v>19394.714143466685</v>
      </c>
    </row>
    <row r="1412" spans="1:5" x14ac:dyDescent="0.4">
      <c r="A1412" s="21">
        <v>41224</v>
      </c>
      <c r="B1412" s="22">
        <v>19751</v>
      </c>
      <c r="C1412">
        <v>18763.45</v>
      </c>
      <c r="D1412">
        <v>20973.596782761688</v>
      </c>
      <c r="E1412">
        <v>19472.118845751083</v>
      </c>
    </row>
    <row r="1413" spans="1:5" x14ac:dyDescent="0.4">
      <c r="A1413" s="21">
        <v>41225</v>
      </c>
      <c r="B1413" s="22">
        <v>24529</v>
      </c>
      <c r="C1413">
        <v>23302.55</v>
      </c>
      <c r="D1413">
        <v>21170.534707614839</v>
      </c>
      <c r="E1413">
        <v>19484.46593374839</v>
      </c>
    </row>
    <row r="1414" spans="1:5" x14ac:dyDescent="0.4">
      <c r="A1414" s="21">
        <v>41226</v>
      </c>
      <c r="B1414" s="22">
        <v>24946</v>
      </c>
      <c r="C1414">
        <v>23698.699999999997</v>
      </c>
      <c r="D1414">
        <v>21047.139661458514</v>
      </c>
      <c r="E1414">
        <v>19417.497978809075</v>
      </c>
    </row>
    <row r="1415" spans="1:5" x14ac:dyDescent="0.4">
      <c r="A1415" s="21">
        <v>41227</v>
      </c>
      <c r="B1415" s="22">
        <v>25230</v>
      </c>
      <c r="C1415">
        <v>23968.5</v>
      </c>
      <c r="D1415">
        <v>21600.110420535646</v>
      </c>
      <c r="E1415">
        <v>19395.977818282478</v>
      </c>
    </row>
    <row r="1416" spans="1:5" x14ac:dyDescent="0.4">
      <c r="A1416" s="21">
        <v>41228</v>
      </c>
      <c r="B1416" s="22">
        <v>20554</v>
      </c>
      <c r="C1416">
        <v>19526.3</v>
      </c>
      <c r="D1416">
        <v>22452.213718794988</v>
      </c>
      <c r="E1416">
        <v>19473.38754325331</v>
      </c>
    </row>
    <row r="1417" spans="1:5" x14ac:dyDescent="0.4">
      <c r="A1417" s="21">
        <v>41229</v>
      </c>
      <c r="B1417" s="22">
        <v>26231</v>
      </c>
      <c r="C1417">
        <v>24919.449999999997</v>
      </c>
      <c r="D1417">
        <v>21754.58850840676</v>
      </c>
      <c r="E1417">
        <v>19485.735415041683</v>
      </c>
    </row>
    <row r="1418" spans="1:5" x14ac:dyDescent="0.4">
      <c r="A1418" s="21">
        <v>41230</v>
      </c>
      <c r="B1418" s="22">
        <v>23354</v>
      </c>
      <c r="C1418">
        <v>22186.3</v>
      </c>
      <c r="D1418">
        <v>22366.460192622671</v>
      </c>
      <c r="E1418">
        <v>19418.763076298841</v>
      </c>
    </row>
    <row r="1419" spans="1:5" x14ac:dyDescent="0.4">
      <c r="A1419" s="21">
        <v>41231</v>
      </c>
      <c r="B1419" s="22">
        <v>21150</v>
      </c>
      <c r="C1419">
        <v>20092.5</v>
      </c>
      <c r="D1419">
        <v>22810.50149982619</v>
      </c>
      <c r="E1419">
        <v>19397.24149309827</v>
      </c>
    </row>
    <row r="1420" spans="1:5" x14ac:dyDescent="0.4">
      <c r="A1420" s="21">
        <v>41232</v>
      </c>
      <c r="B1420" s="22">
        <v>25867</v>
      </c>
      <c r="C1420">
        <v>24573.649999999998</v>
      </c>
      <c r="D1420">
        <v>22275.790120227779</v>
      </c>
      <c r="E1420">
        <v>19474.656240755539</v>
      </c>
    </row>
    <row r="1421" spans="1:5" x14ac:dyDescent="0.4">
      <c r="A1421" s="21">
        <v>41233</v>
      </c>
      <c r="B1421" s="22">
        <v>26494</v>
      </c>
      <c r="C1421">
        <v>25169.3</v>
      </c>
      <c r="D1421">
        <v>22712.149750226617</v>
      </c>
      <c r="E1421">
        <v>19487.004896334973</v>
      </c>
    </row>
    <row r="1422" spans="1:5" x14ac:dyDescent="0.4">
      <c r="A1422" s="21">
        <v>41234</v>
      </c>
      <c r="B1422" s="22">
        <v>25343</v>
      </c>
      <c r="C1422">
        <v>24075.85</v>
      </c>
      <c r="D1422">
        <v>23406.327556036296</v>
      </c>
      <c r="E1422">
        <v>19420.028173788607</v>
      </c>
    </row>
    <row r="1423" spans="1:5" x14ac:dyDescent="0.4">
      <c r="A1423" s="21">
        <v>41235</v>
      </c>
      <c r="B1423" s="22">
        <v>18166</v>
      </c>
      <c r="C1423">
        <v>17257.7</v>
      </c>
      <c r="D1423">
        <v>23370.44431958608</v>
      </c>
      <c r="E1423">
        <v>19398.505167914067</v>
      </c>
    </row>
    <row r="1424" spans="1:5" x14ac:dyDescent="0.4">
      <c r="A1424" s="21">
        <v>41236</v>
      </c>
      <c r="B1424" s="22">
        <v>25629</v>
      </c>
      <c r="C1424">
        <v>24347.55</v>
      </c>
      <c r="D1424">
        <v>22854.620553005647</v>
      </c>
      <c r="E1424">
        <v>19475.924938257769</v>
      </c>
    </row>
    <row r="1425" spans="1:5" x14ac:dyDescent="0.4">
      <c r="A1425" s="21">
        <v>41237</v>
      </c>
      <c r="B1425" s="22">
        <v>20344</v>
      </c>
      <c r="C1425">
        <v>19326.8</v>
      </c>
      <c r="D1425">
        <v>23396.17121065524</v>
      </c>
      <c r="E1425">
        <v>19488.274377628266</v>
      </c>
    </row>
    <row r="1426" spans="1:5" x14ac:dyDescent="0.4">
      <c r="A1426" s="21">
        <v>41238</v>
      </c>
      <c r="B1426" s="22">
        <v>16635</v>
      </c>
      <c r="C1426">
        <v>15803.25</v>
      </c>
      <c r="D1426">
        <v>22662.391682588099</v>
      </c>
      <c r="E1426">
        <v>19421.293271278377</v>
      </c>
    </row>
    <row r="1427" spans="1:5" x14ac:dyDescent="0.4">
      <c r="A1427" s="21">
        <v>41239</v>
      </c>
      <c r="B1427" s="22">
        <v>21328</v>
      </c>
      <c r="C1427">
        <v>20261.599999999999</v>
      </c>
      <c r="D1427">
        <v>22232.273949064242</v>
      </c>
      <c r="E1427">
        <v>19399.768842729856</v>
      </c>
    </row>
    <row r="1428" spans="1:5" x14ac:dyDescent="0.4">
      <c r="A1428" s="21">
        <v>41240</v>
      </c>
      <c r="B1428" s="22">
        <v>24693</v>
      </c>
      <c r="C1428">
        <v>23458.35</v>
      </c>
      <c r="D1428">
        <v>22234.935226413469</v>
      </c>
      <c r="E1428">
        <v>19477.193635759995</v>
      </c>
    </row>
    <row r="1429" spans="1:5" x14ac:dyDescent="0.4">
      <c r="A1429" s="21">
        <v>41241</v>
      </c>
      <c r="B1429" s="22">
        <v>22184</v>
      </c>
      <c r="C1429">
        <v>21074.799999999999</v>
      </c>
      <c r="D1429">
        <v>22037.43421536819</v>
      </c>
      <c r="E1429">
        <v>19489.543858921559</v>
      </c>
    </row>
    <row r="1430" spans="1:5" x14ac:dyDescent="0.4">
      <c r="A1430" s="21">
        <v>41242</v>
      </c>
      <c r="B1430" s="22">
        <v>21586</v>
      </c>
      <c r="C1430">
        <v>20506.7</v>
      </c>
      <c r="D1430">
        <v>22397.902950733212</v>
      </c>
      <c r="E1430">
        <v>19422.558368768146</v>
      </c>
    </row>
    <row r="1431" spans="1:5" x14ac:dyDescent="0.4">
      <c r="A1431" s="21">
        <v>41243</v>
      </c>
      <c r="B1431" s="22">
        <v>26691</v>
      </c>
      <c r="C1431">
        <v>25356.449999999997</v>
      </c>
      <c r="D1431">
        <v>22488.52983660336</v>
      </c>
      <c r="E1431">
        <v>19401.032517545649</v>
      </c>
    </row>
    <row r="1432" spans="1:5" x14ac:dyDescent="0.4">
      <c r="A1432" s="21">
        <v>41244</v>
      </c>
      <c r="B1432" s="22">
        <v>23596</v>
      </c>
      <c r="C1432">
        <v>22416.2</v>
      </c>
      <c r="D1432">
        <v>22418.619446069682</v>
      </c>
      <c r="E1432">
        <v>19478.462333262221</v>
      </c>
    </row>
    <row r="1433" spans="1:5" x14ac:dyDescent="0.4">
      <c r="A1433" s="21">
        <v>41245</v>
      </c>
      <c r="B1433" s="22">
        <v>21457</v>
      </c>
      <c r="C1433">
        <v>20384.149999999998</v>
      </c>
      <c r="D1433">
        <v>22876.144938811129</v>
      </c>
      <c r="E1433">
        <v>19490.813340214852</v>
      </c>
    </row>
    <row r="1434" spans="1:5" x14ac:dyDescent="0.4">
      <c r="A1434" s="21">
        <v>41246</v>
      </c>
      <c r="B1434" s="22">
        <v>25459</v>
      </c>
      <c r="C1434">
        <v>24186.05</v>
      </c>
      <c r="D1434">
        <v>23019.428781263963</v>
      </c>
      <c r="E1434">
        <v>19423.823466257913</v>
      </c>
    </row>
    <row r="1435" spans="1:5" x14ac:dyDescent="0.4">
      <c r="A1435" s="21">
        <v>41247</v>
      </c>
      <c r="B1435" s="22">
        <v>26071</v>
      </c>
      <c r="C1435">
        <v>24767.449999999997</v>
      </c>
      <c r="D1435">
        <v>22682.330507242441</v>
      </c>
      <c r="E1435">
        <v>19402.296192361442</v>
      </c>
    </row>
    <row r="1436" spans="1:5" x14ac:dyDescent="0.4">
      <c r="A1436" s="21">
        <v>41248</v>
      </c>
      <c r="B1436" s="22">
        <v>25864</v>
      </c>
      <c r="C1436">
        <v>24570.799999999999</v>
      </c>
      <c r="D1436">
        <v>23325.968531298546</v>
      </c>
      <c r="E1436">
        <v>19479.731030764447</v>
      </c>
    </row>
    <row r="1437" spans="1:5" x14ac:dyDescent="0.4">
      <c r="A1437" s="21">
        <v>41249</v>
      </c>
      <c r="B1437" s="22">
        <v>17674</v>
      </c>
      <c r="C1437">
        <v>16790.3</v>
      </c>
      <c r="D1437">
        <v>24002.202327071078</v>
      </c>
      <c r="E1437">
        <v>19492.082821508146</v>
      </c>
    </row>
    <row r="1438" spans="1:5" x14ac:dyDescent="0.4">
      <c r="A1438" s="21">
        <v>41250</v>
      </c>
      <c r="B1438" s="22">
        <v>23448</v>
      </c>
      <c r="C1438">
        <v>22275.599999999999</v>
      </c>
      <c r="D1438">
        <v>22734.13070623067</v>
      </c>
      <c r="E1438">
        <v>19425.088563747679</v>
      </c>
    </row>
    <row r="1439" spans="1:5" x14ac:dyDescent="0.4">
      <c r="A1439" s="21">
        <v>41251</v>
      </c>
      <c r="B1439" s="22">
        <v>18631</v>
      </c>
      <c r="C1439">
        <v>17699.45</v>
      </c>
      <c r="D1439">
        <v>23063.65205571751</v>
      </c>
      <c r="E1439">
        <v>19403.559867177235</v>
      </c>
    </row>
    <row r="1440" spans="1:5" x14ac:dyDescent="0.4">
      <c r="A1440" s="21">
        <v>41252</v>
      </c>
      <c r="B1440" s="22">
        <v>20118</v>
      </c>
      <c r="C1440">
        <v>19112.099999999999</v>
      </c>
      <c r="D1440">
        <v>22766.745298487607</v>
      </c>
      <c r="E1440">
        <v>19480.999728266681</v>
      </c>
    </row>
    <row r="1441" spans="1:5" x14ac:dyDescent="0.4">
      <c r="A1441" s="21">
        <v>41253</v>
      </c>
      <c r="B1441" s="22">
        <v>22431</v>
      </c>
      <c r="C1441">
        <v>21309.45</v>
      </c>
      <c r="D1441">
        <v>22072.039985322554</v>
      </c>
      <c r="E1441">
        <v>19493.352302801439</v>
      </c>
    </row>
    <row r="1442" spans="1:5" x14ac:dyDescent="0.4">
      <c r="A1442" s="21">
        <v>41254</v>
      </c>
      <c r="B1442" s="22">
        <v>21050</v>
      </c>
      <c r="C1442">
        <v>19997.5</v>
      </c>
      <c r="D1442">
        <v>22238.81700584025</v>
      </c>
      <c r="E1442">
        <v>19426.353661237445</v>
      </c>
    </row>
    <row r="1443" spans="1:5" x14ac:dyDescent="0.4">
      <c r="A1443" s="21">
        <v>41255</v>
      </c>
      <c r="B1443" s="22">
        <v>22722</v>
      </c>
      <c r="C1443">
        <v>21585.899999999998</v>
      </c>
      <c r="D1443">
        <v>22330.559232558491</v>
      </c>
      <c r="E1443">
        <v>19404.823541993032</v>
      </c>
    </row>
    <row r="1444" spans="1:5" x14ac:dyDescent="0.4">
      <c r="A1444" s="21">
        <v>41256</v>
      </c>
      <c r="B1444" s="22">
        <v>20830</v>
      </c>
      <c r="C1444">
        <v>19788.5</v>
      </c>
      <c r="D1444">
        <v>22035.571789393383</v>
      </c>
      <c r="E1444">
        <v>19482.268425768907</v>
      </c>
    </row>
    <row r="1445" spans="1:5" x14ac:dyDescent="0.4">
      <c r="A1445" s="21">
        <v>41257</v>
      </c>
      <c r="B1445" s="22">
        <v>23015</v>
      </c>
      <c r="C1445">
        <v>21864.25</v>
      </c>
      <c r="D1445">
        <v>21995.94416837272</v>
      </c>
      <c r="E1445">
        <v>19494.621784094728</v>
      </c>
    </row>
    <row r="1446" spans="1:5" x14ac:dyDescent="0.4">
      <c r="A1446" s="21">
        <v>41258</v>
      </c>
      <c r="B1446" s="22">
        <v>24907</v>
      </c>
      <c r="C1446">
        <v>23661.649999999998</v>
      </c>
      <c r="D1446">
        <v>22363.910809405639</v>
      </c>
      <c r="E1446">
        <v>19427.618758727214</v>
      </c>
    </row>
    <row r="1447" spans="1:5" x14ac:dyDescent="0.4">
      <c r="A1447" s="21">
        <v>41259</v>
      </c>
      <c r="B1447" s="22">
        <v>23029</v>
      </c>
      <c r="C1447">
        <v>21877.55</v>
      </c>
      <c r="D1447">
        <v>22261.501120502511</v>
      </c>
      <c r="E1447">
        <v>19406.087216808824</v>
      </c>
    </row>
    <row r="1448" spans="1:5" x14ac:dyDescent="0.4">
      <c r="A1448" s="21">
        <v>41260</v>
      </c>
      <c r="B1448" s="22">
        <v>28459</v>
      </c>
      <c r="C1448">
        <v>27036.05</v>
      </c>
      <c r="D1448">
        <v>22490.013016257664</v>
      </c>
      <c r="E1448">
        <v>19483.537123271133</v>
      </c>
    </row>
    <row r="1449" spans="1:5" x14ac:dyDescent="0.4">
      <c r="A1449" s="21">
        <v>41261</v>
      </c>
      <c r="B1449" s="22">
        <v>28730</v>
      </c>
      <c r="C1449">
        <v>27293.5</v>
      </c>
      <c r="D1449">
        <v>23442.967387433393</v>
      </c>
      <c r="E1449">
        <v>19495.891265388022</v>
      </c>
    </row>
    <row r="1450" spans="1:5" x14ac:dyDescent="0.4">
      <c r="A1450" s="21">
        <v>41262</v>
      </c>
      <c r="B1450" s="22">
        <v>27843</v>
      </c>
      <c r="C1450">
        <v>26450.85</v>
      </c>
      <c r="D1450">
        <v>23573.393861094009</v>
      </c>
      <c r="E1450">
        <v>19428.883856216984</v>
      </c>
    </row>
    <row r="1451" spans="1:5" x14ac:dyDescent="0.4">
      <c r="A1451" s="21">
        <v>41263</v>
      </c>
      <c r="B1451" s="22">
        <v>21909</v>
      </c>
      <c r="C1451">
        <v>20813.55</v>
      </c>
      <c r="D1451">
        <v>24317.01793962736</v>
      </c>
      <c r="E1451">
        <v>19407.350891624617</v>
      </c>
    </row>
    <row r="1452" spans="1:5" x14ac:dyDescent="0.4">
      <c r="A1452" s="21">
        <v>41264</v>
      </c>
      <c r="B1452" s="22">
        <v>26150</v>
      </c>
      <c r="C1452">
        <v>24842.5</v>
      </c>
      <c r="D1452">
        <v>24351.364494942321</v>
      </c>
      <c r="E1452">
        <v>19484.805820773359</v>
      </c>
    </row>
    <row r="1453" spans="1:5" x14ac:dyDescent="0.4">
      <c r="A1453" s="21">
        <v>41265</v>
      </c>
      <c r="B1453" s="22">
        <v>21737</v>
      </c>
      <c r="C1453">
        <v>20650.149999999998</v>
      </c>
      <c r="D1453">
        <v>24069.841283864833</v>
      </c>
      <c r="E1453">
        <v>19497.160746681318</v>
      </c>
    </row>
    <row r="1454" spans="1:5" x14ac:dyDescent="0.4">
      <c r="A1454" s="21">
        <v>41266</v>
      </c>
      <c r="B1454" s="22">
        <v>21119</v>
      </c>
      <c r="C1454">
        <v>20063.05</v>
      </c>
      <c r="D1454">
        <v>23941.245156476845</v>
      </c>
      <c r="E1454">
        <v>19430.14895370675</v>
      </c>
    </row>
    <row r="1455" spans="1:5" x14ac:dyDescent="0.4">
      <c r="A1455" s="21">
        <v>41267</v>
      </c>
      <c r="B1455" s="22">
        <v>21132</v>
      </c>
      <c r="C1455">
        <v>20075.399999999998</v>
      </c>
      <c r="D1455">
        <v>24020.696621285108</v>
      </c>
      <c r="E1455">
        <v>19408.61456644041</v>
      </c>
    </row>
    <row r="1456" spans="1:5" x14ac:dyDescent="0.4">
      <c r="A1456" s="21">
        <v>41268</v>
      </c>
      <c r="B1456" s="22">
        <v>18418</v>
      </c>
      <c r="C1456">
        <v>17497.099999999999</v>
      </c>
      <c r="D1456">
        <v>23155.455566414668</v>
      </c>
      <c r="E1456">
        <v>19486.074518275589</v>
      </c>
    </row>
    <row r="1457" spans="1:5" x14ac:dyDescent="0.4">
      <c r="A1457" s="21">
        <v>41269</v>
      </c>
      <c r="B1457" s="22">
        <v>22355</v>
      </c>
      <c r="C1457">
        <v>21237.25</v>
      </c>
      <c r="D1457">
        <v>22748.387838315473</v>
      </c>
      <c r="E1457">
        <v>19498.430227974608</v>
      </c>
    </row>
    <row r="1458" spans="1:5" x14ac:dyDescent="0.4">
      <c r="A1458" s="21">
        <v>41270</v>
      </c>
      <c r="B1458" s="22">
        <v>19179</v>
      </c>
      <c r="C1458">
        <v>18220.05</v>
      </c>
      <c r="D1458">
        <v>23075.145491038351</v>
      </c>
      <c r="E1458">
        <v>19431.414051196516</v>
      </c>
    </row>
    <row r="1459" spans="1:5" x14ac:dyDescent="0.4">
      <c r="A1459" s="21">
        <v>41271</v>
      </c>
      <c r="B1459" s="22">
        <v>24124</v>
      </c>
      <c r="C1459">
        <v>22917.8</v>
      </c>
      <c r="D1459">
        <v>22080.643175456138</v>
      </c>
      <c r="E1459">
        <v>19409.878241256203</v>
      </c>
    </row>
    <row r="1460" spans="1:5" x14ac:dyDescent="0.4">
      <c r="A1460" s="21">
        <v>41272</v>
      </c>
      <c r="B1460" s="22">
        <v>22985</v>
      </c>
      <c r="C1460">
        <v>21835.75</v>
      </c>
      <c r="D1460">
        <v>22507.316770958234</v>
      </c>
      <c r="E1460">
        <v>19487.343215777819</v>
      </c>
    </row>
    <row r="1461" spans="1:5" x14ac:dyDescent="0.4">
      <c r="A1461" s="21">
        <v>41273</v>
      </c>
      <c r="B1461" s="22">
        <v>21377</v>
      </c>
      <c r="C1461">
        <v>20308.149999999998</v>
      </c>
      <c r="D1461">
        <v>22845.008998955644</v>
      </c>
      <c r="E1461">
        <v>19499.699709267901</v>
      </c>
    </row>
    <row r="1462" spans="1:5" x14ac:dyDescent="0.4">
      <c r="A1462" s="21">
        <v>41274</v>
      </c>
      <c r="B1462" s="22">
        <v>21970</v>
      </c>
      <c r="C1462">
        <v>20871.5</v>
      </c>
      <c r="D1462">
        <v>22247.419482369714</v>
      </c>
      <c r="E1462">
        <v>19432.679148686282</v>
      </c>
    </row>
    <row r="1463" spans="1:5" x14ac:dyDescent="0.4">
      <c r="A1463" s="21">
        <v>41275</v>
      </c>
      <c r="B1463" s="22">
        <v>16769</v>
      </c>
      <c r="C1463">
        <v>15930.55</v>
      </c>
      <c r="D1463">
        <v>22385.185079541156</v>
      </c>
      <c r="E1463">
        <v>19411.141916071996</v>
      </c>
    </row>
    <row r="1464" spans="1:5" x14ac:dyDescent="0.4">
      <c r="A1464" s="21">
        <v>41276</v>
      </c>
      <c r="B1464" s="22">
        <v>15614</v>
      </c>
      <c r="C1464">
        <v>14833.3</v>
      </c>
      <c r="D1464">
        <v>22007.849296048942</v>
      </c>
      <c r="E1464">
        <v>19488.611913280045</v>
      </c>
    </row>
    <row r="1465" spans="1:5" x14ac:dyDescent="0.4">
      <c r="A1465" s="21">
        <v>41277</v>
      </c>
      <c r="B1465" s="22">
        <v>20370</v>
      </c>
      <c r="C1465">
        <v>19351.5</v>
      </c>
      <c r="D1465">
        <v>20926.92840031896</v>
      </c>
      <c r="E1465">
        <v>19500.969190561194</v>
      </c>
    </row>
    <row r="1466" spans="1:5" x14ac:dyDescent="0.4">
      <c r="A1466" s="21">
        <v>41278</v>
      </c>
      <c r="B1466" s="22">
        <v>21348</v>
      </c>
      <c r="C1466">
        <v>20280.599999999999</v>
      </c>
      <c r="D1466">
        <v>20905.909744191915</v>
      </c>
      <c r="E1466">
        <v>19433.944246176052</v>
      </c>
    </row>
    <row r="1467" spans="1:5" x14ac:dyDescent="0.4">
      <c r="A1467" s="21">
        <v>41279</v>
      </c>
      <c r="B1467" s="22">
        <v>17209</v>
      </c>
      <c r="C1467">
        <v>16348.55</v>
      </c>
      <c r="D1467">
        <v>21157.159168357717</v>
      </c>
      <c r="E1467">
        <v>19412.405590887789</v>
      </c>
    </row>
    <row r="1468" spans="1:5" x14ac:dyDescent="0.4">
      <c r="A1468" s="21">
        <v>41280</v>
      </c>
      <c r="B1468" s="22">
        <v>20725</v>
      </c>
      <c r="C1468">
        <v>19688.75</v>
      </c>
      <c r="D1468">
        <v>20480.760190992223</v>
      </c>
      <c r="E1468">
        <v>19489.880610782271</v>
      </c>
    </row>
    <row r="1469" spans="1:5" x14ac:dyDescent="0.4">
      <c r="A1469" s="21">
        <v>41281</v>
      </c>
      <c r="B1469" s="22">
        <v>17575</v>
      </c>
      <c r="C1469">
        <v>16696.25</v>
      </c>
      <c r="D1469">
        <v>20568.578688270049</v>
      </c>
      <c r="E1469">
        <v>19502.238671854484</v>
      </c>
    </row>
    <row r="1470" spans="1:5" x14ac:dyDescent="0.4">
      <c r="A1470" s="21">
        <v>41282</v>
      </c>
      <c r="B1470" s="22">
        <v>17676</v>
      </c>
      <c r="C1470">
        <v>16792.2</v>
      </c>
      <c r="D1470">
        <v>20340.840060500417</v>
      </c>
      <c r="E1470">
        <v>19435.209343665822</v>
      </c>
    </row>
    <row r="1471" spans="1:5" x14ac:dyDescent="0.4">
      <c r="A1471" s="21">
        <v>41283</v>
      </c>
      <c r="B1471" s="22">
        <v>21768</v>
      </c>
      <c r="C1471">
        <v>20679.599999999999</v>
      </c>
      <c r="D1471">
        <v>19904.163369228503</v>
      </c>
      <c r="E1471">
        <v>19413.669265703582</v>
      </c>
    </row>
    <row r="1472" spans="1:5" x14ac:dyDescent="0.4">
      <c r="A1472" s="21">
        <v>41284</v>
      </c>
      <c r="B1472" s="22">
        <v>22290</v>
      </c>
      <c r="C1472">
        <v>21175.5</v>
      </c>
      <c r="D1472">
        <v>20092.860632212243</v>
      </c>
      <c r="E1472">
        <v>19491.149308284501</v>
      </c>
    </row>
    <row r="1473" spans="1:5" x14ac:dyDescent="0.4">
      <c r="A1473" s="21">
        <v>41285</v>
      </c>
      <c r="B1473" s="22">
        <v>22442</v>
      </c>
      <c r="C1473">
        <v>21319.899999999998</v>
      </c>
      <c r="D1473">
        <v>20436.244606168886</v>
      </c>
      <c r="E1473">
        <v>19503.508153147781</v>
      </c>
    </row>
    <row r="1474" spans="1:5" x14ac:dyDescent="0.4">
      <c r="A1474" s="21">
        <v>41286</v>
      </c>
      <c r="B1474" s="22">
        <v>17772</v>
      </c>
      <c r="C1474">
        <v>16883.399999999998</v>
      </c>
      <c r="D1474">
        <v>20608.605936036995</v>
      </c>
      <c r="E1474">
        <v>19436.474441155588</v>
      </c>
    </row>
    <row r="1475" spans="1:5" x14ac:dyDescent="0.4">
      <c r="A1475" s="21">
        <v>41287</v>
      </c>
      <c r="B1475" s="22">
        <v>22018</v>
      </c>
      <c r="C1475">
        <v>20917.099999999999</v>
      </c>
      <c r="D1475">
        <v>20293.866323626433</v>
      </c>
      <c r="E1475">
        <v>19414.932940519375</v>
      </c>
    </row>
    <row r="1476" spans="1:5" x14ac:dyDescent="0.4">
      <c r="A1476" s="21">
        <v>41288</v>
      </c>
      <c r="B1476" s="22">
        <v>19406</v>
      </c>
      <c r="C1476">
        <v>18435.7</v>
      </c>
      <c r="D1476">
        <v>20581.501097077409</v>
      </c>
      <c r="E1476">
        <v>19492.418005786727</v>
      </c>
    </row>
    <row r="1477" spans="1:5" x14ac:dyDescent="0.4">
      <c r="A1477" s="21">
        <v>41289</v>
      </c>
      <c r="B1477" s="22">
        <v>17868</v>
      </c>
      <c r="C1477">
        <v>16974.599999999999</v>
      </c>
      <c r="D1477">
        <v>20298.353569663934</v>
      </c>
      <c r="E1477">
        <v>19504.777634441074</v>
      </c>
    </row>
    <row r="1478" spans="1:5" x14ac:dyDescent="0.4">
      <c r="A1478" s="21">
        <v>41290</v>
      </c>
      <c r="B1478" s="22">
        <v>21982</v>
      </c>
      <c r="C1478">
        <v>20882.899999999998</v>
      </c>
      <c r="D1478">
        <v>20130.89373961015</v>
      </c>
      <c r="E1478">
        <v>19437.739538645354</v>
      </c>
    </row>
    <row r="1479" spans="1:5" x14ac:dyDescent="0.4">
      <c r="A1479" s="21">
        <v>41291</v>
      </c>
      <c r="B1479" s="22">
        <v>22427</v>
      </c>
      <c r="C1479">
        <v>21305.649999999998</v>
      </c>
      <c r="D1479">
        <v>20365.409410916691</v>
      </c>
      <c r="E1479">
        <v>19416.196615335168</v>
      </c>
    </row>
    <row r="1480" spans="1:5" x14ac:dyDescent="0.4">
      <c r="A1480" s="21">
        <v>41292</v>
      </c>
      <c r="B1480" s="22">
        <v>22306</v>
      </c>
      <c r="C1480">
        <v>21190.7</v>
      </c>
      <c r="D1480">
        <v>20402.8263158595</v>
      </c>
      <c r="E1480">
        <v>19493.686703288957</v>
      </c>
    </row>
    <row r="1481" spans="1:5" x14ac:dyDescent="0.4">
      <c r="A1481" s="21">
        <v>41293</v>
      </c>
      <c r="B1481" s="22">
        <v>17735</v>
      </c>
      <c r="C1481">
        <v>16848.25</v>
      </c>
      <c r="D1481">
        <v>20809.737557184839</v>
      </c>
      <c r="E1481">
        <v>19506.047115734364</v>
      </c>
    </row>
    <row r="1482" spans="1:5" x14ac:dyDescent="0.4">
      <c r="A1482" s="21">
        <v>41294</v>
      </c>
      <c r="B1482" s="22">
        <v>21539</v>
      </c>
      <c r="C1482">
        <v>20462.05</v>
      </c>
      <c r="D1482">
        <v>20513.84245411614</v>
      </c>
      <c r="E1482">
        <v>19439.004636135123</v>
      </c>
    </row>
    <row r="1483" spans="1:5" x14ac:dyDescent="0.4">
      <c r="A1483" s="21">
        <v>41295</v>
      </c>
      <c r="B1483" s="22">
        <v>18897</v>
      </c>
      <c r="C1483">
        <v>17952.149999999998</v>
      </c>
      <c r="D1483">
        <v>20434.749626274148</v>
      </c>
      <c r="E1483">
        <v>19417.460290150964</v>
      </c>
    </row>
    <row r="1484" spans="1:5" x14ac:dyDescent="0.4">
      <c r="A1484" s="21">
        <v>41296</v>
      </c>
      <c r="B1484" s="22">
        <v>17320</v>
      </c>
      <c r="C1484">
        <v>16454</v>
      </c>
      <c r="D1484">
        <v>20351.231068696768</v>
      </c>
      <c r="E1484">
        <v>19494.955400791183</v>
      </c>
    </row>
    <row r="1485" spans="1:5" x14ac:dyDescent="0.4">
      <c r="A1485" s="21">
        <v>41297</v>
      </c>
      <c r="B1485" s="22">
        <v>21599</v>
      </c>
      <c r="C1485">
        <v>20519.05</v>
      </c>
      <c r="D1485">
        <v>20151.397024878122</v>
      </c>
      <c r="E1485">
        <v>19507.316597027657</v>
      </c>
    </row>
    <row r="1486" spans="1:5" x14ac:dyDescent="0.4">
      <c r="A1486" s="21">
        <v>41298</v>
      </c>
      <c r="B1486" s="22">
        <v>22455</v>
      </c>
      <c r="C1486">
        <v>21332.25</v>
      </c>
      <c r="D1486">
        <v>20063.285183278262</v>
      </c>
      <c r="E1486">
        <v>19440.269733624889</v>
      </c>
    </row>
    <row r="1487" spans="1:5" x14ac:dyDescent="0.4">
      <c r="A1487" s="21">
        <v>41299</v>
      </c>
      <c r="B1487" s="22">
        <v>23034</v>
      </c>
      <c r="C1487">
        <v>21882.3</v>
      </c>
      <c r="D1487">
        <v>20371.328572007627</v>
      </c>
      <c r="E1487">
        <v>19418.723964966757</v>
      </c>
    </row>
    <row r="1488" spans="1:5" x14ac:dyDescent="0.4">
      <c r="A1488" s="21">
        <v>41300</v>
      </c>
      <c r="B1488" s="22">
        <v>19014</v>
      </c>
      <c r="C1488">
        <v>18063.3</v>
      </c>
      <c r="D1488">
        <v>20900.364621408837</v>
      </c>
      <c r="E1488">
        <v>19496.224098293413</v>
      </c>
    </row>
    <row r="1489" spans="1:5" x14ac:dyDescent="0.4">
      <c r="A1489" s="21">
        <v>41301</v>
      </c>
      <c r="B1489" s="22">
        <v>23869</v>
      </c>
      <c r="C1489">
        <v>22675.55</v>
      </c>
      <c r="D1489">
        <v>20467.231614597804</v>
      </c>
      <c r="E1489">
        <v>19508.586078320946</v>
      </c>
    </row>
    <row r="1490" spans="1:5" x14ac:dyDescent="0.4">
      <c r="A1490" s="21">
        <v>41302</v>
      </c>
      <c r="B1490" s="22">
        <v>21075</v>
      </c>
      <c r="C1490">
        <v>20021.25</v>
      </c>
      <c r="D1490">
        <v>20891.510995384386</v>
      </c>
      <c r="E1490">
        <v>19441.534831114659</v>
      </c>
    </row>
    <row r="1491" spans="1:5" x14ac:dyDescent="0.4">
      <c r="A1491" s="21">
        <v>41303</v>
      </c>
      <c r="B1491" s="22">
        <v>19430</v>
      </c>
      <c r="C1491">
        <v>18458.5</v>
      </c>
      <c r="D1491">
        <v>21047.915207054572</v>
      </c>
      <c r="E1491">
        <v>19419.98763978255</v>
      </c>
    </row>
    <row r="1492" spans="1:5" x14ac:dyDescent="0.4">
      <c r="A1492" s="21">
        <v>41304</v>
      </c>
      <c r="B1492" s="22">
        <v>23264</v>
      </c>
      <c r="C1492">
        <v>22100.799999999999</v>
      </c>
      <c r="D1492">
        <v>20762.545804025198</v>
      </c>
      <c r="E1492">
        <v>19497.492795795639</v>
      </c>
    </row>
    <row r="1493" spans="1:5" x14ac:dyDescent="0.4">
      <c r="A1493" s="21">
        <v>41305</v>
      </c>
      <c r="B1493" s="22">
        <v>23384</v>
      </c>
      <c r="C1493">
        <v>22214.799999999999</v>
      </c>
      <c r="D1493">
        <v>21015.211367577911</v>
      </c>
      <c r="E1493">
        <v>19509.855559614243</v>
      </c>
    </row>
    <row r="1494" spans="1:5" x14ac:dyDescent="0.4">
      <c r="A1494" s="21">
        <v>41306</v>
      </c>
      <c r="B1494" s="22">
        <v>20129</v>
      </c>
      <c r="C1494">
        <v>19122.55</v>
      </c>
      <c r="D1494">
        <v>21368.948822816426</v>
      </c>
      <c r="E1494">
        <v>19442.799928604425</v>
      </c>
    </row>
    <row r="1495" spans="1:5" x14ac:dyDescent="0.4">
      <c r="A1495" s="21">
        <v>41307</v>
      </c>
      <c r="B1495" s="22">
        <v>20189</v>
      </c>
      <c r="C1495">
        <v>19179.55</v>
      </c>
      <c r="D1495">
        <v>21217.944649326342</v>
      </c>
      <c r="E1495">
        <v>19421.251314598343</v>
      </c>
    </row>
    <row r="1496" spans="1:5" x14ac:dyDescent="0.4">
      <c r="A1496" s="21">
        <v>41308</v>
      </c>
      <c r="B1496" s="22">
        <v>19625</v>
      </c>
      <c r="C1496">
        <v>18643.75</v>
      </c>
      <c r="D1496">
        <v>21083.526387176687</v>
      </c>
      <c r="E1496">
        <v>19498.761493297865</v>
      </c>
    </row>
    <row r="1497" spans="1:5" x14ac:dyDescent="0.4">
      <c r="A1497" s="21">
        <v>41309</v>
      </c>
      <c r="B1497" s="22">
        <v>14155</v>
      </c>
      <c r="C1497">
        <v>13447.25</v>
      </c>
      <c r="D1497">
        <v>20938.542141462272</v>
      </c>
      <c r="E1497">
        <v>19511.125040907536</v>
      </c>
    </row>
    <row r="1498" spans="1:5" x14ac:dyDescent="0.4">
      <c r="A1498" s="21">
        <v>41310</v>
      </c>
      <c r="B1498" s="22">
        <v>20820</v>
      </c>
      <c r="C1498">
        <v>19779</v>
      </c>
      <c r="D1498">
        <v>20190.831723352407</v>
      </c>
      <c r="E1498">
        <v>19444.065026094191</v>
      </c>
    </row>
    <row r="1499" spans="1:5" x14ac:dyDescent="0.4">
      <c r="A1499" s="21">
        <v>41311</v>
      </c>
      <c r="B1499" s="22">
        <v>18648</v>
      </c>
      <c r="C1499">
        <v>17715.599999999999</v>
      </c>
      <c r="D1499">
        <v>20227.673441303286</v>
      </c>
      <c r="E1499">
        <v>19422.514989414132</v>
      </c>
    </row>
    <row r="1500" spans="1:5" x14ac:dyDescent="0.4">
      <c r="A1500" s="21">
        <v>41312</v>
      </c>
      <c r="B1500" s="22">
        <v>15523</v>
      </c>
      <c r="C1500">
        <v>14746.849999999999</v>
      </c>
      <c r="D1500">
        <v>19946.455196588304</v>
      </c>
      <c r="E1500">
        <v>19500.030190800095</v>
      </c>
    </row>
    <row r="1501" spans="1:5" x14ac:dyDescent="0.4">
      <c r="A1501" s="21">
        <v>41313</v>
      </c>
      <c r="B1501" s="22">
        <v>21789</v>
      </c>
      <c r="C1501">
        <v>20699.55</v>
      </c>
      <c r="D1501">
        <v>19620.229564693363</v>
      </c>
      <c r="E1501">
        <v>19512.394522200826</v>
      </c>
    </row>
    <row r="1502" spans="1:5" x14ac:dyDescent="0.4">
      <c r="A1502" s="21">
        <v>41314</v>
      </c>
      <c r="B1502" s="22">
        <v>18151</v>
      </c>
      <c r="C1502">
        <v>17243.45</v>
      </c>
      <c r="D1502">
        <v>19775.05106387136</v>
      </c>
      <c r="E1502">
        <v>19445.330123583961</v>
      </c>
    </row>
    <row r="1503" spans="1:5" x14ac:dyDescent="0.4">
      <c r="A1503" s="21">
        <v>41315</v>
      </c>
      <c r="B1503" s="22">
        <v>18747</v>
      </c>
      <c r="C1503">
        <v>17809.649999999998</v>
      </c>
      <c r="D1503">
        <v>19425.100779504202</v>
      </c>
      <c r="E1503">
        <v>19423.778664229925</v>
      </c>
    </row>
    <row r="1504" spans="1:5" x14ac:dyDescent="0.4">
      <c r="A1504" s="21">
        <v>41316</v>
      </c>
      <c r="B1504" s="22">
        <v>23059</v>
      </c>
      <c r="C1504">
        <v>21906.05</v>
      </c>
      <c r="D1504">
        <v>19655.823084814496</v>
      </c>
      <c r="E1504">
        <v>19501.298888302324</v>
      </c>
    </row>
    <row r="1505" spans="1:5" x14ac:dyDescent="0.4">
      <c r="A1505" s="21">
        <v>41317</v>
      </c>
      <c r="B1505" s="22">
        <v>19681</v>
      </c>
      <c r="C1505">
        <v>18696.95</v>
      </c>
      <c r="D1505">
        <v>19856.445596552971</v>
      </c>
      <c r="E1505">
        <v>19513.664003494119</v>
      </c>
    </row>
    <row r="1506" spans="1:5" x14ac:dyDescent="0.4">
      <c r="A1506" s="21">
        <v>41318</v>
      </c>
      <c r="B1506" s="22">
        <v>22534</v>
      </c>
      <c r="C1506">
        <v>21407.3</v>
      </c>
      <c r="D1506">
        <v>19683.26510941306</v>
      </c>
      <c r="E1506">
        <v>19446.595221073727</v>
      </c>
    </row>
    <row r="1507" spans="1:5" x14ac:dyDescent="0.4">
      <c r="A1507" s="21">
        <v>41319</v>
      </c>
      <c r="B1507" s="22">
        <v>19083</v>
      </c>
      <c r="C1507">
        <v>18128.849999999999</v>
      </c>
      <c r="D1507">
        <v>20402.707728530211</v>
      </c>
      <c r="E1507">
        <v>19425.042339045722</v>
      </c>
    </row>
    <row r="1508" spans="1:5" x14ac:dyDescent="0.4">
      <c r="A1508" s="21">
        <v>41320</v>
      </c>
      <c r="B1508" s="22">
        <v>14335</v>
      </c>
      <c r="C1508">
        <v>13618.25</v>
      </c>
      <c r="D1508">
        <v>20006.520735350317</v>
      </c>
      <c r="E1508">
        <v>19502.567585804551</v>
      </c>
    </row>
    <row r="1509" spans="1:5" x14ac:dyDescent="0.4">
      <c r="A1509" s="21">
        <v>41321</v>
      </c>
      <c r="B1509" s="22">
        <v>18302</v>
      </c>
      <c r="C1509">
        <v>17386.899999999998</v>
      </c>
      <c r="D1509">
        <v>19306.757791370477</v>
      </c>
      <c r="E1509">
        <v>19514.933484787412</v>
      </c>
    </row>
    <row r="1510" spans="1:5" x14ac:dyDescent="0.4">
      <c r="A1510" s="21">
        <v>41322</v>
      </c>
      <c r="B1510" s="22">
        <v>15071</v>
      </c>
      <c r="C1510">
        <v>14317.449999999999</v>
      </c>
      <c r="D1510">
        <v>19498.30837171504</v>
      </c>
      <c r="E1510">
        <v>19447.860318563497</v>
      </c>
    </row>
    <row r="1511" spans="1:5" x14ac:dyDescent="0.4">
      <c r="A1511" s="21">
        <v>41323</v>
      </c>
      <c r="B1511" s="22">
        <v>19429</v>
      </c>
      <c r="C1511">
        <v>18457.55</v>
      </c>
      <c r="D1511">
        <v>18682.223336941548</v>
      </c>
      <c r="E1511">
        <v>19426.306013861515</v>
      </c>
    </row>
    <row r="1512" spans="1:5" x14ac:dyDescent="0.4">
      <c r="A1512" s="21">
        <v>41324</v>
      </c>
      <c r="B1512" s="22">
        <v>22354</v>
      </c>
      <c r="C1512">
        <v>21236.3</v>
      </c>
      <c r="D1512">
        <v>18785.641409792537</v>
      </c>
      <c r="E1512">
        <v>19503.836283306777</v>
      </c>
    </row>
    <row r="1513" spans="1:5" x14ac:dyDescent="0.4">
      <c r="A1513" s="21">
        <v>41325</v>
      </c>
      <c r="B1513" s="22">
        <v>20539</v>
      </c>
      <c r="C1513">
        <v>19512.05</v>
      </c>
      <c r="D1513">
        <v>19392.800303931414</v>
      </c>
      <c r="E1513">
        <v>19516.202966080706</v>
      </c>
    </row>
    <row r="1514" spans="1:5" x14ac:dyDescent="0.4">
      <c r="A1514" s="21">
        <v>41326</v>
      </c>
      <c r="B1514" s="22">
        <v>18261</v>
      </c>
      <c r="C1514">
        <v>17347.95</v>
      </c>
      <c r="D1514">
        <v>19293.51373483401</v>
      </c>
      <c r="E1514">
        <v>19449.125416053263</v>
      </c>
    </row>
    <row r="1515" spans="1:5" x14ac:dyDescent="0.4">
      <c r="A1515" s="21">
        <v>41327</v>
      </c>
      <c r="B1515" s="22">
        <v>22371</v>
      </c>
      <c r="C1515">
        <v>21252.45</v>
      </c>
      <c r="D1515">
        <v>19268.519573304467</v>
      </c>
      <c r="E1515">
        <v>19427.569688677308</v>
      </c>
    </row>
    <row r="1516" spans="1:5" x14ac:dyDescent="0.4">
      <c r="A1516" s="21">
        <v>41328</v>
      </c>
      <c r="B1516" s="22">
        <v>19823</v>
      </c>
      <c r="C1516">
        <v>18831.849999999999</v>
      </c>
      <c r="D1516">
        <v>19772.404908998164</v>
      </c>
      <c r="E1516">
        <v>19505.104980809003</v>
      </c>
    </row>
    <row r="1517" spans="1:5" x14ac:dyDescent="0.4">
      <c r="A1517" s="21">
        <v>41329</v>
      </c>
      <c r="B1517" s="22">
        <v>15401</v>
      </c>
      <c r="C1517">
        <v>14630.949999999999</v>
      </c>
      <c r="D1517">
        <v>19500.801981975441</v>
      </c>
      <c r="E1517">
        <v>19517.472447373999</v>
      </c>
    </row>
    <row r="1518" spans="1:5" x14ac:dyDescent="0.4">
      <c r="A1518" s="21">
        <v>41330</v>
      </c>
      <c r="B1518" s="22">
        <v>20933</v>
      </c>
      <c r="C1518">
        <v>19886.349999999999</v>
      </c>
      <c r="D1518">
        <v>19235.278808829851</v>
      </c>
      <c r="E1518">
        <v>19450.390513543029</v>
      </c>
    </row>
    <row r="1519" spans="1:5" x14ac:dyDescent="0.4">
      <c r="A1519" s="21">
        <v>41331</v>
      </c>
      <c r="B1519" s="22">
        <v>22366</v>
      </c>
      <c r="C1519">
        <v>21247.7</v>
      </c>
      <c r="D1519">
        <v>19515.436815895111</v>
      </c>
      <c r="E1519">
        <v>19428.8333634931</v>
      </c>
    </row>
    <row r="1520" spans="1:5" x14ac:dyDescent="0.4">
      <c r="A1520" s="21">
        <v>41332</v>
      </c>
      <c r="B1520" s="22">
        <v>13622</v>
      </c>
      <c r="C1520">
        <v>12940.9</v>
      </c>
      <c r="D1520">
        <v>19449.734169191579</v>
      </c>
      <c r="E1520">
        <v>19506.373678311236</v>
      </c>
    </row>
    <row r="1521" spans="1:5" x14ac:dyDescent="0.4">
      <c r="A1521" s="21">
        <v>41333</v>
      </c>
      <c r="B1521" s="22">
        <v>15585</v>
      </c>
      <c r="C1521">
        <v>14805.75</v>
      </c>
      <c r="D1521">
        <v>19126.647491004212</v>
      </c>
      <c r="E1521">
        <v>19518.741928667292</v>
      </c>
    </row>
    <row r="1522" spans="1:5" x14ac:dyDescent="0.4">
      <c r="A1522" s="21">
        <v>41334</v>
      </c>
      <c r="B1522" s="22">
        <v>17260</v>
      </c>
      <c r="C1522">
        <v>16397</v>
      </c>
      <c r="D1522">
        <v>18858.800240602643</v>
      </c>
      <c r="E1522">
        <v>19451.655611032798</v>
      </c>
    </row>
    <row r="1523" spans="1:5" x14ac:dyDescent="0.4">
      <c r="A1523" s="21">
        <v>41335</v>
      </c>
      <c r="B1523" s="22">
        <v>16184</v>
      </c>
      <c r="C1523">
        <v>15374.8</v>
      </c>
      <c r="D1523">
        <v>18141.698589698179</v>
      </c>
      <c r="E1523">
        <v>19430.097038308893</v>
      </c>
    </row>
    <row r="1524" spans="1:5" x14ac:dyDescent="0.4">
      <c r="A1524" s="21">
        <v>41336</v>
      </c>
      <c r="B1524" s="22">
        <v>16526</v>
      </c>
      <c r="C1524">
        <v>15699.699999999999</v>
      </c>
      <c r="D1524">
        <v>18275.041539040893</v>
      </c>
      <c r="E1524">
        <v>19507.642375813462</v>
      </c>
    </row>
    <row r="1525" spans="1:5" x14ac:dyDescent="0.4">
      <c r="A1525" s="21">
        <v>41337</v>
      </c>
      <c r="B1525" s="22">
        <v>19115</v>
      </c>
      <c r="C1525">
        <v>18159.25</v>
      </c>
      <c r="D1525">
        <v>18241.076241347728</v>
      </c>
      <c r="E1525">
        <v>19520.011409960582</v>
      </c>
    </row>
    <row r="1526" spans="1:5" x14ac:dyDescent="0.4">
      <c r="A1526" s="21">
        <v>41338</v>
      </c>
      <c r="B1526" s="22">
        <v>22602</v>
      </c>
      <c r="C1526">
        <v>21471.899999999998</v>
      </c>
      <c r="D1526">
        <v>17793.000989987617</v>
      </c>
      <c r="E1526">
        <v>19452.920708522564</v>
      </c>
    </row>
    <row r="1527" spans="1:5" x14ac:dyDescent="0.4">
      <c r="A1527" s="21">
        <v>41339</v>
      </c>
      <c r="B1527" s="22">
        <v>23291</v>
      </c>
      <c r="C1527">
        <v>22126.45</v>
      </c>
      <c r="D1527">
        <v>18673.941003841162</v>
      </c>
      <c r="E1527">
        <v>19431.36071312469</v>
      </c>
    </row>
    <row r="1528" spans="1:5" x14ac:dyDescent="0.4">
      <c r="A1528" s="21">
        <v>41340</v>
      </c>
      <c r="B1528" s="22">
        <v>18986</v>
      </c>
      <c r="C1528">
        <v>18036.7</v>
      </c>
      <c r="D1528">
        <v>19404.770018212661</v>
      </c>
      <c r="E1528">
        <v>19508.911073315689</v>
      </c>
    </row>
    <row r="1529" spans="1:5" x14ac:dyDescent="0.4">
      <c r="A1529" s="21">
        <v>41341</v>
      </c>
      <c r="B1529" s="22">
        <v>23378</v>
      </c>
      <c r="C1529">
        <v>22209.1</v>
      </c>
      <c r="D1529">
        <v>18878.386755736905</v>
      </c>
      <c r="E1529">
        <v>19521.280891253875</v>
      </c>
    </row>
    <row r="1530" spans="1:5" x14ac:dyDescent="0.4">
      <c r="A1530" s="21">
        <v>41342</v>
      </c>
      <c r="B1530" s="22">
        <v>17059</v>
      </c>
      <c r="C1530">
        <v>16206.05</v>
      </c>
      <c r="D1530">
        <v>19736.510157083721</v>
      </c>
      <c r="E1530">
        <v>19454.185806012334</v>
      </c>
    </row>
    <row r="1531" spans="1:5" x14ac:dyDescent="0.4">
      <c r="A1531" s="21">
        <v>41343</v>
      </c>
      <c r="B1531" s="22">
        <v>17180</v>
      </c>
      <c r="C1531">
        <v>16321</v>
      </c>
      <c r="D1531">
        <v>19560.783445902449</v>
      </c>
      <c r="E1531">
        <v>19432.624387940483</v>
      </c>
    </row>
    <row r="1532" spans="1:5" x14ac:dyDescent="0.4">
      <c r="A1532" s="21">
        <v>41344</v>
      </c>
      <c r="B1532" s="22">
        <v>23043</v>
      </c>
      <c r="C1532">
        <v>21890.85</v>
      </c>
      <c r="D1532">
        <v>18932.334453594598</v>
      </c>
      <c r="E1532">
        <v>19510.179770817915</v>
      </c>
    </row>
    <row r="1533" spans="1:5" x14ac:dyDescent="0.4">
      <c r="A1533" s="21">
        <v>41345</v>
      </c>
      <c r="B1533" s="22">
        <v>13738</v>
      </c>
      <c r="C1533">
        <v>13051.099999999999</v>
      </c>
      <c r="D1533">
        <v>19581.915833147381</v>
      </c>
      <c r="E1533">
        <v>19522.550372547168</v>
      </c>
    </row>
    <row r="1534" spans="1:5" x14ac:dyDescent="0.4">
      <c r="A1534" s="21">
        <v>41346</v>
      </c>
      <c r="B1534" s="22">
        <v>19713</v>
      </c>
      <c r="C1534">
        <v>18727.349999999999</v>
      </c>
      <c r="D1534">
        <v>19065.690815120284</v>
      </c>
      <c r="E1534">
        <v>19455.4509035021</v>
      </c>
    </row>
    <row r="1535" spans="1:5" x14ac:dyDescent="0.4">
      <c r="A1535" s="21">
        <v>41347</v>
      </c>
      <c r="B1535" s="22">
        <v>14004</v>
      </c>
      <c r="C1535">
        <v>13303.8</v>
      </c>
      <c r="D1535">
        <v>18913.920088078397</v>
      </c>
      <c r="E1535">
        <v>19433.888062756272</v>
      </c>
    </row>
    <row r="1536" spans="1:5" x14ac:dyDescent="0.4">
      <c r="A1536" s="21">
        <v>41348</v>
      </c>
      <c r="B1536" s="22">
        <v>18084</v>
      </c>
      <c r="C1536">
        <v>17179.8</v>
      </c>
      <c r="D1536">
        <v>18353.062033539391</v>
      </c>
      <c r="E1536">
        <v>19511.448468320144</v>
      </c>
    </row>
    <row r="1537" spans="1:5" x14ac:dyDescent="0.4">
      <c r="A1537" s="21">
        <v>41349</v>
      </c>
      <c r="B1537" s="22">
        <v>18141</v>
      </c>
      <c r="C1537">
        <v>17233.95</v>
      </c>
      <c r="D1537">
        <v>18583.945473737185</v>
      </c>
      <c r="E1537">
        <v>19523.819853840461</v>
      </c>
    </row>
    <row r="1538" spans="1:5" x14ac:dyDescent="0.4">
      <c r="A1538" s="21">
        <v>41350</v>
      </c>
      <c r="B1538" s="22">
        <v>15397</v>
      </c>
      <c r="C1538">
        <v>14627.15</v>
      </c>
      <c r="D1538">
        <v>18194.53777277589</v>
      </c>
      <c r="E1538">
        <v>19456.71600099187</v>
      </c>
    </row>
    <row r="1539" spans="1:5" x14ac:dyDescent="0.4">
      <c r="A1539" s="21">
        <v>41351</v>
      </c>
      <c r="B1539" s="22">
        <v>20593</v>
      </c>
      <c r="C1539">
        <v>19563.349999999999</v>
      </c>
      <c r="D1539">
        <v>17967.765951095236</v>
      </c>
      <c r="E1539">
        <v>19435.151737572065</v>
      </c>
    </row>
    <row r="1540" spans="1:5" x14ac:dyDescent="0.4">
      <c r="A1540" s="21">
        <v>41352</v>
      </c>
      <c r="B1540" s="22">
        <v>20972</v>
      </c>
      <c r="C1540">
        <v>19923.399999999998</v>
      </c>
      <c r="D1540">
        <v>18508.030835158952</v>
      </c>
      <c r="E1540">
        <v>19512.717165822374</v>
      </c>
    </row>
    <row r="1541" spans="1:5" x14ac:dyDescent="0.4">
      <c r="A1541" s="21">
        <v>41353</v>
      </c>
      <c r="B1541" s="22">
        <v>19688</v>
      </c>
      <c r="C1541">
        <v>18703.599999999999</v>
      </c>
      <c r="D1541">
        <v>18373.904106765618</v>
      </c>
      <c r="E1541">
        <v>19525.089335133755</v>
      </c>
    </row>
    <row r="1542" spans="1:5" x14ac:dyDescent="0.4">
      <c r="A1542" s="21">
        <v>41354</v>
      </c>
      <c r="B1542" s="22">
        <v>13856</v>
      </c>
      <c r="C1542">
        <v>13163.199999999999</v>
      </c>
      <c r="D1542">
        <v>18724.656883031163</v>
      </c>
      <c r="E1542">
        <v>19457.981098481636</v>
      </c>
    </row>
    <row r="1543" spans="1:5" x14ac:dyDescent="0.4">
      <c r="A1543" s="21">
        <v>41355</v>
      </c>
      <c r="B1543" s="22">
        <v>15218</v>
      </c>
      <c r="C1543">
        <v>14457.099999999999</v>
      </c>
      <c r="D1543">
        <v>18445.049202350307</v>
      </c>
      <c r="E1543">
        <v>19436.415412387858</v>
      </c>
    </row>
    <row r="1544" spans="1:5" x14ac:dyDescent="0.4">
      <c r="A1544" s="21">
        <v>41356</v>
      </c>
      <c r="B1544" s="22">
        <v>18261</v>
      </c>
      <c r="C1544">
        <v>17347.95</v>
      </c>
      <c r="D1544">
        <v>17683.13622621373</v>
      </c>
      <c r="E1544">
        <v>19513.9858633246</v>
      </c>
    </row>
    <row r="1545" spans="1:5" x14ac:dyDescent="0.4">
      <c r="A1545" s="21">
        <v>41357</v>
      </c>
      <c r="B1545" s="22">
        <v>17540</v>
      </c>
      <c r="C1545">
        <v>16663</v>
      </c>
      <c r="D1545">
        <v>17806.340370886424</v>
      </c>
      <c r="E1545">
        <v>19526.358816427044</v>
      </c>
    </row>
    <row r="1546" spans="1:5" x14ac:dyDescent="0.4">
      <c r="A1546" s="21">
        <v>41358</v>
      </c>
      <c r="B1546" s="22">
        <v>16483</v>
      </c>
      <c r="C1546">
        <v>15658.849999999999</v>
      </c>
      <c r="D1546">
        <v>18057.849169013611</v>
      </c>
      <c r="E1546">
        <v>19459.246195971402</v>
      </c>
    </row>
    <row r="1547" spans="1:5" x14ac:dyDescent="0.4">
      <c r="A1547" s="21">
        <v>41359</v>
      </c>
      <c r="B1547" s="22">
        <v>20933</v>
      </c>
      <c r="C1547">
        <v>19886.349999999999</v>
      </c>
      <c r="D1547">
        <v>17564.889774165404</v>
      </c>
      <c r="E1547">
        <v>19437.679087203654</v>
      </c>
    </row>
    <row r="1548" spans="1:5" x14ac:dyDescent="0.4">
      <c r="A1548" s="21">
        <v>41360</v>
      </c>
      <c r="B1548" s="22">
        <v>22646</v>
      </c>
      <c r="C1548">
        <v>21513.7</v>
      </c>
      <c r="D1548">
        <v>17972.132980708437</v>
      </c>
      <c r="E1548">
        <v>19515.254560826826</v>
      </c>
    </row>
    <row r="1549" spans="1:5" x14ac:dyDescent="0.4">
      <c r="A1549" s="21">
        <v>41361</v>
      </c>
      <c r="B1549" s="22">
        <v>11149</v>
      </c>
      <c r="C1549">
        <v>10591.55</v>
      </c>
      <c r="D1549">
        <v>18739.734991311267</v>
      </c>
      <c r="E1549">
        <v>19527.628297720337</v>
      </c>
    </row>
    <row r="1550" spans="1:5" x14ac:dyDescent="0.4">
      <c r="A1550" s="21">
        <v>41362</v>
      </c>
      <c r="B1550" s="22">
        <v>19693</v>
      </c>
      <c r="C1550">
        <v>18708.349999999999</v>
      </c>
      <c r="D1550">
        <v>17704.408924879808</v>
      </c>
      <c r="E1550">
        <v>19460.511293461172</v>
      </c>
    </row>
    <row r="1551" spans="1:5" x14ac:dyDescent="0.4">
      <c r="A1551" s="21">
        <v>41363</v>
      </c>
      <c r="B1551" s="22">
        <v>18340</v>
      </c>
      <c r="C1551">
        <v>17423</v>
      </c>
      <c r="D1551">
        <v>17988.492098204373</v>
      </c>
      <c r="E1551">
        <v>19438.942762019447</v>
      </c>
    </row>
    <row r="1552" spans="1:5" x14ac:dyDescent="0.4">
      <c r="A1552" s="21">
        <v>41364</v>
      </c>
      <c r="B1552" s="22">
        <v>14933</v>
      </c>
      <c r="C1552">
        <v>14186.349999999999</v>
      </c>
      <c r="D1552">
        <v>17998.615967698599</v>
      </c>
      <c r="E1552">
        <v>19516.523258329056</v>
      </c>
    </row>
    <row r="1553" spans="1:5" x14ac:dyDescent="0.4">
      <c r="A1553" s="21">
        <v>41365</v>
      </c>
      <c r="B1553" s="22">
        <v>23874</v>
      </c>
      <c r="C1553">
        <v>22680.3</v>
      </c>
      <c r="D1553">
        <v>17673.567393677171</v>
      </c>
      <c r="E1553">
        <v>19528.89777901363</v>
      </c>
    </row>
    <row r="1554" spans="1:5" x14ac:dyDescent="0.4">
      <c r="A1554" s="21">
        <v>41366</v>
      </c>
      <c r="B1554" s="22">
        <v>24654</v>
      </c>
      <c r="C1554">
        <v>23421.3</v>
      </c>
      <c r="D1554">
        <v>18378.137711228861</v>
      </c>
      <c r="E1554">
        <v>19461.776390950938</v>
      </c>
    </row>
    <row r="1555" spans="1:5" x14ac:dyDescent="0.4">
      <c r="A1555" s="21">
        <v>41367</v>
      </c>
      <c r="B1555" s="22">
        <v>20351</v>
      </c>
      <c r="C1555">
        <v>19333.45</v>
      </c>
      <c r="D1555">
        <v>18945.842024753769</v>
      </c>
      <c r="E1555">
        <v>19440.20643683524</v>
      </c>
    </row>
    <row r="1556" spans="1:5" x14ac:dyDescent="0.4">
      <c r="A1556" s="21">
        <v>41368</v>
      </c>
      <c r="B1556" s="22">
        <v>18103</v>
      </c>
      <c r="C1556">
        <v>17197.849999999999</v>
      </c>
      <c r="D1556">
        <v>19331.680416215117</v>
      </c>
      <c r="E1556">
        <v>19517.791955831282</v>
      </c>
    </row>
    <row r="1557" spans="1:5" x14ac:dyDescent="0.4">
      <c r="A1557" s="21">
        <v>41369</v>
      </c>
      <c r="B1557" s="22">
        <v>23680</v>
      </c>
      <c r="C1557">
        <v>22496</v>
      </c>
      <c r="D1557">
        <v>19227.148888756998</v>
      </c>
      <c r="E1557">
        <v>19530.167260306924</v>
      </c>
    </row>
    <row r="1558" spans="1:5" x14ac:dyDescent="0.4">
      <c r="A1558" s="21">
        <v>41370</v>
      </c>
      <c r="B1558" s="22">
        <v>12603</v>
      </c>
      <c r="C1558">
        <v>11972.849999999999</v>
      </c>
      <c r="D1558">
        <v>19479.069161182506</v>
      </c>
      <c r="E1558">
        <v>19463.041488440707</v>
      </c>
    </row>
    <row r="1559" spans="1:5" x14ac:dyDescent="0.4">
      <c r="A1559" s="21">
        <v>41371</v>
      </c>
      <c r="B1559" s="22">
        <v>16674</v>
      </c>
      <c r="C1559">
        <v>15840.3</v>
      </c>
      <c r="D1559">
        <v>18901.51057882396</v>
      </c>
      <c r="E1559">
        <v>19441.470111651033</v>
      </c>
    </row>
    <row r="1560" spans="1:5" x14ac:dyDescent="0.4">
      <c r="A1560" s="21">
        <v>41372</v>
      </c>
      <c r="B1560" s="22">
        <v>18707</v>
      </c>
      <c r="C1560">
        <v>17771.649999999998</v>
      </c>
      <c r="D1560">
        <v>18812.02180154869</v>
      </c>
      <c r="E1560">
        <v>19519.060653333512</v>
      </c>
    </row>
    <row r="1561" spans="1:5" x14ac:dyDescent="0.4">
      <c r="A1561" s="21">
        <v>41373</v>
      </c>
      <c r="B1561" s="22">
        <v>20157</v>
      </c>
      <c r="C1561">
        <v>19149.149999999998</v>
      </c>
      <c r="D1561">
        <v>18328.596754724571</v>
      </c>
      <c r="E1561">
        <v>19531.436741600217</v>
      </c>
    </row>
    <row r="1562" spans="1:5" x14ac:dyDescent="0.4">
      <c r="A1562" s="21">
        <v>41374</v>
      </c>
      <c r="B1562" s="22">
        <v>24037</v>
      </c>
      <c r="C1562">
        <v>22835.149999999998</v>
      </c>
      <c r="D1562">
        <v>18801.406046338107</v>
      </c>
      <c r="E1562">
        <v>19464.306585930473</v>
      </c>
    </row>
    <row r="1563" spans="1:5" x14ac:dyDescent="0.4">
      <c r="A1563" s="21">
        <v>41375</v>
      </c>
      <c r="B1563" s="22">
        <v>19011</v>
      </c>
      <c r="C1563">
        <v>18060.45</v>
      </c>
      <c r="D1563">
        <v>19579.180955016745</v>
      </c>
      <c r="E1563">
        <v>19442.733786466826</v>
      </c>
    </row>
    <row r="1564" spans="1:5" x14ac:dyDescent="0.4">
      <c r="A1564" s="21">
        <v>41376</v>
      </c>
      <c r="B1564" s="22">
        <v>19838</v>
      </c>
      <c r="C1564">
        <v>18846.099999999999</v>
      </c>
      <c r="D1564">
        <v>19072.907909958645</v>
      </c>
      <c r="E1564">
        <v>19520.329350835738</v>
      </c>
    </row>
    <row r="1565" spans="1:5" x14ac:dyDescent="0.4">
      <c r="A1565" s="21">
        <v>41377</v>
      </c>
      <c r="B1565" s="22">
        <v>19603</v>
      </c>
      <c r="C1565">
        <v>18622.849999999999</v>
      </c>
      <c r="D1565">
        <v>19515.801738085102</v>
      </c>
      <c r="E1565">
        <v>19532.70622289351</v>
      </c>
    </row>
    <row r="1566" spans="1:5" x14ac:dyDescent="0.4">
      <c r="A1566" s="21">
        <v>41378</v>
      </c>
      <c r="B1566" s="22">
        <v>15758</v>
      </c>
      <c r="C1566">
        <v>14970.099999999999</v>
      </c>
      <c r="D1566">
        <v>19601.632071252465</v>
      </c>
      <c r="E1566">
        <v>19465.571683420239</v>
      </c>
    </row>
    <row r="1567" spans="1:5" x14ac:dyDescent="0.4">
      <c r="A1567" s="21">
        <v>41379</v>
      </c>
      <c r="B1567" s="22">
        <v>19523</v>
      </c>
      <c r="C1567">
        <v>18546.849999999999</v>
      </c>
      <c r="D1567">
        <v>18776.94805654783</v>
      </c>
      <c r="E1567">
        <v>19443.997461282623</v>
      </c>
    </row>
    <row r="1568" spans="1:5" x14ac:dyDescent="0.4">
      <c r="A1568" s="21">
        <v>41380</v>
      </c>
      <c r="B1568" s="22">
        <v>19774</v>
      </c>
      <c r="C1568">
        <v>18785.3</v>
      </c>
      <c r="D1568">
        <v>19196.583472150563</v>
      </c>
      <c r="E1568">
        <v>19521.598048337968</v>
      </c>
    </row>
    <row r="1569" spans="1:5" x14ac:dyDescent="0.4">
      <c r="A1569" s="21">
        <v>41381</v>
      </c>
      <c r="B1569" s="22">
        <v>23676</v>
      </c>
      <c r="C1569">
        <v>22492.2</v>
      </c>
      <c r="D1569">
        <v>19243.894123548725</v>
      </c>
      <c r="E1569">
        <v>19533.9757041868</v>
      </c>
    </row>
    <row r="1570" spans="1:5" x14ac:dyDescent="0.4">
      <c r="A1570" s="21">
        <v>41382</v>
      </c>
      <c r="B1570" s="22">
        <v>19286</v>
      </c>
      <c r="C1570">
        <v>18321.7</v>
      </c>
      <c r="D1570">
        <v>19412.996351082827</v>
      </c>
      <c r="E1570">
        <v>19466.836780910009</v>
      </c>
    </row>
    <row r="1571" spans="1:5" x14ac:dyDescent="0.4">
      <c r="A1571" s="21">
        <v>41383</v>
      </c>
      <c r="B1571" s="22">
        <v>24065</v>
      </c>
      <c r="C1571">
        <v>22861.75</v>
      </c>
      <c r="D1571">
        <v>19743.201823100822</v>
      </c>
      <c r="E1571">
        <v>19445.261136098412</v>
      </c>
    </row>
    <row r="1572" spans="1:5" x14ac:dyDescent="0.4">
      <c r="A1572" s="21">
        <v>41384</v>
      </c>
      <c r="B1572" s="22">
        <v>21250</v>
      </c>
      <c r="C1572">
        <v>20187.5</v>
      </c>
      <c r="D1572">
        <v>20286.370856325259</v>
      </c>
      <c r="E1572">
        <v>19522.866745840194</v>
      </c>
    </row>
    <row r="1573" spans="1:5" x14ac:dyDescent="0.4">
      <c r="A1573" s="21">
        <v>41385</v>
      </c>
      <c r="B1573" s="22">
        <v>15923</v>
      </c>
      <c r="C1573">
        <v>15126.849999999999</v>
      </c>
      <c r="D1573">
        <v>19962.501083578791</v>
      </c>
      <c r="E1573">
        <v>19535.245185480093</v>
      </c>
    </row>
    <row r="1574" spans="1:5" x14ac:dyDescent="0.4">
      <c r="A1574" s="21">
        <v>41386</v>
      </c>
      <c r="B1574" s="22">
        <v>22274</v>
      </c>
      <c r="C1574">
        <v>21160.3</v>
      </c>
      <c r="D1574">
        <v>19970.380869918197</v>
      </c>
      <c r="E1574">
        <v>19468.101878399775</v>
      </c>
    </row>
    <row r="1575" spans="1:5" x14ac:dyDescent="0.4">
      <c r="A1575" s="21">
        <v>41387</v>
      </c>
      <c r="B1575" s="22">
        <v>19877</v>
      </c>
      <c r="C1575">
        <v>18883.149999999998</v>
      </c>
      <c r="D1575">
        <v>20217.357728155235</v>
      </c>
      <c r="E1575">
        <v>19446.524810914205</v>
      </c>
    </row>
    <row r="1576" spans="1:5" x14ac:dyDescent="0.4">
      <c r="A1576" s="21">
        <v>41388</v>
      </c>
      <c r="B1576" s="22">
        <v>21781</v>
      </c>
      <c r="C1576">
        <v>20691.95</v>
      </c>
      <c r="D1576">
        <v>19641.401686654102</v>
      </c>
      <c r="E1576">
        <v>19524.13544334242</v>
      </c>
    </row>
    <row r="1577" spans="1:5" x14ac:dyDescent="0.4">
      <c r="A1577" s="21">
        <v>41389</v>
      </c>
      <c r="B1577" s="22">
        <v>15470</v>
      </c>
      <c r="C1577">
        <v>14696.5</v>
      </c>
      <c r="D1577">
        <v>20478.403463174927</v>
      </c>
      <c r="E1577">
        <v>19536.51466677339</v>
      </c>
    </row>
    <row r="1578" spans="1:5" x14ac:dyDescent="0.4">
      <c r="A1578" s="21">
        <v>41390</v>
      </c>
      <c r="B1578" s="22">
        <v>19095</v>
      </c>
      <c r="C1578">
        <v>18140.25</v>
      </c>
      <c r="D1578">
        <v>19871.839087702258</v>
      </c>
      <c r="E1578">
        <v>19469.366975889545</v>
      </c>
    </row>
    <row r="1579" spans="1:5" x14ac:dyDescent="0.4">
      <c r="A1579" s="21">
        <v>41391</v>
      </c>
      <c r="B1579" s="22">
        <v>16787</v>
      </c>
      <c r="C1579">
        <v>15947.65</v>
      </c>
      <c r="D1579">
        <v>19313.953541495186</v>
      </c>
      <c r="E1579">
        <v>19447.788485729998</v>
      </c>
    </row>
    <row r="1580" spans="1:5" x14ac:dyDescent="0.4">
      <c r="A1580" s="21">
        <v>41392</v>
      </c>
      <c r="B1580" s="22">
        <v>17034</v>
      </c>
      <c r="C1580">
        <v>16182.3</v>
      </c>
      <c r="D1580">
        <v>19457.923701741969</v>
      </c>
      <c r="E1580">
        <v>19525.40414084465</v>
      </c>
    </row>
    <row r="1581" spans="1:5" x14ac:dyDescent="0.4">
      <c r="A1581" s="21">
        <v>41393</v>
      </c>
      <c r="B1581" s="22">
        <v>18623</v>
      </c>
      <c r="C1581">
        <v>17691.849999999999</v>
      </c>
      <c r="D1581">
        <v>19227.820158841379</v>
      </c>
      <c r="E1581">
        <v>19537.784148066679</v>
      </c>
    </row>
    <row r="1582" spans="1:5" x14ac:dyDescent="0.4">
      <c r="A1582" s="21">
        <v>41394</v>
      </c>
      <c r="B1582" s="22">
        <v>21582</v>
      </c>
      <c r="C1582">
        <v>20502.899999999998</v>
      </c>
      <c r="D1582">
        <v>18663.506901757097</v>
      </c>
      <c r="E1582">
        <v>19470.632073379311</v>
      </c>
    </row>
    <row r="1583" spans="1:5" x14ac:dyDescent="0.4">
      <c r="A1583" s="21">
        <v>41395</v>
      </c>
      <c r="B1583" s="22">
        <v>22630</v>
      </c>
      <c r="C1583">
        <v>21498.5</v>
      </c>
      <c r="D1583">
        <v>19400.379115111613</v>
      </c>
      <c r="E1583">
        <v>19449.052160545791</v>
      </c>
    </row>
    <row r="1584" spans="1:5" x14ac:dyDescent="0.4">
      <c r="A1584" s="21">
        <v>41396</v>
      </c>
      <c r="B1584" s="22">
        <v>10216</v>
      </c>
      <c r="C1584">
        <v>9705.1999999999989</v>
      </c>
      <c r="D1584">
        <v>19828.208161753068</v>
      </c>
      <c r="E1584">
        <v>19526.67283834688</v>
      </c>
    </row>
    <row r="1585" spans="1:5" x14ac:dyDescent="0.4">
      <c r="A1585" s="21">
        <v>41397</v>
      </c>
      <c r="B1585" s="22">
        <v>17253</v>
      </c>
      <c r="C1585">
        <v>16390.349999999999</v>
      </c>
      <c r="D1585">
        <v>18373.343470838201</v>
      </c>
      <c r="E1585">
        <v>19539.053629359973</v>
      </c>
    </row>
    <row r="1586" spans="1:5" x14ac:dyDescent="0.4">
      <c r="A1586" s="21">
        <v>41398</v>
      </c>
      <c r="B1586" s="22">
        <v>15231</v>
      </c>
      <c r="C1586">
        <v>14469.449999999999</v>
      </c>
      <c r="D1586">
        <v>18659.68017134241</v>
      </c>
      <c r="E1586">
        <v>19471.897170869077</v>
      </c>
    </row>
    <row r="1587" spans="1:5" x14ac:dyDescent="0.4">
      <c r="A1587" s="21">
        <v>41399</v>
      </c>
      <c r="B1587" s="22">
        <v>15022</v>
      </c>
      <c r="C1587">
        <v>14270.9</v>
      </c>
      <c r="D1587">
        <v>18075.844011652804</v>
      </c>
      <c r="E1587">
        <v>19450.315835361587</v>
      </c>
    </row>
    <row r="1588" spans="1:5" x14ac:dyDescent="0.4">
      <c r="A1588" s="21">
        <v>41400</v>
      </c>
      <c r="B1588" s="22">
        <v>21471</v>
      </c>
      <c r="C1588">
        <v>20397.45</v>
      </c>
      <c r="D1588">
        <v>17537.13516023472</v>
      </c>
      <c r="E1588">
        <v>19527.941535849106</v>
      </c>
    </row>
    <row r="1589" spans="1:5" x14ac:dyDescent="0.4">
      <c r="A1589" s="21">
        <v>41401</v>
      </c>
      <c r="B1589" s="22">
        <v>20825</v>
      </c>
      <c r="C1589">
        <v>19783.75</v>
      </c>
      <c r="D1589">
        <v>18312.762564744196</v>
      </c>
      <c r="E1589">
        <v>19540.323110653266</v>
      </c>
    </row>
    <row r="1590" spans="1:5" x14ac:dyDescent="0.4">
      <c r="A1590" s="21">
        <v>41402</v>
      </c>
      <c r="B1590" s="22">
        <v>23488</v>
      </c>
      <c r="C1590">
        <v>22313.599999999999</v>
      </c>
      <c r="D1590">
        <v>18377.105802249262</v>
      </c>
      <c r="E1590">
        <v>19473.162268358847</v>
      </c>
    </row>
    <row r="1591" spans="1:5" x14ac:dyDescent="0.4">
      <c r="A1591" s="21">
        <v>41403</v>
      </c>
      <c r="B1591" s="22">
        <v>16600</v>
      </c>
      <c r="C1591">
        <v>15770</v>
      </c>
      <c r="D1591">
        <v>18879.440864268163</v>
      </c>
      <c r="E1591">
        <v>19451.57951017738</v>
      </c>
    </row>
    <row r="1592" spans="1:5" x14ac:dyDescent="0.4">
      <c r="A1592" s="21">
        <v>41404</v>
      </c>
      <c r="B1592" s="22">
        <v>18253</v>
      </c>
      <c r="C1592">
        <v>17340.349999999999</v>
      </c>
      <c r="D1592">
        <v>18957.001576633353</v>
      </c>
      <c r="E1592">
        <v>19529.210233351332</v>
      </c>
    </row>
    <row r="1593" spans="1:5" x14ac:dyDescent="0.4">
      <c r="A1593" s="21">
        <v>41405</v>
      </c>
      <c r="B1593" s="22">
        <v>16578</v>
      </c>
      <c r="C1593">
        <v>15749.099999999999</v>
      </c>
      <c r="D1593">
        <v>18726.246149820188</v>
      </c>
      <c r="E1593">
        <v>19541.592591946555</v>
      </c>
    </row>
    <row r="1594" spans="1:5" x14ac:dyDescent="0.4">
      <c r="A1594" s="21">
        <v>41406</v>
      </c>
      <c r="B1594" s="22">
        <v>16717</v>
      </c>
      <c r="C1594">
        <v>15881.15</v>
      </c>
      <c r="D1594">
        <v>18276.802941339756</v>
      </c>
      <c r="E1594">
        <v>19474.427365848616</v>
      </c>
    </row>
    <row r="1595" spans="1:5" x14ac:dyDescent="0.4">
      <c r="A1595" s="21">
        <v>41407</v>
      </c>
      <c r="B1595" s="22">
        <v>19178</v>
      </c>
      <c r="C1595">
        <v>18219.099999999999</v>
      </c>
      <c r="D1595">
        <v>18459.371418314207</v>
      </c>
      <c r="E1595">
        <v>19452.843184993173</v>
      </c>
    </row>
    <row r="1596" spans="1:5" x14ac:dyDescent="0.4">
      <c r="A1596" s="21">
        <v>41408</v>
      </c>
      <c r="B1596" s="22">
        <v>20221</v>
      </c>
      <c r="C1596">
        <v>19209.95</v>
      </c>
      <c r="D1596">
        <v>18352.659225744814</v>
      </c>
      <c r="E1596">
        <v>19530.478930853558</v>
      </c>
    </row>
    <row r="1597" spans="1:5" x14ac:dyDescent="0.4">
      <c r="A1597" s="21">
        <v>41409</v>
      </c>
      <c r="B1597" s="22">
        <v>18272</v>
      </c>
      <c r="C1597">
        <v>17358.399999999998</v>
      </c>
      <c r="D1597">
        <v>18351.297956472696</v>
      </c>
      <c r="E1597">
        <v>19542.862073239852</v>
      </c>
    </row>
    <row r="1598" spans="1:5" x14ac:dyDescent="0.4">
      <c r="A1598" s="21">
        <v>41410</v>
      </c>
      <c r="B1598" s="22">
        <v>14901</v>
      </c>
      <c r="C1598">
        <v>14155.949999999999</v>
      </c>
      <c r="D1598">
        <v>18752.82073361591</v>
      </c>
      <c r="E1598">
        <v>19475.692463338382</v>
      </c>
    </row>
    <row r="1599" spans="1:5" x14ac:dyDescent="0.4">
      <c r="A1599" s="21">
        <v>41411</v>
      </c>
      <c r="B1599" s="22">
        <v>21411</v>
      </c>
      <c r="C1599">
        <v>20340.45</v>
      </c>
      <c r="D1599">
        <v>18177.551583066688</v>
      </c>
      <c r="E1599">
        <v>19454.106859808966</v>
      </c>
    </row>
    <row r="1600" spans="1:5" x14ac:dyDescent="0.4">
      <c r="A1600" s="21">
        <v>41412</v>
      </c>
      <c r="B1600" s="22">
        <v>17580</v>
      </c>
      <c r="C1600">
        <v>16701</v>
      </c>
      <c r="D1600">
        <v>18280.741102057687</v>
      </c>
      <c r="E1600">
        <v>19531.747628355792</v>
      </c>
    </row>
    <row r="1601" spans="1:5" x14ac:dyDescent="0.4">
      <c r="A1601" s="21">
        <v>41413</v>
      </c>
      <c r="B1601" s="22">
        <v>14828</v>
      </c>
      <c r="C1601">
        <v>14086.599999999999</v>
      </c>
      <c r="D1601">
        <v>18523.950249890444</v>
      </c>
      <c r="E1601">
        <v>19544.131554533145</v>
      </c>
    </row>
    <row r="1602" spans="1:5" x14ac:dyDescent="0.4">
      <c r="A1602" s="21">
        <v>41414</v>
      </c>
      <c r="B1602" s="22">
        <v>20962</v>
      </c>
      <c r="C1602">
        <v>19913.899999999998</v>
      </c>
      <c r="D1602">
        <v>18126.507536622441</v>
      </c>
      <c r="E1602">
        <v>19476.957560828148</v>
      </c>
    </row>
    <row r="1603" spans="1:5" x14ac:dyDescent="0.4">
      <c r="A1603" s="21">
        <v>41415</v>
      </c>
      <c r="B1603" s="22">
        <v>20131</v>
      </c>
      <c r="C1603">
        <v>19124.45</v>
      </c>
      <c r="D1603">
        <v>18099.344321959012</v>
      </c>
      <c r="E1603">
        <v>19455.370534624759</v>
      </c>
    </row>
    <row r="1604" spans="1:5" x14ac:dyDescent="0.4">
      <c r="A1604" s="21">
        <v>41416</v>
      </c>
      <c r="B1604" s="22">
        <v>18186</v>
      </c>
      <c r="C1604">
        <v>17276.7</v>
      </c>
      <c r="D1604">
        <v>18570.565568153499</v>
      </c>
      <c r="E1604">
        <v>19533.016325858018</v>
      </c>
    </row>
    <row r="1605" spans="1:5" x14ac:dyDescent="0.4">
      <c r="A1605" s="21">
        <v>41417</v>
      </c>
      <c r="B1605" s="22">
        <v>15146</v>
      </c>
      <c r="C1605">
        <v>14388.699999999999</v>
      </c>
      <c r="D1605">
        <v>18685.402798047249</v>
      </c>
      <c r="E1605">
        <v>19545.401035826435</v>
      </c>
    </row>
    <row r="1606" spans="1:5" x14ac:dyDescent="0.4">
      <c r="A1606" s="21">
        <v>41418</v>
      </c>
      <c r="B1606" s="22">
        <v>21645</v>
      </c>
      <c r="C1606">
        <v>20562.75</v>
      </c>
      <c r="D1606">
        <v>17950.802386319985</v>
      </c>
      <c r="E1606">
        <v>19478.222658317914</v>
      </c>
    </row>
    <row r="1607" spans="1:5" x14ac:dyDescent="0.4">
      <c r="A1607" s="21">
        <v>41419</v>
      </c>
      <c r="B1607" s="22">
        <v>17656</v>
      </c>
      <c r="C1607">
        <v>16773.2</v>
      </c>
      <c r="D1607">
        <v>18547.030546655842</v>
      </c>
      <c r="E1607">
        <v>19456.634209440552</v>
      </c>
    </row>
    <row r="1608" spans="1:5" x14ac:dyDescent="0.4">
      <c r="A1608" s="21">
        <v>41420</v>
      </c>
      <c r="B1608" s="22">
        <v>18221</v>
      </c>
      <c r="C1608">
        <v>17309.95</v>
      </c>
      <c r="D1608">
        <v>18532.578249036727</v>
      </c>
      <c r="E1608">
        <v>19534.285023360244</v>
      </c>
    </row>
    <row r="1609" spans="1:5" x14ac:dyDescent="0.4">
      <c r="A1609" s="21">
        <v>41421</v>
      </c>
      <c r="B1609" s="22">
        <v>19799</v>
      </c>
      <c r="C1609">
        <v>18809.05</v>
      </c>
      <c r="D1609">
        <v>18309.510346203646</v>
      </c>
      <c r="E1609">
        <v>19546.670517119728</v>
      </c>
    </row>
    <row r="1610" spans="1:5" x14ac:dyDescent="0.4">
      <c r="A1610" s="21">
        <v>41422</v>
      </c>
      <c r="B1610" s="22">
        <v>18252</v>
      </c>
      <c r="C1610">
        <v>17339.399999999998</v>
      </c>
      <c r="D1610">
        <v>18561.336324948894</v>
      </c>
      <c r="E1610">
        <v>19479.487755807684</v>
      </c>
    </row>
    <row r="1611" spans="1:5" x14ac:dyDescent="0.4">
      <c r="A1611" s="21">
        <v>41423</v>
      </c>
      <c r="B1611" s="22">
        <v>18974</v>
      </c>
      <c r="C1611">
        <v>18025.3</v>
      </c>
      <c r="D1611">
        <v>18623.818918611094</v>
      </c>
      <c r="E1611">
        <v>19457.897884256345</v>
      </c>
    </row>
    <row r="1612" spans="1:5" x14ac:dyDescent="0.4">
      <c r="A1612" s="21">
        <v>41424</v>
      </c>
      <c r="B1612" s="22">
        <v>17202</v>
      </c>
      <c r="C1612">
        <v>16341.9</v>
      </c>
      <c r="D1612">
        <v>18512.208198809367</v>
      </c>
      <c r="E1612">
        <v>19535.55372086247</v>
      </c>
    </row>
    <row r="1613" spans="1:5" x14ac:dyDescent="0.4">
      <c r="A1613" s="21">
        <v>41425</v>
      </c>
      <c r="B1613" s="22">
        <v>20140</v>
      </c>
      <c r="C1613">
        <v>19133</v>
      </c>
      <c r="D1613">
        <v>18418.43080842073</v>
      </c>
      <c r="E1613">
        <v>19547.939998413018</v>
      </c>
    </row>
    <row r="1614" spans="1:5" x14ac:dyDescent="0.4">
      <c r="A1614" s="21">
        <v>41426</v>
      </c>
      <c r="B1614" s="22">
        <v>17563</v>
      </c>
      <c r="C1614">
        <v>16684.849999999999</v>
      </c>
      <c r="D1614">
        <v>18717.052881418964</v>
      </c>
      <c r="E1614">
        <v>19480.752853297454</v>
      </c>
    </row>
    <row r="1615" spans="1:5" x14ac:dyDescent="0.4">
      <c r="A1615" s="21">
        <v>41427</v>
      </c>
      <c r="B1615" s="22">
        <v>14728</v>
      </c>
      <c r="C1615">
        <v>13991.599999999999</v>
      </c>
      <c r="D1615">
        <v>18404.610064560406</v>
      </c>
      <c r="E1615">
        <v>19459.161559072138</v>
      </c>
    </row>
    <row r="1616" spans="1:5" x14ac:dyDescent="0.4">
      <c r="A1616" s="21">
        <v>41428</v>
      </c>
      <c r="B1616" s="22">
        <v>20824</v>
      </c>
      <c r="C1616">
        <v>19782.8</v>
      </c>
      <c r="D1616">
        <v>18120.788019906668</v>
      </c>
      <c r="E1616">
        <v>19536.8224183647</v>
      </c>
    </row>
    <row r="1617" spans="1:5" x14ac:dyDescent="0.4">
      <c r="A1617" s="21">
        <v>41429</v>
      </c>
      <c r="B1617" s="22">
        <v>20445</v>
      </c>
      <c r="C1617">
        <v>19422.75</v>
      </c>
      <c r="D1617">
        <v>18459.389387882969</v>
      </c>
      <c r="E1617">
        <v>19549.209479706315</v>
      </c>
    </row>
    <row r="1618" spans="1:5" x14ac:dyDescent="0.4">
      <c r="A1618" s="21">
        <v>41430</v>
      </c>
      <c r="B1618" s="22">
        <v>19162</v>
      </c>
      <c r="C1618">
        <v>18203.899999999998</v>
      </c>
      <c r="D1618">
        <v>18426.765745874145</v>
      </c>
      <c r="E1618">
        <v>19482.01795078722</v>
      </c>
    </row>
    <row r="1619" spans="1:5" x14ac:dyDescent="0.4">
      <c r="A1619" s="21">
        <v>41431</v>
      </c>
      <c r="B1619" s="22">
        <v>17405</v>
      </c>
      <c r="C1619">
        <v>16534.75</v>
      </c>
      <c r="D1619">
        <v>18775.711023211297</v>
      </c>
      <c r="E1619">
        <v>19460.425233887931</v>
      </c>
    </row>
    <row r="1620" spans="1:5" x14ac:dyDescent="0.4">
      <c r="A1620" s="21">
        <v>41432</v>
      </c>
      <c r="B1620" s="22">
        <v>20301</v>
      </c>
      <c r="C1620">
        <v>19285.95</v>
      </c>
      <c r="D1620">
        <v>18655.177626755503</v>
      </c>
      <c r="E1620">
        <v>19538.09111586693</v>
      </c>
    </row>
    <row r="1621" spans="1:5" x14ac:dyDescent="0.4">
      <c r="A1621" s="21">
        <v>41433</v>
      </c>
      <c r="B1621" s="22">
        <v>20040</v>
      </c>
      <c r="C1621">
        <v>19038</v>
      </c>
      <c r="D1621">
        <v>18555.255879725755</v>
      </c>
      <c r="E1621">
        <v>19550.478960999608</v>
      </c>
    </row>
    <row r="1622" spans="1:5" x14ac:dyDescent="0.4">
      <c r="A1622" s="21">
        <v>41434</v>
      </c>
      <c r="B1622" s="22">
        <v>15959</v>
      </c>
      <c r="C1622">
        <v>15161.05</v>
      </c>
      <c r="D1622">
        <v>18939.386600195554</v>
      </c>
      <c r="E1622">
        <v>19483.283048276986</v>
      </c>
    </row>
    <row r="1623" spans="1:5" x14ac:dyDescent="0.4">
      <c r="A1623" s="21">
        <v>41435</v>
      </c>
      <c r="B1623" s="22">
        <v>17253</v>
      </c>
      <c r="C1623">
        <v>16390.349999999999</v>
      </c>
      <c r="D1623">
        <v>18712.913931699743</v>
      </c>
      <c r="E1623">
        <v>19461.688908703723</v>
      </c>
    </row>
    <row r="1624" spans="1:5" x14ac:dyDescent="0.4">
      <c r="A1624" s="21">
        <v>41436</v>
      </c>
      <c r="B1624" s="22">
        <v>18639</v>
      </c>
      <c r="C1624">
        <v>17707.05</v>
      </c>
      <c r="D1624">
        <v>18276.50980261077</v>
      </c>
      <c r="E1624">
        <v>19539.359813369156</v>
      </c>
    </row>
    <row r="1625" spans="1:5" x14ac:dyDescent="0.4">
      <c r="A1625" s="21">
        <v>41437</v>
      </c>
      <c r="B1625" s="22">
        <v>20836</v>
      </c>
      <c r="C1625">
        <v>19794.2</v>
      </c>
      <c r="D1625">
        <v>18432.529253739776</v>
      </c>
      <c r="E1625">
        <v>19551.748442292897</v>
      </c>
    </row>
    <row r="1626" spans="1:5" x14ac:dyDescent="0.4">
      <c r="A1626" s="21">
        <v>41438</v>
      </c>
      <c r="B1626" s="22">
        <v>15670</v>
      </c>
      <c r="C1626">
        <v>14886.5</v>
      </c>
      <c r="D1626">
        <v>18826.281663630056</v>
      </c>
      <c r="E1626">
        <v>19484.548145766752</v>
      </c>
    </row>
    <row r="1627" spans="1:5" x14ac:dyDescent="0.4">
      <c r="A1627" s="21">
        <v>41439</v>
      </c>
      <c r="B1627" s="22">
        <v>19628</v>
      </c>
      <c r="C1627">
        <v>18646.599999999999</v>
      </c>
      <c r="D1627">
        <v>18247.878244086049</v>
      </c>
      <c r="E1627">
        <v>19462.95258351952</v>
      </c>
    </row>
    <row r="1628" spans="1:5" x14ac:dyDescent="0.4">
      <c r="A1628" s="21">
        <v>41440</v>
      </c>
      <c r="B1628" s="22">
        <v>16158</v>
      </c>
      <c r="C1628">
        <v>15350.099999999999</v>
      </c>
      <c r="D1628">
        <v>18561.046481967714</v>
      </c>
      <c r="E1628">
        <v>19540.628510871382</v>
      </c>
    </row>
    <row r="1629" spans="1:5" x14ac:dyDescent="0.4">
      <c r="A1629" s="21">
        <v>41441</v>
      </c>
      <c r="B1629" s="22">
        <v>16574</v>
      </c>
      <c r="C1629">
        <v>15745.3</v>
      </c>
      <c r="D1629">
        <v>18304.046813813744</v>
      </c>
      <c r="E1629">
        <v>19553.017923586191</v>
      </c>
    </row>
    <row r="1630" spans="1:5" x14ac:dyDescent="0.4">
      <c r="A1630" s="21">
        <v>41442</v>
      </c>
      <c r="B1630" s="22">
        <v>19572</v>
      </c>
      <c r="C1630">
        <v>18593.399999999998</v>
      </c>
      <c r="D1630">
        <v>17986.316776951946</v>
      </c>
      <c r="E1630">
        <v>19485.813243256518</v>
      </c>
    </row>
    <row r="1631" spans="1:5" x14ac:dyDescent="0.4">
      <c r="A1631" s="21">
        <v>41443</v>
      </c>
      <c r="B1631" s="22">
        <v>20352</v>
      </c>
      <c r="C1631">
        <v>19334.399999999998</v>
      </c>
      <c r="D1631">
        <v>18233.239327354582</v>
      </c>
      <c r="E1631">
        <v>19464.216258335313</v>
      </c>
    </row>
    <row r="1632" spans="1:5" x14ac:dyDescent="0.4">
      <c r="A1632" s="21">
        <v>41444</v>
      </c>
      <c r="B1632" s="22">
        <v>20840</v>
      </c>
      <c r="C1632">
        <v>19798</v>
      </c>
      <c r="D1632">
        <v>18482.499594677203</v>
      </c>
      <c r="E1632">
        <v>19541.897208373612</v>
      </c>
    </row>
    <row r="1633" spans="1:5" x14ac:dyDescent="0.4">
      <c r="A1633" s="21">
        <v>41445</v>
      </c>
      <c r="B1633" s="22">
        <v>17017</v>
      </c>
      <c r="C1633">
        <v>16166.15</v>
      </c>
      <c r="D1633">
        <v>18682.261696153695</v>
      </c>
      <c r="E1633">
        <v>19554.287404879484</v>
      </c>
    </row>
    <row r="1634" spans="1:5" x14ac:dyDescent="0.4">
      <c r="A1634" s="21">
        <v>41446</v>
      </c>
      <c r="B1634" s="22">
        <v>21353</v>
      </c>
      <c r="C1634">
        <v>20285.349999999999</v>
      </c>
      <c r="D1634">
        <v>18589.214287861654</v>
      </c>
      <c r="E1634">
        <v>19487.078340746291</v>
      </c>
    </row>
    <row r="1635" spans="1:5" x14ac:dyDescent="0.4">
      <c r="A1635" s="21">
        <v>41447</v>
      </c>
      <c r="B1635" s="22">
        <v>18923</v>
      </c>
      <c r="C1635">
        <v>17976.849999999999</v>
      </c>
      <c r="D1635">
        <v>18913.729247910192</v>
      </c>
      <c r="E1635">
        <v>19465.479933151106</v>
      </c>
    </row>
    <row r="1636" spans="1:5" x14ac:dyDescent="0.4">
      <c r="A1636" s="21">
        <v>41448</v>
      </c>
      <c r="B1636" s="22">
        <v>17140</v>
      </c>
      <c r="C1636">
        <v>16283</v>
      </c>
      <c r="D1636">
        <v>18764.985854393082</v>
      </c>
      <c r="E1636">
        <v>19543.165905875838</v>
      </c>
    </row>
    <row r="1637" spans="1:5" x14ac:dyDescent="0.4">
      <c r="A1637" s="21">
        <v>41449</v>
      </c>
      <c r="B1637" s="22">
        <v>20786</v>
      </c>
      <c r="C1637">
        <v>19746.7</v>
      </c>
      <c r="D1637">
        <v>18778.052140978492</v>
      </c>
      <c r="E1637">
        <v>19555.556886172777</v>
      </c>
    </row>
    <row r="1638" spans="1:5" x14ac:dyDescent="0.4">
      <c r="A1638" s="21">
        <v>41450</v>
      </c>
      <c r="B1638" s="22">
        <v>20553</v>
      </c>
      <c r="C1638">
        <v>19525.349999999999</v>
      </c>
      <c r="D1638">
        <v>18957.29199143095</v>
      </c>
      <c r="E1638">
        <v>19488.343438236057</v>
      </c>
    </row>
    <row r="1639" spans="1:5" x14ac:dyDescent="0.4">
      <c r="A1639" s="21">
        <v>41451</v>
      </c>
      <c r="B1639" s="22">
        <v>22306</v>
      </c>
      <c r="C1639">
        <v>21190.7</v>
      </c>
      <c r="D1639">
        <v>18940.884293695904</v>
      </c>
      <c r="E1639">
        <v>19466.743607966899</v>
      </c>
    </row>
    <row r="1640" spans="1:5" x14ac:dyDescent="0.4">
      <c r="A1640" s="21">
        <v>41452</v>
      </c>
      <c r="B1640" s="22">
        <v>18210</v>
      </c>
      <c r="C1640">
        <v>17299.5</v>
      </c>
      <c r="D1640">
        <v>19589.600115727641</v>
      </c>
      <c r="E1640">
        <v>19544.434603378068</v>
      </c>
    </row>
    <row r="1641" spans="1:5" x14ac:dyDescent="0.4">
      <c r="A1641" s="21">
        <v>41453</v>
      </c>
      <c r="B1641" s="22">
        <v>22781</v>
      </c>
      <c r="C1641">
        <v>21641.95</v>
      </c>
      <c r="D1641">
        <v>19390.180770407311</v>
      </c>
      <c r="E1641">
        <v>19556.82636746607</v>
      </c>
    </row>
    <row r="1642" spans="1:5" x14ac:dyDescent="0.4">
      <c r="A1642" s="21">
        <v>41454</v>
      </c>
      <c r="B1642" s="22">
        <v>20138</v>
      </c>
      <c r="C1642">
        <v>19131.099999999999</v>
      </c>
      <c r="D1642">
        <v>19603.12664019466</v>
      </c>
      <c r="E1642">
        <v>19489.608535725823</v>
      </c>
    </row>
    <row r="1643" spans="1:5" x14ac:dyDescent="0.4">
      <c r="A1643" s="21">
        <v>41455</v>
      </c>
      <c r="B1643" s="22">
        <v>18243</v>
      </c>
      <c r="C1643">
        <v>17330.849999999999</v>
      </c>
      <c r="D1643">
        <v>19838.046172502272</v>
      </c>
      <c r="E1643">
        <v>19468.007282782688</v>
      </c>
    </row>
    <row r="1644" spans="1:5" x14ac:dyDescent="0.4">
      <c r="A1644" s="21">
        <v>41456</v>
      </c>
      <c r="B1644" s="22">
        <v>22568</v>
      </c>
      <c r="C1644">
        <v>21439.599999999999</v>
      </c>
      <c r="D1644">
        <v>19723.840867633891</v>
      </c>
      <c r="E1644">
        <v>19545.703300880294</v>
      </c>
    </row>
    <row r="1645" spans="1:5" x14ac:dyDescent="0.4">
      <c r="A1645" s="21">
        <v>41457</v>
      </c>
      <c r="B1645" s="22">
        <v>23101</v>
      </c>
      <c r="C1645">
        <v>21945.95</v>
      </c>
      <c r="D1645">
        <v>19809.764074653736</v>
      </c>
      <c r="E1645">
        <v>19558.095848759363</v>
      </c>
    </row>
    <row r="1646" spans="1:5" x14ac:dyDescent="0.4">
      <c r="A1646" s="21">
        <v>41458</v>
      </c>
      <c r="B1646" s="22">
        <v>23006</v>
      </c>
      <c r="C1646">
        <v>21855.7</v>
      </c>
      <c r="D1646">
        <v>20298.075974456602</v>
      </c>
      <c r="E1646">
        <v>19490.87363321559</v>
      </c>
    </row>
    <row r="1647" spans="1:5" x14ac:dyDescent="0.4">
      <c r="A1647" s="21">
        <v>41459</v>
      </c>
      <c r="B1647" s="22">
        <v>17675</v>
      </c>
      <c r="C1647">
        <v>16791.25</v>
      </c>
      <c r="D1647">
        <v>20759.658028463866</v>
      </c>
      <c r="E1647">
        <v>19469.270957598485</v>
      </c>
    </row>
    <row r="1648" spans="1:5" x14ac:dyDescent="0.4">
      <c r="A1648" s="21">
        <v>41460</v>
      </c>
      <c r="B1648" s="22">
        <v>22056</v>
      </c>
      <c r="C1648">
        <v>20953.2</v>
      </c>
      <c r="D1648">
        <v>20207.179849655691</v>
      </c>
      <c r="E1648">
        <v>19546.971998382523</v>
      </c>
    </row>
    <row r="1649" spans="1:5" x14ac:dyDescent="0.4">
      <c r="A1649" s="21">
        <v>41461</v>
      </c>
      <c r="B1649" s="22">
        <v>19894</v>
      </c>
      <c r="C1649">
        <v>18899.3</v>
      </c>
      <c r="D1649">
        <v>20525.556862828966</v>
      </c>
      <c r="E1649">
        <v>19559.365330052653</v>
      </c>
    </row>
    <row r="1650" spans="1:5" x14ac:dyDescent="0.4">
      <c r="A1650" s="21">
        <v>41462</v>
      </c>
      <c r="B1650" s="22">
        <v>17623</v>
      </c>
      <c r="C1650">
        <v>16741.849999999999</v>
      </c>
      <c r="D1650">
        <v>20490.311371816701</v>
      </c>
      <c r="E1650">
        <v>19492.138730705359</v>
      </c>
    </row>
    <row r="1651" spans="1:5" x14ac:dyDescent="0.4">
      <c r="A1651" s="21">
        <v>41463</v>
      </c>
      <c r="B1651" s="22">
        <v>21221</v>
      </c>
      <c r="C1651">
        <v>20159.95</v>
      </c>
      <c r="D1651">
        <v>20074.953456968917</v>
      </c>
      <c r="E1651">
        <v>19470.534632414277</v>
      </c>
    </row>
    <row r="1652" spans="1:5" x14ac:dyDescent="0.4">
      <c r="A1652" s="21">
        <v>41464</v>
      </c>
      <c r="B1652" s="22">
        <v>21970</v>
      </c>
      <c r="C1652">
        <v>20871.5</v>
      </c>
      <c r="D1652">
        <v>20259.399869621775</v>
      </c>
      <c r="E1652">
        <v>19548.24069588475</v>
      </c>
    </row>
    <row r="1653" spans="1:5" x14ac:dyDescent="0.4">
      <c r="A1653" s="21">
        <v>41465</v>
      </c>
      <c r="B1653" s="22">
        <v>22416</v>
      </c>
      <c r="C1653">
        <v>21295.200000000001</v>
      </c>
      <c r="D1653">
        <v>20426.254449656779</v>
      </c>
      <c r="E1653">
        <v>19560.634811345946</v>
      </c>
    </row>
    <row r="1654" spans="1:5" x14ac:dyDescent="0.4">
      <c r="A1654" s="21">
        <v>41466</v>
      </c>
      <c r="B1654" s="22">
        <v>18109</v>
      </c>
      <c r="C1654">
        <v>17203.55</v>
      </c>
      <c r="D1654">
        <v>20629.786484847558</v>
      </c>
      <c r="E1654">
        <v>19493.403828195129</v>
      </c>
    </row>
    <row r="1655" spans="1:5" x14ac:dyDescent="0.4">
      <c r="A1655" s="21">
        <v>41467</v>
      </c>
      <c r="B1655" s="22">
        <v>22446</v>
      </c>
      <c r="C1655">
        <v>21323.7</v>
      </c>
      <c r="D1655">
        <v>20429.088482533032</v>
      </c>
      <c r="E1655">
        <v>19471.79830723007</v>
      </c>
    </row>
    <row r="1656" spans="1:5" x14ac:dyDescent="0.4">
      <c r="A1656" s="21">
        <v>41468</v>
      </c>
      <c r="B1656" s="22">
        <v>19038</v>
      </c>
      <c r="C1656">
        <v>18086.099999999999</v>
      </c>
      <c r="D1656">
        <v>20635.016763636784</v>
      </c>
      <c r="E1656">
        <v>19549.509393386976</v>
      </c>
    </row>
    <row r="1657" spans="1:5" x14ac:dyDescent="0.4">
      <c r="A1657" s="21">
        <v>41469</v>
      </c>
      <c r="B1657" s="22">
        <v>16423</v>
      </c>
      <c r="C1657">
        <v>15601.849999999999</v>
      </c>
      <c r="D1657">
        <v>20346.221508317813</v>
      </c>
      <c r="E1657">
        <v>19561.904292639243</v>
      </c>
    </row>
    <row r="1658" spans="1:5" x14ac:dyDescent="0.4">
      <c r="A1658" s="21">
        <v>41470</v>
      </c>
      <c r="B1658" s="22">
        <v>20703</v>
      </c>
      <c r="C1658">
        <v>19667.849999999999</v>
      </c>
      <c r="D1658">
        <v>20093.422218692856</v>
      </c>
      <c r="E1658">
        <v>19494.668925684895</v>
      </c>
    </row>
    <row r="1659" spans="1:5" x14ac:dyDescent="0.4">
      <c r="A1659" s="21">
        <v>41471</v>
      </c>
      <c r="B1659" s="22">
        <v>21406</v>
      </c>
      <c r="C1659">
        <v>20335.7</v>
      </c>
      <c r="D1659">
        <v>20065.915289959685</v>
      </c>
      <c r="E1659">
        <v>19473.061982045863</v>
      </c>
    </row>
    <row r="1660" spans="1:5" x14ac:dyDescent="0.4">
      <c r="A1660" s="21">
        <v>41472</v>
      </c>
      <c r="B1660" s="22">
        <v>21319</v>
      </c>
      <c r="C1660">
        <v>20253.05</v>
      </c>
      <c r="D1660">
        <v>20042.635971608604</v>
      </c>
      <c r="E1660">
        <v>19550.778090889205</v>
      </c>
    </row>
    <row r="1661" spans="1:5" x14ac:dyDescent="0.4">
      <c r="A1661" s="21">
        <v>41473</v>
      </c>
      <c r="B1661" s="22">
        <v>17311</v>
      </c>
      <c r="C1661">
        <v>16445.45</v>
      </c>
      <c r="D1661">
        <v>20463.16635553127</v>
      </c>
      <c r="E1661">
        <v>19563.173773932533</v>
      </c>
    </row>
    <row r="1662" spans="1:5" x14ac:dyDescent="0.4">
      <c r="A1662" s="21">
        <v>41474</v>
      </c>
      <c r="B1662" s="22">
        <v>21974</v>
      </c>
      <c r="C1662">
        <v>20875.3</v>
      </c>
      <c r="D1662">
        <v>20043.883398258968</v>
      </c>
      <c r="E1662">
        <v>19495.934023174661</v>
      </c>
    </row>
    <row r="1663" spans="1:5" x14ac:dyDescent="0.4">
      <c r="A1663" s="21">
        <v>41475</v>
      </c>
      <c r="B1663" s="22">
        <v>19564</v>
      </c>
      <c r="C1663">
        <v>18585.8</v>
      </c>
      <c r="D1663">
        <v>20082.920130975286</v>
      </c>
      <c r="E1663">
        <v>19474.325656861656</v>
      </c>
    </row>
    <row r="1664" spans="1:5" x14ac:dyDescent="0.4">
      <c r="A1664" s="21">
        <v>41476</v>
      </c>
      <c r="B1664" s="22">
        <v>17488</v>
      </c>
      <c r="C1664">
        <v>16613.599999999999</v>
      </c>
      <c r="D1664">
        <v>20204.181636635341</v>
      </c>
      <c r="E1664">
        <v>19552.046788391435</v>
      </c>
    </row>
    <row r="1665" spans="1:5" x14ac:dyDescent="0.4">
      <c r="A1665" s="21">
        <v>41477</v>
      </c>
      <c r="B1665" s="22">
        <v>21832</v>
      </c>
      <c r="C1665">
        <v>20740.399999999998</v>
      </c>
      <c r="D1665">
        <v>19947.955342789955</v>
      </c>
      <c r="E1665">
        <v>19564.443255225826</v>
      </c>
    </row>
    <row r="1666" spans="1:5" x14ac:dyDescent="0.4">
      <c r="A1666" s="21">
        <v>41478</v>
      </c>
      <c r="B1666" s="22">
        <v>22315</v>
      </c>
      <c r="C1666">
        <v>21199.25</v>
      </c>
      <c r="D1666">
        <v>19927.470913209898</v>
      </c>
      <c r="E1666">
        <v>19497.199120664427</v>
      </c>
    </row>
    <row r="1667" spans="1:5" x14ac:dyDescent="0.4">
      <c r="A1667" s="21">
        <v>41479</v>
      </c>
      <c r="B1667" s="22">
        <v>22566</v>
      </c>
      <c r="C1667">
        <v>21437.7</v>
      </c>
      <c r="D1667">
        <v>20314.168434224783</v>
      </c>
      <c r="E1667">
        <v>19475.589331677453</v>
      </c>
    </row>
    <row r="1668" spans="1:5" x14ac:dyDescent="0.4">
      <c r="A1668" s="21">
        <v>41480</v>
      </c>
      <c r="B1668" s="22">
        <v>17771</v>
      </c>
      <c r="C1668">
        <v>16882.45</v>
      </c>
      <c r="D1668">
        <v>20707.519257431824</v>
      </c>
      <c r="E1668">
        <v>19553.315485893661</v>
      </c>
    </row>
    <row r="1669" spans="1:5" x14ac:dyDescent="0.4">
      <c r="A1669" s="21">
        <v>41481</v>
      </c>
      <c r="B1669" s="22">
        <v>20444</v>
      </c>
      <c r="C1669">
        <v>19421.8</v>
      </c>
      <c r="D1669">
        <v>20172.343425765423</v>
      </c>
      <c r="E1669">
        <v>19565.712736519115</v>
      </c>
    </row>
    <row r="1670" spans="1:5" x14ac:dyDescent="0.4">
      <c r="A1670" s="21">
        <v>41482</v>
      </c>
      <c r="B1670" s="22">
        <v>19290</v>
      </c>
      <c r="C1670">
        <v>18325.5</v>
      </c>
      <c r="D1670">
        <v>20325.311069328356</v>
      </c>
      <c r="E1670">
        <v>19498.464218154197</v>
      </c>
    </row>
    <row r="1671" spans="1:5" x14ac:dyDescent="0.4">
      <c r="A1671" s="21">
        <v>41483</v>
      </c>
      <c r="B1671" s="22">
        <v>17518</v>
      </c>
      <c r="C1671">
        <v>16642.099999999999</v>
      </c>
      <c r="D1671">
        <v>20241.236287972606</v>
      </c>
      <c r="E1671">
        <v>19476.853006493246</v>
      </c>
    </row>
    <row r="1672" spans="1:5" x14ac:dyDescent="0.4">
      <c r="A1672" s="21">
        <v>41484</v>
      </c>
      <c r="B1672" s="22">
        <v>21955</v>
      </c>
      <c r="C1672">
        <v>20857.25</v>
      </c>
      <c r="D1672">
        <v>19805.362523434735</v>
      </c>
      <c r="E1672">
        <v>19554.584183395888</v>
      </c>
    </row>
    <row r="1673" spans="1:5" x14ac:dyDescent="0.4">
      <c r="A1673" s="21">
        <v>41485</v>
      </c>
      <c r="B1673" s="22">
        <v>22154</v>
      </c>
      <c r="C1673">
        <v>21046.3</v>
      </c>
      <c r="D1673">
        <v>20131.409245670471</v>
      </c>
      <c r="E1673">
        <v>19566.982217812409</v>
      </c>
    </row>
    <row r="1674" spans="1:5" x14ac:dyDescent="0.4">
      <c r="A1674" s="21">
        <v>41486</v>
      </c>
      <c r="B1674" s="22">
        <v>22209</v>
      </c>
      <c r="C1674">
        <v>21098.55</v>
      </c>
      <c r="D1674">
        <v>20339.706990916897</v>
      </c>
      <c r="E1674">
        <v>19499.729315643966</v>
      </c>
    </row>
    <row r="1675" spans="1:5" x14ac:dyDescent="0.4">
      <c r="A1675" s="21">
        <v>41487</v>
      </c>
      <c r="B1675" s="22">
        <v>19345</v>
      </c>
      <c r="C1675">
        <v>18377.75</v>
      </c>
      <c r="D1675">
        <v>20512.630960962411</v>
      </c>
      <c r="E1675">
        <v>19478.116681309039</v>
      </c>
    </row>
    <row r="1676" spans="1:5" x14ac:dyDescent="0.4">
      <c r="A1676" s="21">
        <v>41488</v>
      </c>
      <c r="B1676" s="22">
        <v>24123</v>
      </c>
      <c r="C1676">
        <v>22916.85</v>
      </c>
      <c r="D1676">
        <v>20476.3548893796</v>
      </c>
      <c r="E1676">
        <v>19555.852880898114</v>
      </c>
    </row>
    <row r="1677" spans="1:5" x14ac:dyDescent="0.4">
      <c r="A1677" s="21">
        <v>41489</v>
      </c>
      <c r="B1677" s="22">
        <v>21078</v>
      </c>
      <c r="C1677">
        <v>20024.099999999999</v>
      </c>
      <c r="D1677">
        <v>20856.710110537959</v>
      </c>
      <c r="E1677">
        <v>19568.251699105705</v>
      </c>
    </row>
    <row r="1678" spans="1:5" x14ac:dyDescent="0.4">
      <c r="A1678" s="21">
        <v>41490</v>
      </c>
      <c r="B1678" s="22">
        <v>19510</v>
      </c>
      <c r="C1678">
        <v>18534.5</v>
      </c>
      <c r="D1678">
        <v>20779.49280043038</v>
      </c>
      <c r="E1678">
        <v>19500.994413133732</v>
      </c>
    </row>
    <row r="1679" spans="1:5" x14ac:dyDescent="0.4">
      <c r="A1679" s="21">
        <v>41491</v>
      </c>
      <c r="B1679" s="22">
        <v>23944</v>
      </c>
      <c r="C1679">
        <v>22746.799999999999</v>
      </c>
      <c r="D1679">
        <v>20843.62707573899</v>
      </c>
      <c r="E1679">
        <v>19479.380356124828</v>
      </c>
    </row>
    <row r="1680" spans="1:5" x14ac:dyDescent="0.4">
      <c r="A1680" s="21">
        <v>41492</v>
      </c>
      <c r="B1680" s="22">
        <v>24522</v>
      </c>
      <c r="C1680">
        <v>23295.899999999998</v>
      </c>
      <c r="D1680">
        <v>21085.1662188216</v>
      </c>
      <c r="E1680">
        <v>19557.121578400343</v>
      </c>
    </row>
    <row r="1681" spans="1:5" x14ac:dyDescent="0.4">
      <c r="A1681" s="21">
        <v>41493</v>
      </c>
      <c r="B1681" s="22">
        <v>24411</v>
      </c>
      <c r="C1681">
        <v>23190.45</v>
      </c>
      <c r="D1681">
        <v>21319.051921846341</v>
      </c>
      <c r="E1681">
        <v>19569.521180398995</v>
      </c>
    </row>
    <row r="1682" spans="1:5" x14ac:dyDescent="0.4">
      <c r="A1682" s="21">
        <v>41494</v>
      </c>
      <c r="B1682" s="22">
        <v>18885</v>
      </c>
      <c r="C1682">
        <v>17940.75</v>
      </c>
      <c r="D1682">
        <v>21970.985772624288</v>
      </c>
      <c r="E1682">
        <v>19502.259510623498</v>
      </c>
    </row>
    <row r="1683" spans="1:5" x14ac:dyDescent="0.4">
      <c r="A1683" s="21">
        <v>41495</v>
      </c>
      <c r="B1683" s="22">
        <v>23006</v>
      </c>
      <c r="C1683">
        <v>21855.7</v>
      </c>
      <c r="D1683">
        <v>21545.462063391351</v>
      </c>
      <c r="E1683">
        <v>19480.644030940621</v>
      </c>
    </row>
    <row r="1684" spans="1:5" x14ac:dyDescent="0.4">
      <c r="A1684" s="21">
        <v>41496</v>
      </c>
      <c r="B1684" s="22">
        <v>20491</v>
      </c>
      <c r="C1684">
        <v>19466.45</v>
      </c>
      <c r="D1684">
        <v>21554.585363607668</v>
      </c>
      <c r="E1684">
        <v>19558.390275902573</v>
      </c>
    </row>
    <row r="1685" spans="1:5" x14ac:dyDescent="0.4">
      <c r="A1685" s="21">
        <v>41497</v>
      </c>
      <c r="B1685" s="22">
        <v>18919</v>
      </c>
      <c r="C1685">
        <v>17973.05</v>
      </c>
      <c r="D1685">
        <v>21610.34440521814</v>
      </c>
      <c r="E1685">
        <v>19570.790661692288</v>
      </c>
    </row>
    <row r="1686" spans="1:5" x14ac:dyDescent="0.4">
      <c r="A1686" s="21">
        <v>41498</v>
      </c>
      <c r="B1686" s="22">
        <v>22323</v>
      </c>
      <c r="C1686">
        <v>21206.85</v>
      </c>
      <c r="D1686">
        <v>21331.444765252952</v>
      </c>
      <c r="E1686">
        <v>19503.524608113265</v>
      </c>
    </row>
    <row r="1687" spans="1:5" x14ac:dyDescent="0.4">
      <c r="A1687" s="21">
        <v>41499</v>
      </c>
      <c r="B1687" s="22">
        <v>22347</v>
      </c>
      <c r="C1687">
        <v>21229.649999999998</v>
      </c>
      <c r="D1687">
        <v>21234.533619490234</v>
      </c>
      <c r="E1687">
        <v>19481.907705756417</v>
      </c>
    </row>
    <row r="1688" spans="1:5" x14ac:dyDescent="0.4">
      <c r="A1688" s="21">
        <v>41500</v>
      </c>
      <c r="B1688" s="22">
        <v>22065</v>
      </c>
      <c r="C1688">
        <v>20961.75</v>
      </c>
      <c r="D1688">
        <v>21488.087535215676</v>
      </c>
      <c r="E1688">
        <v>19559.658973404799</v>
      </c>
    </row>
    <row r="1689" spans="1:5" x14ac:dyDescent="0.4">
      <c r="A1689" s="21">
        <v>41501</v>
      </c>
      <c r="B1689" s="22">
        <v>17327</v>
      </c>
      <c r="C1689">
        <v>16460.649999999998</v>
      </c>
      <c r="D1689">
        <v>21649.702171742596</v>
      </c>
      <c r="E1689">
        <v>19572.060142985581</v>
      </c>
    </row>
    <row r="1690" spans="1:5" x14ac:dyDescent="0.4">
      <c r="A1690" s="21">
        <v>41502</v>
      </c>
      <c r="B1690" s="22">
        <v>18098</v>
      </c>
      <c r="C1690">
        <v>17193.099999999999</v>
      </c>
      <c r="D1690">
        <v>20980.987931687141</v>
      </c>
      <c r="E1690">
        <v>19504.789705603034</v>
      </c>
    </row>
    <row r="1691" spans="1:5" x14ac:dyDescent="0.4">
      <c r="A1691" s="21">
        <v>41503</v>
      </c>
      <c r="B1691" s="22">
        <v>18393</v>
      </c>
      <c r="C1691">
        <v>17473.349999999999</v>
      </c>
      <c r="D1691">
        <v>20784.359222938947</v>
      </c>
      <c r="E1691">
        <v>19483.17138057221</v>
      </c>
    </row>
    <row r="1692" spans="1:5" x14ac:dyDescent="0.4">
      <c r="A1692" s="21">
        <v>41504</v>
      </c>
      <c r="B1692" s="22">
        <v>17450</v>
      </c>
      <c r="C1692">
        <v>16577.5</v>
      </c>
      <c r="D1692">
        <v>20509.96356161189</v>
      </c>
      <c r="E1692">
        <v>19560.927670907025</v>
      </c>
    </row>
    <row r="1693" spans="1:5" x14ac:dyDescent="0.4">
      <c r="A1693" s="21">
        <v>41505</v>
      </c>
      <c r="B1693" s="22">
        <v>21384</v>
      </c>
      <c r="C1693">
        <v>20314.8</v>
      </c>
      <c r="D1693">
        <v>20017.546766612002</v>
      </c>
      <c r="E1693">
        <v>19573.329624278871</v>
      </c>
    </row>
    <row r="1694" spans="1:5" x14ac:dyDescent="0.4">
      <c r="A1694" s="21">
        <v>41506</v>
      </c>
      <c r="B1694" s="22">
        <v>20496</v>
      </c>
      <c r="C1694">
        <v>19471.2</v>
      </c>
      <c r="D1694">
        <v>20290.264042732546</v>
      </c>
      <c r="E1694">
        <v>19506.054803092804</v>
      </c>
    </row>
    <row r="1695" spans="1:5" x14ac:dyDescent="0.4">
      <c r="A1695" s="21">
        <v>41507</v>
      </c>
      <c r="B1695" s="22">
        <v>23249</v>
      </c>
      <c r="C1695">
        <v>22086.55</v>
      </c>
      <c r="D1695">
        <v>20281.661619897179</v>
      </c>
      <c r="E1695">
        <v>19484.435055388003</v>
      </c>
    </row>
    <row r="1696" spans="1:5" x14ac:dyDescent="0.4">
      <c r="A1696" s="21">
        <v>41508</v>
      </c>
      <c r="B1696" s="22">
        <v>17796</v>
      </c>
      <c r="C1696">
        <v>16906.2</v>
      </c>
      <c r="D1696">
        <v>20543.475251673386</v>
      </c>
      <c r="E1696">
        <v>19562.196368409255</v>
      </c>
    </row>
    <row r="1697" spans="1:5" x14ac:dyDescent="0.4">
      <c r="A1697" s="21">
        <v>41509</v>
      </c>
      <c r="B1697" s="22">
        <v>21072</v>
      </c>
      <c r="C1697">
        <v>20018.399999999998</v>
      </c>
      <c r="D1697">
        <v>20343.086816584215</v>
      </c>
      <c r="E1697">
        <v>19574.599105572168</v>
      </c>
    </row>
    <row r="1698" spans="1:5" x14ac:dyDescent="0.4">
      <c r="A1698" s="21">
        <v>41510</v>
      </c>
      <c r="B1698" s="22">
        <v>20869</v>
      </c>
      <c r="C1698">
        <v>19825.55</v>
      </c>
      <c r="D1698">
        <v>20453.662955343207</v>
      </c>
      <c r="E1698">
        <v>19507.31990058257</v>
      </c>
    </row>
    <row r="1699" spans="1:5" x14ac:dyDescent="0.4">
      <c r="A1699" s="21">
        <v>41511</v>
      </c>
      <c r="B1699" s="22">
        <v>18069</v>
      </c>
      <c r="C1699">
        <v>17165.55</v>
      </c>
      <c r="D1699">
        <v>20308.106727594783</v>
      </c>
      <c r="E1699">
        <v>19485.698730203796</v>
      </c>
    </row>
    <row r="1700" spans="1:5" x14ac:dyDescent="0.4">
      <c r="A1700" s="21">
        <v>41512</v>
      </c>
      <c r="B1700" s="22">
        <v>25257</v>
      </c>
      <c r="C1700">
        <v>23994.149999999998</v>
      </c>
      <c r="D1700">
        <v>20241.475611177666</v>
      </c>
      <c r="E1700">
        <v>19563.465065911481</v>
      </c>
    </row>
    <row r="1701" spans="1:5" x14ac:dyDescent="0.4">
      <c r="A1701" s="21">
        <v>41513</v>
      </c>
      <c r="B1701" s="22">
        <v>22998</v>
      </c>
      <c r="C1701">
        <v>21848.1</v>
      </c>
      <c r="D1701">
        <v>20810.740707585726</v>
      </c>
      <c r="E1701">
        <v>19575.868586865461</v>
      </c>
    </row>
    <row r="1702" spans="1:5" x14ac:dyDescent="0.4">
      <c r="A1702" s="21">
        <v>41514</v>
      </c>
      <c r="B1702" s="22">
        <v>20886</v>
      </c>
      <c r="C1702">
        <v>19841.7</v>
      </c>
      <c r="D1702">
        <v>20789.514821944806</v>
      </c>
      <c r="E1702">
        <v>19508.584998072336</v>
      </c>
    </row>
    <row r="1703" spans="1:5" x14ac:dyDescent="0.4">
      <c r="A1703" s="21">
        <v>41515</v>
      </c>
      <c r="B1703" s="22">
        <v>17543</v>
      </c>
      <c r="C1703">
        <v>16665.849999999999</v>
      </c>
      <c r="D1703">
        <v>21153.036487958394</v>
      </c>
      <c r="E1703">
        <v>19486.962405019589</v>
      </c>
    </row>
    <row r="1704" spans="1:5" x14ac:dyDescent="0.4">
      <c r="A1704" s="21">
        <v>41516</v>
      </c>
      <c r="B1704" s="22">
        <v>24783</v>
      </c>
      <c r="C1704">
        <v>23543.85</v>
      </c>
      <c r="D1704">
        <v>20720.550536390812</v>
      </c>
      <c r="E1704">
        <v>19564.733763413711</v>
      </c>
    </row>
    <row r="1705" spans="1:5" x14ac:dyDescent="0.4">
      <c r="A1705" s="21">
        <v>41517</v>
      </c>
      <c r="B1705" s="22">
        <v>19145</v>
      </c>
      <c r="C1705">
        <v>18187.75</v>
      </c>
      <c r="D1705">
        <v>20854.130904585993</v>
      </c>
      <c r="E1705">
        <v>19577.138068158751</v>
      </c>
    </row>
    <row r="1706" spans="1:5" x14ac:dyDescent="0.4">
      <c r="A1706" s="21">
        <v>41518</v>
      </c>
      <c r="B1706" s="22">
        <v>17916</v>
      </c>
      <c r="C1706">
        <v>17020.2</v>
      </c>
      <c r="D1706">
        <v>20933.387221243167</v>
      </c>
      <c r="E1706">
        <v>19509.850095562106</v>
      </c>
    </row>
    <row r="1707" spans="1:5" x14ac:dyDescent="0.4">
      <c r="A1707" s="21">
        <v>41519</v>
      </c>
      <c r="B1707" s="22">
        <v>23995</v>
      </c>
      <c r="C1707">
        <v>22795.25</v>
      </c>
      <c r="D1707">
        <v>20738.632370932719</v>
      </c>
      <c r="E1707">
        <v>19488.226079835385</v>
      </c>
    </row>
    <row r="1708" spans="1:5" x14ac:dyDescent="0.4">
      <c r="A1708" s="21">
        <v>41520</v>
      </c>
      <c r="B1708" s="22">
        <v>25087</v>
      </c>
      <c r="C1708">
        <v>23832.649999999998</v>
      </c>
      <c r="D1708">
        <v>20655.46584714211</v>
      </c>
      <c r="E1708">
        <v>19566.002460915937</v>
      </c>
    </row>
    <row r="1709" spans="1:5" x14ac:dyDescent="0.4">
      <c r="A1709" s="21">
        <v>41521</v>
      </c>
      <c r="B1709" s="22">
        <v>24971</v>
      </c>
      <c r="C1709">
        <v>23722.449999999997</v>
      </c>
      <c r="D1709">
        <v>21376.213360968799</v>
      </c>
      <c r="E1709">
        <v>19578.407549452044</v>
      </c>
    </row>
    <row r="1710" spans="1:5" x14ac:dyDescent="0.4">
      <c r="A1710" s="21">
        <v>41522</v>
      </c>
      <c r="B1710" s="22">
        <v>19943</v>
      </c>
      <c r="C1710">
        <v>18945.849999999999</v>
      </c>
      <c r="D1710">
        <v>22058.437474577444</v>
      </c>
      <c r="E1710">
        <v>19511.115193051872</v>
      </c>
    </row>
    <row r="1711" spans="1:5" x14ac:dyDescent="0.4">
      <c r="A1711" s="21">
        <v>41523</v>
      </c>
      <c r="B1711" s="22">
        <v>24479</v>
      </c>
      <c r="C1711">
        <v>23255.05</v>
      </c>
      <c r="D1711">
        <v>21403.648013937003</v>
      </c>
      <c r="E1711">
        <v>19489.489754651178</v>
      </c>
    </row>
    <row r="1712" spans="1:5" x14ac:dyDescent="0.4">
      <c r="A1712" s="21">
        <v>41524</v>
      </c>
      <c r="B1712" s="22">
        <v>20654</v>
      </c>
      <c r="C1712">
        <v>19621.3</v>
      </c>
      <c r="D1712">
        <v>21961.614016016636</v>
      </c>
      <c r="E1712">
        <v>19567.271158418167</v>
      </c>
    </row>
    <row r="1713" spans="1:5" x14ac:dyDescent="0.4">
      <c r="A1713" s="21">
        <v>41525</v>
      </c>
      <c r="B1713" s="22">
        <v>18564</v>
      </c>
      <c r="C1713">
        <v>17635.8</v>
      </c>
      <c r="D1713">
        <v>21979.928642936604</v>
      </c>
      <c r="E1713">
        <v>19579.677030745337</v>
      </c>
    </row>
    <row r="1714" spans="1:5" x14ac:dyDescent="0.4">
      <c r="A1714" s="21">
        <v>41526</v>
      </c>
      <c r="B1714" s="22">
        <v>22654</v>
      </c>
      <c r="C1714">
        <v>21521.3</v>
      </c>
      <c r="D1714">
        <v>21304.177524112874</v>
      </c>
      <c r="E1714">
        <v>19512.380290541641</v>
      </c>
    </row>
    <row r="1715" spans="1:5" x14ac:dyDescent="0.4">
      <c r="A1715" s="21">
        <v>41527</v>
      </c>
      <c r="B1715" s="22">
        <v>24229</v>
      </c>
      <c r="C1715">
        <v>23017.55</v>
      </c>
      <c r="D1715">
        <v>21572.139432018103</v>
      </c>
      <c r="E1715">
        <v>19490.753429466968</v>
      </c>
    </row>
    <row r="1716" spans="1:5" x14ac:dyDescent="0.4">
      <c r="A1716" s="21">
        <v>41528</v>
      </c>
      <c r="B1716" s="22">
        <v>24668</v>
      </c>
      <c r="C1716">
        <v>23434.6</v>
      </c>
      <c r="D1716">
        <v>21971.675870864248</v>
      </c>
      <c r="E1716">
        <v>19568.539855920393</v>
      </c>
    </row>
    <row r="1717" spans="1:5" x14ac:dyDescent="0.4">
      <c r="A1717" s="21">
        <v>41529</v>
      </c>
      <c r="B1717" s="22">
        <v>18859</v>
      </c>
      <c r="C1717">
        <v>17916.05</v>
      </c>
      <c r="D1717">
        <v>22061.950555456839</v>
      </c>
      <c r="E1717">
        <v>19580.94651203863</v>
      </c>
    </row>
    <row r="1718" spans="1:5" x14ac:dyDescent="0.4">
      <c r="A1718" s="21">
        <v>41530</v>
      </c>
      <c r="B1718" s="22">
        <v>22763</v>
      </c>
      <c r="C1718">
        <v>21624.85</v>
      </c>
      <c r="D1718">
        <v>21866.284856195656</v>
      </c>
      <c r="E1718">
        <v>19513.645388031407</v>
      </c>
    </row>
    <row r="1719" spans="1:5" x14ac:dyDescent="0.4">
      <c r="A1719" s="21">
        <v>41531</v>
      </c>
      <c r="B1719" s="22">
        <v>19880</v>
      </c>
      <c r="C1719">
        <v>18886</v>
      </c>
      <c r="D1719">
        <v>22074.988561005459</v>
      </c>
      <c r="E1719">
        <v>19492.017104282761</v>
      </c>
    </row>
    <row r="1720" spans="1:5" x14ac:dyDescent="0.4">
      <c r="A1720" s="21">
        <v>41532</v>
      </c>
      <c r="B1720" s="22">
        <v>17931</v>
      </c>
      <c r="C1720">
        <v>17034.45</v>
      </c>
      <c r="D1720">
        <v>21505.216704463219</v>
      </c>
      <c r="E1720">
        <v>19569.808553422619</v>
      </c>
    </row>
    <row r="1721" spans="1:5" x14ac:dyDescent="0.4">
      <c r="A1721" s="21">
        <v>41533</v>
      </c>
      <c r="B1721" s="22">
        <v>22742</v>
      </c>
      <c r="C1721">
        <v>21604.899999999998</v>
      </c>
      <c r="D1721">
        <v>21357.127572092566</v>
      </c>
      <c r="E1721">
        <v>19582.215993331924</v>
      </c>
    </row>
    <row r="1722" spans="1:5" x14ac:dyDescent="0.4">
      <c r="A1722" s="21">
        <v>41534</v>
      </c>
      <c r="B1722" s="22">
        <v>23414</v>
      </c>
      <c r="C1722">
        <v>22243.3</v>
      </c>
      <c r="D1722">
        <v>21546.602747335055</v>
      </c>
      <c r="E1722">
        <v>19514.910485521174</v>
      </c>
    </row>
    <row r="1723" spans="1:5" x14ac:dyDescent="0.4">
      <c r="A1723" s="21">
        <v>41535</v>
      </c>
      <c r="B1723" s="22">
        <v>23617</v>
      </c>
      <c r="C1723">
        <v>22436.149999999998</v>
      </c>
      <c r="D1723">
        <v>21385.487161540248</v>
      </c>
      <c r="E1723">
        <v>19493.280779098553</v>
      </c>
    </row>
    <row r="1724" spans="1:5" x14ac:dyDescent="0.4">
      <c r="A1724" s="21">
        <v>41536</v>
      </c>
      <c r="B1724" s="22">
        <v>19084</v>
      </c>
      <c r="C1724">
        <v>18129.8</v>
      </c>
      <c r="D1724">
        <v>21991.190379277232</v>
      </c>
      <c r="E1724">
        <v>19571.077250924849</v>
      </c>
    </row>
    <row r="1725" spans="1:5" x14ac:dyDescent="0.4">
      <c r="A1725" s="21">
        <v>41537</v>
      </c>
      <c r="B1725" s="22">
        <v>23782</v>
      </c>
      <c r="C1725">
        <v>22592.899999999998</v>
      </c>
      <c r="D1725">
        <v>21725.551095349427</v>
      </c>
      <c r="E1725">
        <v>19583.485474625217</v>
      </c>
    </row>
    <row r="1726" spans="1:5" x14ac:dyDescent="0.4">
      <c r="A1726" s="21">
        <v>41538</v>
      </c>
      <c r="B1726" s="22">
        <v>20634</v>
      </c>
      <c r="C1726">
        <v>19602.3</v>
      </c>
      <c r="D1726">
        <v>21590.170309950703</v>
      </c>
      <c r="E1726">
        <v>19516.175583010943</v>
      </c>
    </row>
    <row r="1727" spans="1:5" x14ac:dyDescent="0.4">
      <c r="A1727" s="21">
        <v>41539</v>
      </c>
      <c r="B1727" s="22">
        <v>18538</v>
      </c>
      <c r="C1727">
        <v>17611.099999999999</v>
      </c>
      <c r="D1727">
        <v>21728.846904328359</v>
      </c>
      <c r="E1727">
        <v>19494.54445391435</v>
      </c>
    </row>
    <row r="1728" spans="1:5" x14ac:dyDescent="0.4">
      <c r="A1728" s="21">
        <v>41540</v>
      </c>
      <c r="B1728" s="22">
        <v>22744</v>
      </c>
      <c r="C1728">
        <v>21606.799999999999</v>
      </c>
      <c r="D1728">
        <v>21543.938104804711</v>
      </c>
      <c r="E1728">
        <v>19572.345948427079</v>
      </c>
    </row>
    <row r="1729" spans="1:5" x14ac:dyDescent="0.4">
      <c r="A1729" s="21">
        <v>41541</v>
      </c>
      <c r="B1729" s="22">
        <v>23045</v>
      </c>
      <c r="C1729">
        <v>21892.75</v>
      </c>
      <c r="D1729">
        <v>21252.697863667279</v>
      </c>
      <c r="E1729">
        <v>19584.754955918506</v>
      </c>
    </row>
    <row r="1730" spans="1:5" x14ac:dyDescent="0.4">
      <c r="A1730" s="21">
        <v>41542</v>
      </c>
      <c r="B1730" s="22">
        <v>22729</v>
      </c>
      <c r="C1730">
        <v>21592.55</v>
      </c>
      <c r="D1730">
        <v>21637.302041149047</v>
      </c>
      <c r="E1730">
        <v>19517.440680500709</v>
      </c>
    </row>
    <row r="1731" spans="1:5" x14ac:dyDescent="0.4">
      <c r="A1731" s="21">
        <v>41543</v>
      </c>
      <c r="B1731" s="22">
        <v>18263</v>
      </c>
      <c r="C1731">
        <v>17349.849999999999</v>
      </c>
      <c r="D1731">
        <v>22023.35723802424</v>
      </c>
      <c r="E1731">
        <v>19495.808128730143</v>
      </c>
    </row>
    <row r="1732" spans="1:5" x14ac:dyDescent="0.4">
      <c r="A1732" s="21">
        <v>41544</v>
      </c>
      <c r="B1732" s="22">
        <v>19738</v>
      </c>
      <c r="C1732">
        <v>18751.099999999999</v>
      </c>
      <c r="D1732">
        <v>21208.286473822256</v>
      </c>
      <c r="E1732">
        <v>19573.614645929305</v>
      </c>
    </row>
    <row r="1733" spans="1:5" x14ac:dyDescent="0.4">
      <c r="A1733" s="21">
        <v>41545</v>
      </c>
      <c r="B1733" s="22">
        <v>19208</v>
      </c>
      <c r="C1733">
        <v>18247.599999999999</v>
      </c>
      <c r="D1733">
        <v>21218.865464486425</v>
      </c>
      <c r="E1733">
        <v>19586.0244372118</v>
      </c>
    </row>
    <row r="1734" spans="1:5" x14ac:dyDescent="0.4">
      <c r="A1734" s="21">
        <v>41546</v>
      </c>
      <c r="B1734" s="22">
        <v>15423</v>
      </c>
      <c r="C1734">
        <v>14651.849999999999</v>
      </c>
      <c r="D1734">
        <v>21149.689748930403</v>
      </c>
      <c r="E1734">
        <v>19518.705777990479</v>
      </c>
    </row>
    <row r="1735" spans="1:5" x14ac:dyDescent="0.4">
      <c r="A1735" s="21">
        <v>41547</v>
      </c>
      <c r="B1735" s="22">
        <v>17141</v>
      </c>
      <c r="C1735">
        <v>16283.949999999999</v>
      </c>
      <c r="D1735">
        <v>20189.807379476308</v>
      </c>
      <c r="E1735">
        <v>19497.071803545936</v>
      </c>
    </row>
    <row r="1736" spans="1:5" x14ac:dyDescent="0.4">
      <c r="A1736" s="21">
        <v>41548</v>
      </c>
      <c r="B1736" s="22">
        <v>18549</v>
      </c>
      <c r="C1736">
        <v>17621.55</v>
      </c>
      <c r="D1736">
        <v>20007.473616782831</v>
      </c>
      <c r="E1736">
        <v>19574.883343431531</v>
      </c>
    </row>
    <row r="1737" spans="1:5" x14ac:dyDescent="0.4">
      <c r="A1737" s="21">
        <v>41549</v>
      </c>
      <c r="B1737" s="22">
        <v>21184</v>
      </c>
      <c r="C1737">
        <v>20124.8</v>
      </c>
      <c r="D1737">
        <v>19906.03055023896</v>
      </c>
      <c r="E1737">
        <v>19587.293918505093</v>
      </c>
    </row>
    <row r="1738" spans="1:5" x14ac:dyDescent="0.4">
      <c r="A1738" s="21">
        <v>41550</v>
      </c>
      <c r="B1738" s="22">
        <v>14887</v>
      </c>
      <c r="C1738">
        <v>14142.65</v>
      </c>
      <c r="D1738">
        <v>19771.782718513448</v>
      </c>
      <c r="E1738">
        <v>19519.970875480245</v>
      </c>
    </row>
    <row r="1739" spans="1:5" x14ac:dyDescent="0.4">
      <c r="A1739" s="21">
        <v>41551</v>
      </c>
      <c r="B1739" s="22">
        <v>21932</v>
      </c>
      <c r="C1739">
        <v>20835.399999999998</v>
      </c>
      <c r="D1739">
        <v>19421.141894285069</v>
      </c>
      <c r="E1739">
        <v>19498.335478361729</v>
      </c>
    </row>
    <row r="1740" spans="1:5" x14ac:dyDescent="0.4">
      <c r="A1740" s="21">
        <v>41552</v>
      </c>
      <c r="B1740" s="22">
        <v>19189</v>
      </c>
      <c r="C1740">
        <v>18229.55</v>
      </c>
      <c r="D1740">
        <v>19812.494156123201</v>
      </c>
      <c r="E1740">
        <v>19576.152040933757</v>
      </c>
    </row>
    <row r="1741" spans="1:5" x14ac:dyDescent="0.4">
      <c r="A1741" s="21">
        <v>41553</v>
      </c>
      <c r="B1741" s="22">
        <v>17514</v>
      </c>
      <c r="C1741">
        <v>16638.3</v>
      </c>
      <c r="D1741">
        <v>19334.338125757553</v>
      </c>
      <c r="E1741">
        <v>19588.563399798386</v>
      </c>
    </row>
    <row r="1742" spans="1:5" x14ac:dyDescent="0.4">
      <c r="A1742" s="21">
        <v>41554</v>
      </c>
      <c r="B1742" s="22">
        <v>21774</v>
      </c>
      <c r="C1742">
        <v>20685.3</v>
      </c>
      <c r="D1742">
        <v>19485.244302861589</v>
      </c>
      <c r="E1742">
        <v>19521.235972970011</v>
      </c>
    </row>
    <row r="1743" spans="1:5" x14ac:dyDescent="0.4">
      <c r="A1743" s="21">
        <v>41555</v>
      </c>
      <c r="B1743" s="22">
        <v>22626</v>
      </c>
      <c r="C1743">
        <v>21494.7</v>
      </c>
      <c r="D1743">
        <v>19780.577952970132</v>
      </c>
      <c r="E1743">
        <v>19499.599153177522</v>
      </c>
    </row>
    <row r="1744" spans="1:5" x14ac:dyDescent="0.4">
      <c r="A1744" s="21">
        <v>41556</v>
      </c>
      <c r="B1744" s="22">
        <v>22419</v>
      </c>
      <c r="C1744">
        <v>21298.05</v>
      </c>
      <c r="D1744">
        <v>19643.281874314172</v>
      </c>
      <c r="E1744">
        <v>19577.420738435991</v>
      </c>
    </row>
    <row r="1745" spans="1:5" x14ac:dyDescent="0.4">
      <c r="A1745" s="21">
        <v>41557</v>
      </c>
      <c r="B1745" s="22">
        <v>17285</v>
      </c>
      <c r="C1745">
        <v>16420.75</v>
      </c>
      <c r="D1745">
        <v>20406.41534606618</v>
      </c>
      <c r="E1745">
        <v>19589.832881091679</v>
      </c>
    </row>
    <row r="1746" spans="1:5" x14ac:dyDescent="0.4">
      <c r="A1746" s="21">
        <v>41558</v>
      </c>
      <c r="B1746" s="22">
        <v>21925</v>
      </c>
      <c r="C1746">
        <v>20828.75</v>
      </c>
      <c r="D1746">
        <v>20126.826132030805</v>
      </c>
      <c r="E1746">
        <v>19522.501070459781</v>
      </c>
    </row>
    <row r="1747" spans="1:5" x14ac:dyDescent="0.4">
      <c r="A1747" s="21">
        <v>41559</v>
      </c>
      <c r="B1747" s="22">
        <v>19400</v>
      </c>
      <c r="C1747">
        <v>18430</v>
      </c>
      <c r="D1747">
        <v>19869.519405573501</v>
      </c>
      <c r="E1747">
        <v>19500.862827993318</v>
      </c>
    </row>
    <row r="1748" spans="1:5" x14ac:dyDescent="0.4">
      <c r="A1748" s="21">
        <v>41560</v>
      </c>
      <c r="B1748" s="22">
        <v>17757</v>
      </c>
      <c r="C1748">
        <v>16869.149999999998</v>
      </c>
      <c r="D1748">
        <v>20140.850254114328</v>
      </c>
      <c r="E1748">
        <v>19578.689435938217</v>
      </c>
    </row>
    <row r="1749" spans="1:5" x14ac:dyDescent="0.4">
      <c r="A1749" s="21">
        <v>41561</v>
      </c>
      <c r="B1749" s="22">
        <v>20669</v>
      </c>
      <c r="C1749">
        <v>19635.55</v>
      </c>
      <c r="D1749">
        <v>20052.69337296113</v>
      </c>
      <c r="E1749">
        <v>19591.102362384969</v>
      </c>
    </row>
    <row r="1750" spans="1:5" x14ac:dyDescent="0.4">
      <c r="A1750" s="21">
        <v>41562</v>
      </c>
      <c r="B1750" s="22">
        <v>22455</v>
      </c>
      <c r="C1750">
        <v>21332.25</v>
      </c>
      <c r="D1750">
        <v>19621.106515922183</v>
      </c>
      <c r="E1750">
        <v>19523.766167949547</v>
      </c>
    </row>
    <row r="1751" spans="1:5" x14ac:dyDescent="0.4">
      <c r="A1751" s="21">
        <v>41563</v>
      </c>
      <c r="B1751" s="22">
        <v>22766</v>
      </c>
      <c r="C1751">
        <v>21627.7</v>
      </c>
      <c r="D1751">
        <v>20208.285832054538</v>
      </c>
      <c r="E1751">
        <v>19502.126502809107</v>
      </c>
    </row>
    <row r="1752" spans="1:5" x14ac:dyDescent="0.4">
      <c r="A1752" s="21">
        <v>41564</v>
      </c>
      <c r="B1752" s="22">
        <v>18151</v>
      </c>
      <c r="C1752">
        <v>17243.45</v>
      </c>
      <c r="D1752">
        <v>20733.368164897496</v>
      </c>
      <c r="E1752">
        <v>19579.958133440443</v>
      </c>
    </row>
    <row r="1753" spans="1:5" x14ac:dyDescent="0.4">
      <c r="A1753" s="21">
        <v>41565</v>
      </c>
      <c r="B1753" s="22">
        <v>22729</v>
      </c>
      <c r="C1753">
        <v>21592.55</v>
      </c>
      <c r="D1753">
        <v>19997.114642397046</v>
      </c>
      <c r="E1753">
        <v>19592.371843678262</v>
      </c>
    </row>
    <row r="1754" spans="1:5" x14ac:dyDescent="0.4">
      <c r="A1754" s="21">
        <v>41566</v>
      </c>
      <c r="B1754" s="22">
        <v>19725</v>
      </c>
      <c r="C1754">
        <v>18738.75</v>
      </c>
      <c r="D1754">
        <v>20570.174313923228</v>
      </c>
      <c r="E1754">
        <v>19525.031265439316</v>
      </c>
    </row>
    <row r="1755" spans="1:5" x14ac:dyDescent="0.4">
      <c r="A1755" s="21">
        <v>41567</v>
      </c>
      <c r="B1755" s="22">
        <v>17556</v>
      </c>
      <c r="C1755">
        <v>16678.2</v>
      </c>
      <c r="D1755">
        <v>20606.743964068577</v>
      </c>
      <c r="E1755">
        <v>19503.3901776249</v>
      </c>
    </row>
    <row r="1756" spans="1:5" x14ac:dyDescent="0.4">
      <c r="A1756" s="21">
        <v>41568</v>
      </c>
      <c r="B1756" s="22">
        <v>19381</v>
      </c>
      <c r="C1756">
        <v>18411.95</v>
      </c>
      <c r="D1756">
        <v>19942.412554872917</v>
      </c>
      <c r="E1756">
        <v>19581.226830942669</v>
      </c>
    </row>
    <row r="1757" spans="1:5" x14ac:dyDescent="0.4">
      <c r="A1757" s="21">
        <v>41569</v>
      </c>
      <c r="B1757" s="22">
        <v>22944</v>
      </c>
      <c r="C1757">
        <v>21796.799999999999</v>
      </c>
      <c r="D1757">
        <v>20071.283825807572</v>
      </c>
      <c r="E1757">
        <v>19593.641324971559</v>
      </c>
    </row>
    <row r="1758" spans="1:5" x14ac:dyDescent="0.4">
      <c r="A1758" s="21">
        <v>41570</v>
      </c>
      <c r="B1758" s="22">
        <v>20145</v>
      </c>
      <c r="C1758">
        <v>19137.75</v>
      </c>
      <c r="D1758">
        <v>20459.630005593852</v>
      </c>
      <c r="E1758">
        <v>19526.296362929083</v>
      </c>
    </row>
    <row r="1759" spans="1:5" x14ac:dyDescent="0.4">
      <c r="A1759" s="21">
        <v>41571</v>
      </c>
      <c r="B1759" s="22">
        <v>14276</v>
      </c>
      <c r="C1759">
        <v>13562.199999999999</v>
      </c>
      <c r="D1759">
        <v>20146.401334077385</v>
      </c>
      <c r="E1759">
        <v>19504.653852440693</v>
      </c>
    </row>
    <row r="1760" spans="1:5" x14ac:dyDescent="0.4">
      <c r="A1760" s="21">
        <v>41572</v>
      </c>
      <c r="B1760" s="22">
        <v>18745</v>
      </c>
      <c r="C1760">
        <v>17807.75</v>
      </c>
      <c r="D1760">
        <v>19771.596767721967</v>
      </c>
      <c r="E1760">
        <v>19582.495528444899</v>
      </c>
    </row>
    <row r="1761" spans="1:5" x14ac:dyDescent="0.4">
      <c r="A1761" s="21">
        <v>41573</v>
      </c>
      <c r="B1761" s="22">
        <v>18191</v>
      </c>
      <c r="C1761">
        <v>17281.45</v>
      </c>
      <c r="D1761">
        <v>19663.36131375681</v>
      </c>
      <c r="E1761">
        <v>19594.910806264848</v>
      </c>
    </row>
    <row r="1762" spans="1:5" x14ac:dyDescent="0.4">
      <c r="A1762" s="21">
        <v>41574</v>
      </c>
      <c r="B1762" s="22">
        <v>15155</v>
      </c>
      <c r="C1762">
        <v>14397.25</v>
      </c>
      <c r="D1762">
        <v>19111.153224837046</v>
      </c>
      <c r="E1762">
        <v>19527.561460418852</v>
      </c>
    </row>
    <row r="1763" spans="1:5" x14ac:dyDescent="0.4">
      <c r="A1763" s="21">
        <v>41575</v>
      </c>
      <c r="B1763" s="22">
        <v>22090</v>
      </c>
      <c r="C1763">
        <v>20985.5</v>
      </c>
      <c r="D1763">
        <v>19041.718954672931</v>
      </c>
      <c r="E1763">
        <v>19505.917527256486</v>
      </c>
    </row>
    <row r="1764" spans="1:5" x14ac:dyDescent="0.4">
      <c r="A1764" s="21">
        <v>41576</v>
      </c>
      <c r="B1764" s="22">
        <v>23310</v>
      </c>
      <c r="C1764">
        <v>22144.5</v>
      </c>
      <c r="D1764">
        <v>19365.595237142701</v>
      </c>
      <c r="E1764">
        <v>19583.764225947129</v>
      </c>
    </row>
    <row r="1765" spans="1:5" x14ac:dyDescent="0.4">
      <c r="A1765" s="21">
        <v>41577</v>
      </c>
      <c r="B1765" s="22">
        <v>23354</v>
      </c>
      <c r="C1765">
        <v>22186.3</v>
      </c>
      <c r="D1765">
        <v>19335.091593146211</v>
      </c>
      <c r="E1765">
        <v>19596.180287558142</v>
      </c>
    </row>
    <row r="1766" spans="1:5" x14ac:dyDescent="0.4">
      <c r="A1766" s="21">
        <v>41578</v>
      </c>
      <c r="B1766" s="22">
        <v>19293</v>
      </c>
      <c r="C1766">
        <v>18328.349999999999</v>
      </c>
      <c r="D1766">
        <v>20323.924609744125</v>
      </c>
      <c r="E1766">
        <v>19528.826557908618</v>
      </c>
    </row>
    <row r="1767" spans="1:5" x14ac:dyDescent="0.4">
      <c r="A1767" s="21">
        <v>41579</v>
      </c>
      <c r="B1767" s="22">
        <v>24003</v>
      </c>
      <c r="C1767">
        <v>22802.85</v>
      </c>
      <c r="D1767">
        <v>20223.843268130702</v>
      </c>
      <c r="E1767">
        <v>19507.181202072283</v>
      </c>
    </row>
    <row r="1768" spans="1:5" x14ac:dyDescent="0.4">
      <c r="A1768" s="21">
        <v>41580</v>
      </c>
      <c r="B1768" s="22">
        <v>20057</v>
      </c>
      <c r="C1768">
        <v>19054.149999999998</v>
      </c>
      <c r="D1768">
        <v>20157.736156060062</v>
      </c>
      <c r="E1768">
        <v>19585.032923449355</v>
      </c>
    </row>
    <row r="1769" spans="1:5" x14ac:dyDescent="0.4">
      <c r="A1769" s="21">
        <v>41581</v>
      </c>
      <c r="B1769" s="22">
        <v>18926</v>
      </c>
      <c r="C1769">
        <v>17979.7</v>
      </c>
      <c r="D1769">
        <v>20589.602948486634</v>
      </c>
      <c r="E1769">
        <v>19597.449768851435</v>
      </c>
    </row>
    <row r="1770" spans="1:5" x14ac:dyDescent="0.4">
      <c r="A1770" s="21">
        <v>41582</v>
      </c>
      <c r="B1770" s="22">
        <v>23487</v>
      </c>
      <c r="C1770">
        <v>22312.649999999998</v>
      </c>
      <c r="D1770">
        <v>20530.607968411172</v>
      </c>
      <c r="E1770">
        <v>19530.091655398384</v>
      </c>
    </row>
    <row r="1771" spans="1:5" x14ac:dyDescent="0.4">
      <c r="A1771" s="21">
        <v>41583</v>
      </c>
      <c r="B1771" s="22">
        <v>24366</v>
      </c>
      <c r="C1771">
        <v>23147.7</v>
      </c>
      <c r="D1771">
        <v>20282.690771840902</v>
      </c>
      <c r="E1771">
        <v>19508.444876888076</v>
      </c>
    </row>
    <row r="1772" spans="1:5" x14ac:dyDescent="0.4">
      <c r="A1772" s="21">
        <v>41584</v>
      </c>
      <c r="B1772" s="22">
        <v>21441</v>
      </c>
      <c r="C1772">
        <v>20368.95</v>
      </c>
      <c r="D1772">
        <v>21144.494974759207</v>
      </c>
      <c r="E1772">
        <v>19586.301620951581</v>
      </c>
    </row>
    <row r="1773" spans="1:5" x14ac:dyDescent="0.4">
      <c r="A1773" s="21">
        <v>41585</v>
      </c>
      <c r="B1773" s="22">
        <v>19368</v>
      </c>
      <c r="C1773">
        <v>18399.599999999999</v>
      </c>
      <c r="D1773">
        <v>21412.096524263023</v>
      </c>
      <c r="E1773">
        <v>19598.719250144724</v>
      </c>
    </row>
    <row r="1774" spans="1:5" x14ac:dyDescent="0.4">
      <c r="A1774" s="21">
        <v>41586</v>
      </c>
      <c r="B1774" s="22">
        <v>21234</v>
      </c>
      <c r="C1774">
        <v>20172.3</v>
      </c>
      <c r="D1774">
        <v>20637.923795858303</v>
      </c>
      <c r="E1774">
        <v>19531.356752888154</v>
      </c>
    </row>
    <row r="1775" spans="1:5" x14ac:dyDescent="0.4">
      <c r="A1775" s="21">
        <v>41587</v>
      </c>
      <c r="B1775" s="22">
        <v>16585</v>
      </c>
      <c r="C1775">
        <v>15755.75</v>
      </c>
      <c r="D1775">
        <v>21032.413974220141</v>
      </c>
      <c r="E1775">
        <v>19509.708551703869</v>
      </c>
    </row>
    <row r="1776" spans="1:5" x14ac:dyDescent="0.4">
      <c r="A1776" s="21">
        <v>41588</v>
      </c>
      <c r="B1776" s="22">
        <v>15719</v>
      </c>
      <c r="C1776">
        <v>14933.05</v>
      </c>
      <c r="D1776">
        <v>20725.337439884592</v>
      </c>
      <c r="E1776">
        <v>19587.570318453811</v>
      </c>
    </row>
    <row r="1777" spans="1:5" x14ac:dyDescent="0.4">
      <c r="A1777" s="21">
        <v>41589</v>
      </c>
      <c r="B1777" s="22">
        <v>21931</v>
      </c>
      <c r="C1777">
        <v>20834.45</v>
      </c>
      <c r="D1777">
        <v>19712.320007615017</v>
      </c>
      <c r="E1777">
        <v>19599.988731438018</v>
      </c>
    </row>
    <row r="1778" spans="1:5" x14ac:dyDescent="0.4">
      <c r="A1778" s="21">
        <v>41590</v>
      </c>
      <c r="B1778" s="22">
        <v>20161</v>
      </c>
      <c r="C1778">
        <v>19152.95</v>
      </c>
      <c r="D1778">
        <v>20157.28139490827</v>
      </c>
      <c r="E1778">
        <v>19532.62185037792</v>
      </c>
    </row>
    <row r="1779" spans="1:5" x14ac:dyDescent="0.4">
      <c r="A1779" s="21">
        <v>41591</v>
      </c>
      <c r="B1779" s="22">
        <v>24402</v>
      </c>
      <c r="C1779">
        <v>23181.899999999998</v>
      </c>
      <c r="D1779">
        <v>20315.403993673797</v>
      </c>
      <c r="E1779">
        <v>19510.972226519661</v>
      </c>
    </row>
    <row r="1780" spans="1:5" x14ac:dyDescent="0.4">
      <c r="A1780" s="21">
        <v>41592</v>
      </c>
      <c r="B1780" s="22">
        <v>19395</v>
      </c>
      <c r="C1780">
        <v>18425.25</v>
      </c>
      <c r="D1780">
        <v>20444.202428187229</v>
      </c>
      <c r="E1780">
        <v>19588.839015956037</v>
      </c>
    </row>
    <row r="1781" spans="1:5" x14ac:dyDescent="0.4">
      <c r="A1781" s="21">
        <v>41593</v>
      </c>
      <c r="B1781" s="22">
        <v>24065</v>
      </c>
      <c r="C1781">
        <v>22861.75</v>
      </c>
      <c r="D1781">
        <v>20486.045164875592</v>
      </c>
      <c r="E1781">
        <v>19601.258212731314</v>
      </c>
    </row>
    <row r="1782" spans="1:5" x14ac:dyDescent="0.4">
      <c r="A1782" s="21">
        <v>41594</v>
      </c>
      <c r="B1782" s="22">
        <v>20976</v>
      </c>
      <c r="C1782">
        <v>19927.2</v>
      </c>
      <c r="D1782">
        <v>21132.797577233123</v>
      </c>
      <c r="E1782">
        <v>19533.88694786769</v>
      </c>
    </row>
    <row r="1783" spans="1:5" x14ac:dyDescent="0.4">
      <c r="A1783" s="21">
        <v>41595</v>
      </c>
      <c r="B1783" s="22">
        <v>19253</v>
      </c>
      <c r="C1783">
        <v>18290.349999999999</v>
      </c>
      <c r="D1783">
        <v>20677.536749265659</v>
      </c>
      <c r="E1783">
        <v>19512.235901335454</v>
      </c>
    </row>
    <row r="1784" spans="1:5" x14ac:dyDescent="0.4">
      <c r="A1784" s="21">
        <v>41596</v>
      </c>
      <c r="B1784" s="22">
        <v>23731</v>
      </c>
      <c r="C1784">
        <v>22544.45</v>
      </c>
      <c r="D1784">
        <v>20785.900370788724</v>
      </c>
      <c r="E1784">
        <v>19590.107713458267</v>
      </c>
    </row>
    <row r="1785" spans="1:5" x14ac:dyDescent="0.4">
      <c r="A1785" s="21">
        <v>41597</v>
      </c>
      <c r="B1785" s="22">
        <v>24968</v>
      </c>
      <c r="C1785">
        <v>23719.599999999999</v>
      </c>
      <c r="D1785">
        <v>21279.453755852723</v>
      </c>
      <c r="E1785">
        <v>19602.527694024604</v>
      </c>
    </row>
    <row r="1786" spans="1:5" x14ac:dyDescent="0.4">
      <c r="A1786" s="21">
        <v>41598</v>
      </c>
      <c r="B1786" s="22">
        <v>23066</v>
      </c>
      <c r="C1786">
        <v>21912.7</v>
      </c>
      <c r="D1786">
        <v>21199.888648123058</v>
      </c>
      <c r="E1786">
        <v>19535.152045357456</v>
      </c>
    </row>
    <row r="1787" spans="1:5" x14ac:dyDescent="0.4">
      <c r="A1787" s="21">
        <v>41599</v>
      </c>
      <c r="B1787" s="22">
        <v>19706</v>
      </c>
      <c r="C1787">
        <v>18720.7</v>
      </c>
      <c r="D1787">
        <v>21780.782688960458</v>
      </c>
      <c r="E1787">
        <v>19513.499576151247</v>
      </c>
    </row>
    <row r="1788" spans="1:5" x14ac:dyDescent="0.4">
      <c r="A1788" s="21">
        <v>41600</v>
      </c>
      <c r="B1788" s="22">
        <v>24245</v>
      </c>
      <c r="C1788">
        <v>23032.75</v>
      </c>
      <c r="D1788">
        <v>21748.098363245157</v>
      </c>
      <c r="E1788">
        <v>19591.376410960493</v>
      </c>
    </row>
    <row r="1789" spans="1:5" x14ac:dyDescent="0.4">
      <c r="A1789" s="21">
        <v>41601</v>
      </c>
      <c r="B1789" s="22">
        <v>21224</v>
      </c>
      <c r="C1789">
        <v>20162.8</v>
      </c>
      <c r="D1789">
        <v>21490.85484913546</v>
      </c>
      <c r="E1789">
        <v>19603.797175317897</v>
      </c>
    </row>
    <row r="1790" spans="1:5" x14ac:dyDescent="0.4">
      <c r="A1790" s="21">
        <v>41602</v>
      </c>
      <c r="B1790" s="22">
        <v>19386</v>
      </c>
      <c r="C1790">
        <v>18416.7</v>
      </c>
      <c r="D1790">
        <v>21749.563398426428</v>
      </c>
      <c r="E1790">
        <v>19536.417142847222</v>
      </c>
    </row>
    <row r="1791" spans="1:5" x14ac:dyDescent="0.4">
      <c r="A1791" s="21">
        <v>41603</v>
      </c>
      <c r="B1791" s="22">
        <v>24332</v>
      </c>
      <c r="C1791">
        <v>23115.399999999998</v>
      </c>
      <c r="D1791">
        <v>21789.348241818334</v>
      </c>
      <c r="E1791">
        <v>19514.76325096704</v>
      </c>
    </row>
    <row r="1792" spans="1:5" x14ac:dyDescent="0.4">
      <c r="A1792" s="21">
        <v>41604</v>
      </c>
      <c r="B1792" s="22">
        <v>25299</v>
      </c>
      <c r="C1792">
        <v>24034.05</v>
      </c>
      <c r="D1792">
        <v>21474.039886924507</v>
      </c>
      <c r="E1792">
        <v>19592.645108462722</v>
      </c>
    </row>
    <row r="1793" spans="1:5" x14ac:dyDescent="0.4">
      <c r="A1793" s="21">
        <v>41605</v>
      </c>
      <c r="B1793" s="22">
        <v>26186</v>
      </c>
      <c r="C1793">
        <v>24876.699999999997</v>
      </c>
      <c r="D1793">
        <v>22133.223503735378</v>
      </c>
      <c r="E1793">
        <v>19605.06665661119</v>
      </c>
    </row>
    <row r="1794" spans="1:5" x14ac:dyDescent="0.4">
      <c r="A1794" s="21">
        <v>41606</v>
      </c>
      <c r="B1794" s="22">
        <v>21313</v>
      </c>
      <c r="C1794">
        <v>20247.349999999999</v>
      </c>
      <c r="D1794">
        <v>23003.019731238142</v>
      </c>
      <c r="E1794">
        <v>19537.682240336992</v>
      </c>
    </row>
    <row r="1795" spans="1:5" x14ac:dyDescent="0.4">
      <c r="A1795" s="21">
        <v>41607</v>
      </c>
      <c r="B1795" s="22">
        <v>26414</v>
      </c>
      <c r="C1795">
        <v>25093.3</v>
      </c>
      <c r="D1795">
        <v>22238.052024488799</v>
      </c>
      <c r="E1795">
        <v>19516.026925782833</v>
      </c>
    </row>
    <row r="1796" spans="1:5" x14ac:dyDescent="0.4">
      <c r="A1796" s="21">
        <v>41608</v>
      </c>
      <c r="B1796" s="22">
        <v>23292</v>
      </c>
      <c r="C1796">
        <v>22127.399999999998</v>
      </c>
      <c r="D1796">
        <v>22946.782612434316</v>
      </c>
      <c r="E1796">
        <v>19593.913805964949</v>
      </c>
    </row>
    <row r="1797" spans="1:5" x14ac:dyDescent="0.4">
      <c r="A1797" s="21">
        <v>41609</v>
      </c>
      <c r="B1797" s="22">
        <v>21700</v>
      </c>
      <c r="C1797">
        <v>20615</v>
      </c>
      <c r="D1797">
        <v>23286.259719932998</v>
      </c>
      <c r="E1797">
        <v>19606.33613790448</v>
      </c>
    </row>
    <row r="1798" spans="1:5" x14ac:dyDescent="0.4">
      <c r="A1798" s="21">
        <v>41610</v>
      </c>
      <c r="B1798" s="22">
        <v>26522</v>
      </c>
      <c r="C1798">
        <v>25195.899999999998</v>
      </c>
      <c r="D1798">
        <v>22658.466663343243</v>
      </c>
      <c r="E1798">
        <v>19538.947337826758</v>
      </c>
    </row>
    <row r="1799" spans="1:5" x14ac:dyDescent="0.4">
      <c r="A1799" s="21">
        <v>41611</v>
      </c>
      <c r="B1799" s="22">
        <v>26833</v>
      </c>
      <c r="C1799">
        <v>25491.35</v>
      </c>
      <c r="D1799">
        <v>23247.626134733066</v>
      </c>
      <c r="E1799">
        <v>19517.290600598626</v>
      </c>
    </row>
    <row r="1800" spans="1:5" x14ac:dyDescent="0.4">
      <c r="A1800" s="21">
        <v>41612</v>
      </c>
      <c r="B1800" s="22">
        <v>27350</v>
      </c>
      <c r="C1800">
        <v>25982.5</v>
      </c>
      <c r="D1800">
        <v>23901.642979358185</v>
      </c>
      <c r="E1800">
        <v>19595.182503467175</v>
      </c>
    </row>
    <row r="1801" spans="1:5" x14ac:dyDescent="0.4">
      <c r="A1801" s="21">
        <v>41613</v>
      </c>
      <c r="B1801" s="22">
        <v>21571</v>
      </c>
      <c r="C1801">
        <v>20492.45</v>
      </c>
      <c r="D1801">
        <v>23926.53737265895</v>
      </c>
      <c r="E1801">
        <v>19607.605619197777</v>
      </c>
    </row>
    <row r="1802" spans="1:5" x14ac:dyDescent="0.4">
      <c r="A1802" s="21">
        <v>41614</v>
      </c>
      <c r="B1802" s="22">
        <v>25515</v>
      </c>
      <c r="C1802">
        <v>24239.25</v>
      </c>
      <c r="D1802">
        <v>23836.145438606593</v>
      </c>
      <c r="E1802">
        <v>19540.212435316527</v>
      </c>
    </row>
    <row r="1803" spans="1:5" x14ac:dyDescent="0.4">
      <c r="A1803" s="21">
        <v>41615</v>
      </c>
      <c r="B1803" s="22">
        <v>21849</v>
      </c>
      <c r="C1803">
        <v>20756.55</v>
      </c>
      <c r="D1803">
        <v>24282.051975050319</v>
      </c>
      <c r="E1803">
        <v>19518.554275414419</v>
      </c>
    </row>
    <row r="1804" spans="1:5" x14ac:dyDescent="0.4">
      <c r="A1804" s="21">
        <v>41616</v>
      </c>
      <c r="B1804" s="22">
        <v>20461</v>
      </c>
      <c r="C1804">
        <v>19437.95</v>
      </c>
      <c r="D1804">
        <v>23541.416620149572</v>
      </c>
      <c r="E1804">
        <v>19596.451200969404</v>
      </c>
    </row>
    <row r="1805" spans="1:5" x14ac:dyDescent="0.4">
      <c r="A1805" s="21">
        <v>41617</v>
      </c>
      <c r="B1805" s="22">
        <v>20853</v>
      </c>
      <c r="C1805">
        <v>19810.349999999999</v>
      </c>
      <c r="D1805">
        <v>23459.985223029496</v>
      </c>
      <c r="E1805">
        <v>19608.875100491066</v>
      </c>
    </row>
    <row r="1806" spans="1:5" x14ac:dyDescent="0.4">
      <c r="A1806" s="21">
        <v>41618</v>
      </c>
      <c r="B1806" s="22">
        <v>25449</v>
      </c>
      <c r="C1806">
        <v>24176.55</v>
      </c>
      <c r="D1806">
        <v>23339.507888761418</v>
      </c>
      <c r="E1806">
        <v>19541.477532806293</v>
      </c>
    </row>
    <row r="1807" spans="1:5" x14ac:dyDescent="0.4">
      <c r="A1807" s="21">
        <v>41619</v>
      </c>
      <c r="B1807" s="22">
        <v>26053</v>
      </c>
      <c r="C1807">
        <v>24750.35</v>
      </c>
      <c r="D1807">
        <v>23084.39773562234</v>
      </c>
      <c r="E1807">
        <v>19519.817950230212</v>
      </c>
    </row>
    <row r="1808" spans="1:5" x14ac:dyDescent="0.4">
      <c r="A1808" s="21">
        <v>41620</v>
      </c>
      <c r="B1808" s="22">
        <v>21348</v>
      </c>
      <c r="C1808">
        <v>20280.599999999999</v>
      </c>
      <c r="D1808">
        <v>23673.027615495215</v>
      </c>
      <c r="E1808">
        <v>19597.719898471634</v>
      </c>
    </row>
    <row r="1809" spans="1:5" x14ac:dyDescent="0.4">
      <c r="A1809" s="21">
        <v>41621</v>
      </c>
      <c r="B1809" s="22">
        <v>26427</v>
      </c>
      <c r="C1809">
        <v>25105.649999999998</v>
      </c>
      <c r="D1809">
        <v>23694.296386626353</v>
      </c>
      <c r="E1809">
        <v>19610.14458178436</v>
      </c>
    </row>
    <row r="1810" spans="1:5" x14ac:dyDescent="0.4">
      <c r="A1810" s="21">
        <v>41622</v>
      </c>
      <c r="B1810" s="22">
        <v>23820</v>
      </c>
      <c r="C1810">
        <v>22629</v>
      </c>
      <c r="D1810">
        <v>23518.227508466429</v>
      </c>
      <c r="E1810">
        <v>19542.742630296059</v>
      </c>
    </row>
    <row r="1811" spans="1:5" x14ac:dyDescent="0.4">
      <c r="A1811" s="21">
        <v>41623</v>
      </c>
      <c r="B1811" s="22">
        <v>22199</v>
      </c>
      <c r="C1811">
        <v>21089.05</v>
      </c>
      <c r="D1811">
        <v>23695.874794325311</v>
      </c>
      <c r="E1811">
        <v>19521.081625046008</v>
      </c>
    </row>
    <row r="1812" spans="1:5" x14ac:dyDescent="0.4">
      <c r="A1812" s="21">
        <v>41624</v>
      </c>
      <c r="B1812" s="22">
        <v>26810</v>
      </c>
      <c r="C1812">
        <v>25469.5</v>
      </c>
      <c r="D1812">
        <v>23924.93519519081</v>
      </c>
      <c r="E1812">
        <v>19598.98859597386</v>
      </c>
    </row>
    <row r="1813" spans="1:5" x14ac:dyDescent="0.4">
      <c r="A1813" s="21">
        <v>41625</v>
      </c>
      <c r="B1813" s="22">
        <v>27187</v>
      </c>
      <c r="C1813">
        <v>25827.649999999998</v>
      </c>
      <c r="D1813">
        <v>23705.648729832017</v>
      </c>
      <c r="E1813">
        <v>19611.414063077653</v>
      </c>
    </row>
    <row r="1814" spans="1:5" x14ac:dyDescent="0.4">
      <c r="A1814" s="21">
        <v>41626</v>
      </c>
      <c r="B1814" s="22">
        <v>26905</v>
      </c>
      <c r="C1814">
        <v>25559.75</v>
      </c>
      <c r="D1814">
        <v>24189.425478453744</v>
      </c>
      <c r="E1814">
        <v>19544.007727785829</v>
      </c>
    </row>
    <row r="1815" spans="1:5" x14ac:dyDescent="0.4">
      <c r="A1815" s="21">
        <v>41627</v>
      </c>
      <c r="B1815" s="22">
        <v>21150</v>
      </c>
      <c r="C1815">
        <v>20092.5</v>
      </c>
      <c r="D1815">
        <v>24996.035604393357</v>
      </c>
      <c r="E1815">
        <v>19522.345299861801</v>
      </c>
    </row>
    <row r="1816" spans="1:5" x14ac:dyDescent="0.4">
      <c r="A1816" s="21">
        <v>41628</v>
      </c>
      <c r="B1816" s="22">
        <v>25435</v>
      </c>
      <c r="C1816">
        <v>24163.25</v>
      </c>
      <c r="D1816">
        <v>24052.346363755078</v>
      </c>
      <c r="E1816">
        <v>19600.257293476086</v>
      </c>
    </row>
    <row r="1817" spans="1:5" x14ac:dyDescent="0.4">
      <c r="A1817" s="21">
        <v>41629</v>
      </c>
      <c r="B1817" s="22">
        <v>22362</v>
      </c>
      <c r="C1817">
        <v>21243.899999999998</v>
      </c>
      <c r="D1817">
        <v>24290.068764312044</v>
      </c>
      <c r="E1817">
        <v>19612.683544370942</v>
      </c>
    </row>
    <row r="1818" spans="1:5" x14ac:dyDescent="0.4">
      <c r="A1818" s="21">
        <v>41630</v>
      </c>
      <c r="B1818" s="22">
        <v>20677</v>
      </c>
      <c r="C1818">
        <v>19643.149999999998</v>
      </c>
      <c r="D1818">
        <v>24433.768645857708</v>
      </c>
      <c r="E1818">
        <v>19545.272825275599</v>
      </c>
    </row>
    <row r="1819" spans="1:5" x14ac:dyDescent="0.4">
      <c r="A1819" s="21">
        <v>41631</v>
      </c>
      <c r="B1819" s="22">
        <v>23956</v>
      </c>
      <c r="C1819">
        <v>22758.2</v>
      </c>
      <c r="D1819">
        <v>23627.085437214762</v>
      </c>
      <c r="E1819">
        <v>19523.608974677594</v>
      </c>
    </row>
    <row r="1820" spans="1:5" x14ac:dyDescent="0.4">
      <c r="A1820" s="21">
        <v>41632</v>
      </c>
      <c r="B1820" s="22">
        <v>24087</v>
      </c>
      <c r="C1820">
        <v>22882.649999999998</v>
      </c>
      <c r="D1820">
        <v>23673.888676258215</v>
      </c>
      <c r="E1820">
        <v>19601.525990978313</v>
      </c>
    </row>
    <row r="1821" spans="1:5" x14ac:dyDescent="0.4">
      <c r="A1821" s="21">
        <v>41633</v>
      </c>
      <c r="B1821" s="22">
        <v>21669</v>
      </c>
      <c r="C1821">
        <v>20585.55</v>
      </c>
      <c r="D1821">
        <v>24024.37440953451</v>
      </c>
      <c r="E1821">
        <v>19613.953025664239</v>
      </c>
    </row>
    <row r="1822" spans="1:5" x14ac:dyDescent="0.4">
      <c r="A1822" s="21">
        <v>41634</v>
      </c>
      <c r="B1822" s="22">
        <v>14650</v>
      </c>
      <c r="C1822">
        <v>13917.5</v>
      </c>
      <c r="D1822">
        <v>23465.649501010856</v>
      </c>
      <c r="E1822">
        <v>19546.537922765365</v>
      </c>
    </row>
    <row r="1823" spans="1:5" x14ac:dyDescent="0.4">
      <c r="A1823" s="21">
        <v>41635</v>
      </c>
      <c r="B1823" s="22">
        <v>21363</v>
      </c>
      <c r="C1823">
        <v>20294.849999999999</v>
      </c>
      <c r="D1823">
        <v>22520.723708086844</v>
      </c>
      <c r="E1823">
        <v>19524.872649493384</v>
      </c>
    </row>
    <row r="1824" spans="1:5" x14ac:dyDescent="0.4">
      <c r="A1824" s="21">
        <v>41636</v>
      </c>
      <c r="B1824" s="22">
        <v>21653</v>
      </c>
      <c r="C1824">
        <v>20570.349999999999</v>
      </c>
      <c r="D1824">
        <v>22623.07063981696</v>
      </c>
      <c r="E1824">
        <v>19602.794688480546</v>
      </c>
    </row>
    <row r="1825" spans="1:5" x14ac:dyDescent="0.4">
      <c r="A1825" s="21">
        <v>41637</v>
      </c>
      <c r="B1825" s="22">
        <v>20459</v>
      </c>
      <c r="C1825">
        <v>19436.05</v>
      </c>
      <c r="D1825">
        <v>22081.395245734457</v>
      </c>
      <c r="E1825">
        <v>19615.222506957532</v>
      </c>
    </row>
    <row r="1826" spans="1:5" x14ac:dyDescent="0.4">
      <c r="A1826" s="21">
        <v>41638</v>
      </c>
      <c r="B1826" s="22">
        <v>23146</v>
      </c>
      <c r="C1826">
        <v>21988.7</v>
      </c>
      <c r="D1826">
        <v>22089.528392430842</v>
      </c>
      <c r="E1826">
        <v>19547.803020255131</v>
      </c>
    </row>
    <row r="1827" spans="1:5" x14ac:dyDescent="0.4">
      <c r="A1827" s="21">
        <v>41639</v>
      </c>
      <c r="B1827" s="22">
        <v>18613</v>
      </c>
      <c r="C1827">
        <v>17682.349999999999</v>
      </c>
      <c r="D1827">
        <v>22434.811716643406</v>
      </c>
      <c r="E1827">
        <v>19526.136324309176</v>
      </c>
    </row>
    <row r="1828" spans="1:5" x14ac:dyDescent="0.4">
      <c r="A1828" s="21">
        <v>41640</v>
      </c>
      <c r="B1828" s="22">
        <v>16625</v>
      </c>
      <c r="C1828">
        <v>15793.75</v>
      </c>
      <c r="D1828">
        <v>21577.77543437987</v>
      </c>
      <c r="E1828">
        <v>19604.063385982772</v>
      </c>
    </row>
    <row r="1829" spans="1:5" x14ac:dyDescent="0.4">
      <c r="A1829" s="21">
        <v>41641</v>
      </c>
      <c r="B1829" s="22">
        <v>13710</v>
      </c>
      <c r="C1829">
        <v>13024.5</v>
      </c>
      <c r="D1829">
        <v>21276.223995759738</v>
      </c>
      <c r="E1829">
        <v>19616.491988250822</v>
      </c>
    </row>
    <row r="1830" spans="1:5" x14ac:dyDescent="0.4">
      <c r="A1830" s="21">
        <v>41642</v>
      </c>
      <c r="B1830" s="22">
        <v>10765</v>
      </c>
      <c r="C1830">
        <v>10226.75</v>
      </c>
      <c r="D1830">
        <v>20562.42645178326</v>
      </c>
      <c r="E1830">
        <v>19549.068117744897</v>
      </c>
    </row>
    <row r="1831" spans="1:5" x14ac:dyDescent="0.4">
      <c r="A1831" s="21">
        <v>41643</v>
      </c>
      <c r="B1831" s="22">
        <v>15540</v>
      </c>
      <c r="C1831">
        <v>14763</v>
      </c>
      <c r="D1831">
        <v>19079.970399682159</v>
      </c>
      <c r="E1831">
        <v>19527.399999124973</v>
      </c>
    </row>
    <row r="1832" spans="1:5" x14ac:dyDescent="0.4">
      <c r="A1832" s="21">
        <v>41644</v>
      </c>
      <c r="B1832" s="22">
        <v>13078</v>
      </c>
      <c r="C1832">
        <v>12424.099999999999</v>
      </c>
      <c r="D1832">
        <v>18846.981823348138</v>
      </c>
      <c r="E1832">
        <v>19605.332083484998</v>
      </c>
    </row>
    <row r="1833" spans="1:5" x14ac:dyDescent="0.4">
      <c r="A1833" s="21">
        <v>41645</v>
      </c>
      <c r="B1833" s="22">
        <v>15401</v>
      </c>
      <c r="C1833">
        <v>14630.949999999999</v>
      </c>
      <c r="D1833">
        <v>18260.51006777873</v>
      </c>
      <c r="E1833">
        <v>19617.761469544115</v>
      </c>
    </row>
    <row r="1834" spans="1:5" x14ac:dyDescent="0.4">
      <c r="A1834" s="21">
        <v>41646</v>
      </c>
      <c r="B1834" s="22">
        <v>15893</v>
      </c>
      <c r="C1834">
        <v>15098.349999999999</v>
      </c>
      <c r="D1834">
        <v>17692.19590054841</v>
      </c>
      <c r="E1834">
        <v>19550.333215234667</v>
      </c>
    </row>
    <row r="1835" spans="1:5" x14ac:dyDescent="0.4">
      <c r="A1835" s="21">
        <v>41647</v>
      </c>
      <c r="B1835" s="22">
        <v>19241</v>
      </c>
      <c r="C1835">
        <v>18278.95</v>
      </c>
      <c r="D1835">
        <v>17586.901876847573</v>
      </c>
      <c r="E1835">
        <v>19528.663673940766</v>
      </c>
    </row>
    <row r="1836" spans="1:5" x14ac:dyDescent="0.4">
      <c r="A1836" s="21">
        <v>41648</v>
      </c>
      <c r="B1836" s="22">
        <v>18852</v>
      </c>
      <c r="C1836">
        <v>17909.399999999998</v>
      </c>
      <c r="D1836">
        <v>17870.169596339518</v>
      </c>
      <c r="E1836">
        <v>19606.600780987224</v>
      </c>
    </row>
    <row r="1837" spans="1:5" x14ac:dyDescent="0.4">
      <c r="A1837" s="21">
        <v>41649</v>
      </c>
      <c r="B1837" s="22">
        <v>23504</v>
      </c>
      <c r="C1837">
        <v>22328.799999999999</v>
      </c>
      <c r="D1837">
        <v>17741.615321331781</v>
      </c>
      <c r="E1837">
        <v>19619.030950837408</v>
      </c>
    </row>
    <row r="1838" spans="1:5" x14ac:dyDescent="0.4">
      <c r="A1838" s="21">
        <v>41650</v>
      </c>
      <c r="B1838" s="22">
        <v>17277</v>
      </c>
      <c r="C1838">
        <v>16413.149999999998</v>
      </c>
      <c r="D1838">
        <v>18544.975198730026</v>
      </c>
      <c r="E1838">
        <v>19551.598312724436</v>
      </c>
    </row>
    <row r="1839" spans="1:5" x14ac:dyDescent="0.4">
      <c r="A1839" s="21">
        <v>41651</v>
      </c>
      <c r="B1839" s="22">
        <v>18066</v>
      </c>
      <c r="C1839">
        <v>17162.7</v>
      </c>
      <c r="D1839">
        <v>18498.36330295755</v>
      </c>
      <c r="E1839">
        <v>19529.927348756559</v>
      </c>
    </row>
    <row r="1840" spans="1:5" x14ac:dyDescent="0.4">
      <c r="A1840" s="21">
        <v>41652</v>
      </c>
      <c r="B1840" s="22">
        <v>23036</v>
      </c>
      <c r="C1840">
        <v>21884.2</v>
      </c>
      <c r="D1840">
        <v>18317.986970134079</v>
      </c>
      <c r="E1840">
        <v>19607.869478489454</v>
      </c>
    </row>
    <row r="1841" spans="1:5" x14ac:dyDescent="0.4">
      <c r="A1841" s="21">
        <v>41653</v>
      </c>
      <c r="B1841" s="22">
        <v>14601</v>
      </c>
      <c r="C1841">
        <v>13870.949999999999</v>
      </c>
      <c r="D1841">
        <v>18846.933992949304</v>
      </c>
      <c r="E1841">
        <v>19620.300432130702</v>
      </c>
    </row>
    <row r="1842" spans="1:5" x14ac:dyDescent="0.4">
      <c r="A1842" s="21">
        <v>41654</v>
      </c>
      <c r="B1842" s="22">
        <v>20866</v>
      </c>
      <c r="C1842">
        <v>19822.7</v>
      </c>
      <c r="D1842">
        <v>18496.10521038825</v>
      </c>
      <c r="E1842">
        <v>19552.863410214202</v>
      </c>
    </row>
    <row r="1843" spans="1:5" x14ac:dyDescent="0.4">
      <c r="A1843" s="21">
        <v>41655</v>
      </c>
      <c r="B1843" s="22">
        <v>14910</v>
      </c>
      <c r="C1843">
        <v>14164.5</v>
      </c>
      <c r="D1843">
        <v>18734.769904851884</v>
      </c>
      <c r="E1843">
        <v>19531.191023572352</v>
      </c>
    </row>
    <row r="1844" spans="1:5" x14ac:dyDescent="0.4">
      <c r="A1844" s="21">
        <v>41656</v>
      </c>
      <c r="B1844" s="22">
        <v>19014</v>
      </c>
      <c r="C1844">
        <v>18063.3</v>
      </c>
      <c r="D1844">
        <v>18134.496044321204</v>
      </c>
      <c r="E1844">
        <v>19609.138175991684</v>
      </c>
    </row>
    <row r="1845" spans="1:5" x14ac:dyDescent="0.4">
      <c r="A1845" s="21">
        <v>41657</v>
      </c>
      <c r="B1845" s="22">
        <v>18832</v>
      </c>
      <c r="C1845">
        <v>17890.399999999998</v>
      </c>
      <c r="D1845">
        <v>18490.239764832291</v>
      </c>
      <c r="E1845">
        <v>19621.569913423995</v>
      </c>
    </row>
    <row r="1846" spans="1:5" x14ac:dyDescent="0.4">
      <c r="A1846" s="21">
        <v>41658</v>
      </c>
      <c r="B1846" s="22">
        <v>16162</v>
      </c>
      <c r="C1846">
        <v>15353.9</v>
      </c>
      <c r="D1846">
        <v>18367.186223425721</v>
      </c>
      <c r="E1846">
        <v>19554.128507703968</v>
      </c>
    </row>
    <row r="1847" spans="1:5" x14ac:dyDescent="0.4">
      <c r="A1847" s="21">
        <v>41659</v>
      </c>
      <c r="B1847" s="22">
        <v>21650</v>
      </c>
      <c r="C1847">
        <v>20567.5</v>
      </c>
      <c r="D1847">
        <v>18050.901321264406</v>
      </c>
      <c r="E1847">
        <v>19532.454698388145</v>
      </c>
    </row>
    <row r="1848" spans="1:5" x14ac:dyDescent="0.4">
      <c r="A1848" s="21">
        <v>41660</v>
      </c>
      <c r="B1848" s="22">
        <v>21992</v>
      </c>
      <c r="C1848">
        <v>20892.399999999998</v>
      </c>
      <c r="D1848">
        <v>18692.2323904566</v>
      </c>
      <c r="E1848">
        <v>19610.40687349391</v>
      </c>
    </row>
    <row r="1849" spans="1:5" x14ac:dyDescent="0.4">
      <c r="A1849" s="21">
        <v>41661</v>
      </c>
      <c r="B1849" s="22">
        <v>22580</v>
      </c>
      <c r="C1849">
        <v>21451</v>
      </c>
      <c r="D1849">
        <v>18825.267821760859</v>
      </c>
      <c r="E1849">
        <v>19622.839394717288</v>
      </c>
    </row>
    <row r="1850" spans="1:5" x14ac:dyDescent="0.4">
      <c r="A1850" s="21">
        <v>41662</v>
      </c>
      <c r="B1850" s="22">
        <v>15270</v>
      </c>
      <c r="C1850">
        <v>14506.5</v>
      </c>
      <c r="D1850">
        <v>19290.863900201199</v>
      </c>
      <c r="E1850">
        <v>19555.393605193734</v>
      </c>
    </row>
    <row r="1851" spans="1:5" x14ac:dyDescent="0.4">
      <c r="A1851" s="21">
        <v>41663</v>
      </c>
      <c r="B1851" s="22">
        <v>20335</v>
      </c>
      <c r="C1851">
        <v>19318.25</v>
      </c>
      <c r="D1851">
        <v>19100.758315221861</v>
      </c>
      <c r="E1851">
        <v>19533.718373203941</v>
      </c>
    </row>
    <row r="1852" spans="1:5" x14ac:dyDescent="0.4">
      <c r="A1852" s="21">
        <v>41664</v>
      </c>
      <c r="B1852" s="22">
        <v>18097</v>
      </c>
      <c r="C1852">
        <v>17192.149999999998</v>
      </c>
      <c r="D1852">
        <v>19016.861448914548</v>
      </c>
      <c r="E1852">
        <v>19611.675570996136</v>
      </c>
    </row>
    <row r="1853" spans="1:5" x14ac:dyDescent="0.4">
      <c r="A1853" s="21">
        <v>41665</v>
      </c>
      <c r="B1853" s="22">
        <v>10416</v>
      </c>
      <c r="C1853">
        <v>9895.1999999999989</v>
      </c>
      <c r="D1853">
        <v>18797.115080198782</v>
      </c>
      <c r="E1853">
        <v>19624.108876010578</v>
      </c>
    </row>
    <row r="1854" spans="1:5" x14ac:dyDescent="0.4">
      <c r="A1854" s="21">
        <v>41666</v>
      </c>
      <c r="B1854" s="22">
        <v>18931</v>
      </c>
      <c r="C1854">
        <v>17984.45</v>
      </c>
      <c r="D1854">
        <v>18236.638284210254</v>
      </c>
      <c r="E1854">
        <v>19556.658702683504</v>
      </c>
    </row>
    <row r="1855" spans="1:5" x14ac:dyDescent="0.4">
      <c r="A1855" s="21">
        <v>41667</v>
      </c>
      <c r="B1855" s="22">
        <v>17434</v>
      </c>
      <c r="C1855">
        <v>16562.3</v>
      </c>
      <c r="D1855">
        <v>18057.874164223089</v>
      </c>
      <c r="E1855">
        <v>19534.982048019734</v>
      </c>
    </row>
    <row r="1856" spans="1:5" x14ac:dyDescent="0.4">
      <c r="A1856" s="21">
        <v>41668</v>
      </c>
      <c r="B1856" s="22">
        <v>18199</v>
      </c>
      <c r="C1856">
        <v>17289.05</v>
      </c>
      <c r="D1856">
        <v>17703.985663120526</v>
      </c>
      <c r="E1856">
        <v>19612.944268498366</v>
      </c>
    </row>
    <row r="1857" spans="1:5" x14ac:dyDescent="0.4">
      <c r="A1857" s="21">
        <v>41669</v>
      </c>
      <c r="B1857" s="22">
        <v>16009</v>
      </c>
      <c r="C1857">
        <v>15208.55</v>
      </c>
      <c r="D1857">
        <v>18317.217509904203</v>
      </c>
      <c r="E1857">
        <v>19625.378357303871</v>
      </c>
    </row>
    <row r="1858" spans="1:5" x14ac:dyDescent="0.4">
      <c r="A1858" s="21">
        <v>41670</v>
      </c>
      <c r="B1858" s="22">
        <v>18268</v>
      </c>
      <c r="C1858">
        <v>17354.599999999999</v>
      </c>
      <c r="D1858">
        <v>17786.20523878021</v>
      </c>
      <c r="E1858">
        <v>19557.923800173274</v>
      </c>
    </row>
    <row r="1859" spans="1:5" x14ac:dyDescent="0.4">
      <c r="A1859" s="21">
        <v>41671</v>
      </c>
      <c r="B1859" s="22">
        <v>19672</v>
      </c>
      <c r="C1859">
        <v>18688.399999999998</v>
      </c>
      <c r="D1859">
        <v>17579.976597784964</v>
      </c>
      <c r="E1859">
        <v>19536.245722835523</v>
      </c>
    </row>
    <row r="1860" spans="1:5" x14ac:dyDescent="0.4">
      <c r="A1860" s="21">
        <v>41672</v>
      </c>
      <c r="B1860" s="22">
        <v>19018</v>
      </c>
      <c r="C1860">
        <v>18067.099999999999</v>
      </c>
      <c r="D1860">
        <v>18302.73148637739</v>
      </c>
      <c r="E1860">
        <v>19614.212966000592</v>
      </c>
    </row>
    <row r="1861" spans="1:5" x14ac:dyDescent="0.4">
      <c r="A1861" s="21">
        <v>41673</v>
      </c>
      <c r="B1861" s="22">
        <v>22637</v>
      </c>
      <c r="C1861">
        <v>21505.149999999998</v>
      </c>
      <c r="D1861">
        <v>18159.517374422063</v>
      </c>
      <c r="E1861">
        <v>19626.647838597164</v>
      </c>
    </row>
    <row r="1862" spans="1:5" x14ac:dyDescent="0.4">
      <c r="A1862" s="21">
        <v>41674</v>
      </c>
      <c r="B1862" s="22">
        <v>23022</v>
      </c>
      <c r="C1862">
        <v>21870.899999999998</v>
      </c>
      <c r="D1862">
        <v>18413.533806754793</v>
      </c>
      <c r="E1862">
        <v>19559.18889766304</v>
      </c>
    </row>
    <row r="1863" spans="1:5" x14ac:dyDescent="0.4">
      <c r="A1863" s="21">
        <v>41675</v>
      </c>
      <c r="B1863" s="22">
        <v>18891</v>
      </c>
      <c r="C1863">
        <v>17946.45</v>
      </c>
      <c r="D1863">
        <v>19405.431417947744</v>
      </c>
      <c r="E1863">
        <v>19537.509397651316</v>
      </c>
    </row>
    <row r="1864" spans="1:5" x14ac:dyDescent="0.4">
      <c r="A1864" s="21">
        <v>41676</v>
      </c>
      <c r="B1864" s="22">
        <v>17345</v>
      </c>
      <c r="C1864">
        <v>16477.75</v>
      </c>
      <c r="D1864">
        <v>19205.064920097913</v>
      </c>
      <c r="E1864">
        <v>19615.481663502822</v>
      </c>
    </row>
    <row r="1865" spans="1:5" x14ac:dyDescent="0.4">
      <c r="A1865" s="21">
        <v>41677</v>
      </c>
      <c r="B1865" s="22">
        <v>22682</v>
      </c>
      <c r="C1865">
        <v>21547.899999999998</v>
      </c>
      <c r="D1865">
        <v>18767.925429072264</v>
      </c>
      <c r="E1865">
        <v>19627.917319890457</v>
      </c>
    </row>
    <row r="1866" spans="1:5" x14ac:dyDescent="0.4">
      <c r="A1866" s="21">
        <v>41678</v>
      </c>
      <c r="B1866" s="22">
        <v>12266</v>
      </c>
      <c r="C1866">
        <v>11652.699999999999</v>
      </c>
      <c r="D1866">
        <v>19570.421461050588</v>
      </c>
      <c r="E1866">
        <v>19560.453995152806</v>
      </c>
    </row>
    <row r="1867" spans="1:5" x14ac:dyDescent="0.4">
      <c r="A1867" s="21">
        <v>41679</v>
      </c>
      <c r="B1867" s="22">
        <v>16464</v>
      </c>
      <c r="C1867">
        <v>15640.8</v>
      </c>
      <c r="D1867">
        <v>18606.544439600155</v>
      </c>
      <c r="E1867">
        <v>19538.773072467109</v>
      </c>
    </row>
    <row r="1868" spans="1:5" x14ac:dyDescent="0.4">
      <c r="A1868" s="21">
        <v>41680</v>
      </c>
      <c r="B1868" s="22">
        <v>17567</v>
      </c>
      <c r="C1868">
        <v>16688.649999999998</v>
      </c>
      <c r="D1868">
        <v>18272.290116061708</v>
      </c>
      <c r="E1868">
        <v>19616.750361005048</v>
      </c>
    </row>
    <row r="1869" spans="1:5" x14ac:dyDescent="0.4">
      <c r="A1869" s="21">
        <v>41681</v>
      </c>
      <c r="B1869" s="22">
        <v>18566</v>
      </c>
      <c r="C1869">
        <v>17637.7</v>
      </c>
      <c r="D1869">
        <v>18302.703786391678</v>
      </c>
      <c r="E1869">
        <v>19629.186801183751</v>
      </c>
    </row>
    <row r="1870" spans="1:5" x14ac:dyDescent="0.4">
      <c r="A1870" s="21">
        <v>41682</v>
      </c>
      <c r="B1870" s="22">
        <v>21124</v>
      </c>
      <c r="C1870">
        <v>20067.8</v>
      </c>
      <c r="D1870">
        <v>18279.058391504968</v>
      </c>
      <c r="E1870">
        <v>19561.719092642572</v>
      </c>
    </row>
    <row r="1871" spans="1:5" x14ac:dyDescent="0.4">
      <c r="A1871" s="21">
        <v>41683</v>
      </c>
      <c r="B1871" s="22">
        <v>15675</v>
      </c>
      <c r="C1871">
        <v>14891.25</v>
      </c>
      <c r="D1871">
        <v>18518.270466498027</v>
      </c>
      <c r="E1871">
        <v>19540.036747282906</v>
      </c>
    </row>
    <row r="1872" spans="1:5" x14ac:dyDescent="0.4">
      <c r="A1872" s="21">
        <v>41684</v>
      </c>
      <c r="B1872" s="22">
        <v>21702</v>
      </c>
      <c r="C1872">
        <v>20616.899999999998</v>
      </c>
      <c r="D1872">
        <v>18338.910954496412</v>
      </c>
      <c r="E1872">
        <v>19618.019058507278</v>
      </c>
    </row>
    <row r="1873" spans="1:5" x14ac:dyDescent="0.4">
      <c r="A1873" s="21">
        <v>41685</v>
      </c>
      <c r="B1873" s="22">
        <v>19341</v>
      </c>
      <c r="C1873">
        <v>18373.95</v>
      </c>
      <c r="D1873">
        <v>18710.048839818777</v>
      </c>
      <c r="E1873">
        <v>19630.45628247704</v>
      </c>
    </row>
    <row r="1874" spans="1:5" x14ac:dyDescent="0.4">
      <c r="A1874" s="21">
        <v>41686</v>
      </c>
      <c r="B1874" s="22">
        <v>17840</v>
      </c>
      <c r="C1874">
        <v>16948</v>
      </c>
      <c r="D1874">
        <v>18576.060008879002</v>
      </c>
      <c r="E1874">
        <v>19562.984190132345</v>
      </c>
    </row>
    <row r="1875" spans="1:5" x14ac:dyDescent="0.4">
      <c r="A1875" s="21">
        <v>41687</v>
      </c>
      <c r="B1875" s="22">
        <v>20344</v>
      </c>
      <c r="C1875">
        <v>19326.8</v>
      </c>
      <c r="D1875">
        <v>18771.440484895877</v>
      </c>
      <c r="E1875">
        <v>19541.300422098699</v>
      </c>
    </row>
    <row r="1876" spans="1:5" x14ac:dyDescent="0.4">
      <c r="A1876" s="21">
        <v>41688</v>
      </c>
      <c r="B1876" s="22">
        <v>19684</v>
      </c>
      <c r="C1876">
        <v>18699.8</v>
      </c>
      <c r="D1876">
        <v>18885.004030512675</v>
      </c>
      <c r="E1876">
        <v>19619.287756009504</v>
      </c>
    </row>
    <row r="1877" spans="1:5" x14ac:dyDescent="0.4">
      <c r="A1877" s="21">
        <v>41689</v>
      </c>
      <c r="B1877" s="22">
        <v>22163</v>
      </c>
      <c r="C1877">
        <v>21054.85</v>
      </c>
      <c r="D1877">
        <v>18735.642732413686</v>
      </c>
      <c r="E1877">
        <v>19631.725763770333</v>
      </c>
    </row>
    <row r="1878" spans="1:5" x14ac:dyDescent="0.4">
      <c r="A1878" s="21">
        <v>41690</v>
      </c>
      <c r="B1878" s="22">
        <v>17417</v>
      </c>
      <c r="C1878">
        <v>16546.149999999998</v>
      </c>
      <c r="D1878">
        <v>19446.840384443552</v>
      </c>
      <c r="E1878">
        <v>19564.249287622111</v>
      </c>
    </row>
    <row r="1879" spans="1:5" x14ac:dyDescent="0.4">
      <c r="A1879" s="21">
        <v>41691</v>
      </c>
      <c r="B1879" s="22">
        <v>18159</v>
      </c>
      <c r="C1879">
        <v>17251.05</v>
      </c>
      <c r="D1879">
        <v>19150.420111683405</v>
      </c>
      <c r="E1879">
        <v>19542.564096914492</v>
      </c>
    </row>
    <row r="1880" spans="1:5" x14ac:dyDescent="0.4">
      <c r="A1880" s="21">
        <v>41692</v>
      </c>
      <c r="B1880" s="22">
        <v>18055</v>
      </c>
      <c r="C1880">
        <v>17152.25</v>
      </c>
      <c r="D1880">
        <v>18864.828852620678</v>
      </c>
      <c r="E1880">
        <v>19620.55645351173</v>
      </c>
    </row>
    <row r="1881" spans="1:5" x14ac:dyDescent="0.4">
      <c r="A1881" s="21">
        <v>41693</v>
      </c>
      <c r="B1881" s="22">
        <v>17205</v>
      </c>
      <c r="C1881">
        <v>16344.75</v>
      </c>
      <c r="D1881">
        <v>18985.796351380355</v>
      </c>
      <c r="E1881">
        <v>19632.99524506363</v>
      </c>
    </row>
    <row r="1882" spans="1:5" x14ac:dyDescent="0.4">
      <c r="A1882" s="21">
        <v>41694</v>
      </c>
      <c r="B1882" s="22">
        <v>12673</v>
      </c>
      <c r="C1882">
        <v>12039.349999999999</v>
      </c>
      <c r="D1882">
        <v>18741.148603833848</v>
      </c>
      <c r="E1882">
        <v>19565.514385111877</v>
      </c>
    </row>
    <row r="1883" spans="1:5" x14ac:dyDescent="0.4">
      <c r="A1883" s="21">
        <v>41695</v>
      </c>
      <c r="B1883" s="22">
        <v>18819</v>
      </c>
      <c r="C1883">
        <v>17878.05</v>
      </c>
      <c r="D1883">
        <v>17916.934085395471</v>
      </c>
      <c r="E1883">
        <v>19543.827771730284</v>
      </c>
    </row>
    <row r="1884" spans="1:5" x14ac:dyDescent="0.4">
      <c r="A1884" s="21">
        <v>41696</v>
      </c>
      <c r="B1884" s="22">
        <v>20008</v>
      </c>
      <c r="C1884">
        <v>19007.599999999999</v>
      </c>
      <c r="D1884">
        <v>18193.76962548996</v>
      </c>
      <c r="E1884">
        <v>19621.82515101396</v>
      </c>
    </row>
    <row r="1885" spans="1:5" x14ac:dyDescent="0.4">
      <c r="A1885" s="21">
        <v>41697</v>
      </c>
      <c r="B1885" s="22">
        <v>15020</v>
      </c>
      <c r="C1885">
        <v>14269</v>
      </c>
      <c r="D1885">
        <v>18239.202127911241</v>
      </c>
      <c r="E1885">
        <v>19634.26472635692</v>
      </c>
    </row>
    <row r="1886" spans="1:5" x14ac:dyDescent="0.4">
      <c r="A1886" s="21">
        <v>41698</v>
      </c>
      <c r="B1886" s="22">
        <v>20841</v>
      </c>
      <c r="C1886">
        <v>19798.95</v>
      </c>
      <c r="D1886">
        <v>17883.957093167603</v>
      </c>
      <c r="E1886">
        <v>19566.779482601643</v>
      </c>
    </row>
    <row r="1887" spans="1:5" x14ac:dyDescent="0.4">
      <c r="A1887" s="21">
        <v>41699</v>
      </c>
      <c r="B1887" s="22">
        <v>18976</v>
      </c>
      <c r="C1887">
        <v>18027.2</v>
      </c>
      <c r="D1887">
        <v>18406.268310011063</v>
      </c>
      <c r="E1887">
        <v>19545.091446546077</v>
      </c>
    </row>
    <row r="1888" spans="1:5" x14ac:dyDescent="0.4">
      <c r="A1888" s="21">
        <v>41700</v>
      </c>
      <c r="B1888" s="22">
        <v>14523</v>
      </c>
      <c r="C1888">
        <v>13796.849999999999</v>
      </c>
      <c r="D1888">
        <v>18199.276501785225</v>
      </c>
      <c r="E1888">
        <v>19623.09384851619</v>
      </c>
    </row>
    <row r="1889" spans="1:5" x14ac:dyDescent="0.4">
      <c r="A1889" s="21">
        <v>41701</v>
      </c>
      <c r="B1889" s="22">
        <v>20230</v>
      </c>
      <c r="C1889">
        <v>19218.5</v>
      </c>
      <c r="D1889">
        <v>17934.58437257171</v>
      </c>
      <c r="E1889">
        <v>19635.534207650213</v>
      </c>
    </row>
    <row r="1890" spans="1:5" x14ac:dyDescent="0.4">
      <c r="A1890" s="21">
        <v>41702</v>
      </c>
      <c r="B1890" s="22">
        <v>22228</v>
      </c>
      <c r="C1890">
        <v>21116.6</v>
      </c>
      <c r="D1890">
        <v>18329.598865534845</v>
      </c>
      <c r="E1890">
        <v>19568.044580091409</v>
      </c>
    </row>
    <row r="1891" spans="1:5" x14ac:dyDescent="0.4">
      <c r="A1891" s="21">
        <v>41703</v>
      </c>
      <c r="B1891" s="22">
        <v>13740</v>
      </c>
      <c r="C1891">
        <v>13053</v>
      </c>
      <c r="D1891">
        <v>18379.487570384681</v>
      </c>
      <c r="E1891">
        <v>19546.355121361874</v>
      </c>
    </row>
    <row r="1892" spans="1:5" x14ac:dyDescent="0.4">
      <c r="A1892" s="21">
        <v>41704</v>
      </c>
      <c r="B1892" s="22">
        <v>15873</v>
      </c>
      <c r="C1892">
        <v>15079.349999999999</v>
      </c>
      <c r="D1892">
        <v>18148.730538663815</v>
      </c>
      <c r="E1892">
        <v>19624.362546018416</v>
      </c>
    </row>
    <row r="1893" spans="1:5" x14ac:dyDescent="0.4">
      <c r="A1893" s="21">
        <v>41705</v>
      </c>
      <c r="B1893" s="22">
        <v>17422</v>
      </c>
      <c r="C1893">
        <v>16550.899999999998</v>
      </c>
      <c r="D1893">
        <v>18078.760328959765</v>
      </c>
      <c r="E1893">
        <v>19636.803688943506</v>
      </c>
    </row>
    <row r="1894" spans="1:5" x14ac:dyDescent="0.4">
      <c r="A1894" s="21">
        <v>41706</v>
      </c>
      <c r="B1894" s="22">
        <v>15478</v>
      </c>
      <c r="C1894">
        <v>14704.099999999999</v>
      </c>
      <c r="D1894">
        <v>17460.755797321388</v>
      </c>
      <c r="E1894">
        <v>19569.309677581183</v>
      </c>
    </row>
    <row r="1895" spans="1:5" x14ac:dyDescent="0.4">
      <c r="A1895" s="21">
        <v>41707</v>
      </c>
      <c r="B1895" s="22">
        <v>16643</v>
      </c>
      <c r="C1895">
        <v>15810.849999999999</v>
      </c>
      <c r="D1895">
        <v>17562.319043748561</v>
      </c>
      <c r="E1895">
        <v>19547.618796177663</v>
      </c>
    </row>
    <row r="1896" spans="1:5" x14ac:dyDescent="0.4">
      <c r="A1896" s="21">
        <v>41708</v>
      </c>
      <c r="B1896" s="22">
        <v>20453</v>
      </c>
      <c r="C1896">
        <v>19430.349999999999</v>
      </c>
      <c r="D1896">
        <v>17672.041613311696</v>
      </c>
      <c r="E1896">
        <v>19625.631243520642</v>
      </c>
    </row>
    <row r="1897" spans="1:5" x14ac:dyDescent="0.4">
      <c r="A1897" s="21">
        <v>41709</v>
      </c>
      <c r="B1897" s="22">
        <v>17211</v>
      </c>
      <c r="C1897">
        <v>16350.449999999999</v>
      </c>
      <c r="D1897">
        <v>17396.988173387424</v>
      </c>
      <c r="E1897">
        <v>19638.073170236796</v>
      </c>
    </row>
    <row r="1898" spans="1:5" x14ac:dyDescent="0.4">
      <c r="A1898" s="21">
        <v>41710</v>
      </c>
      <c r="B1898" s="22">
        <v>19617</v>
      </c>
      <c r="C1898">
        <v>18636.149999999998</v>
      </c>
      <c r="D1898">
        <v>17721.41033944043</v>
      </c>
      <c r="E1898">
        <v>19570.574775070949</v>
      </c>
    </row>
    <row r="1899" spans="1:5" x14ac:dyDescent="0.4">
      <c r="A1899" s="21">
        <v>41711</v>
      </c>
      <c r="B1899" s="22">
        <v>13586</v>
      </c>
      <c r="C1899">
        <v>12906.699999999999</v>
      </c>
      <c r="D1899">
        <v>18228.670099192786</v>
      </c>
      <c r="E1899">
        <v>19548.882470993456</v>
      </c>
    </row>
    <row r="1900" spans="1:5" x14ac:dyDescent="0.4">
      <c r="A1900" s="21">
        <v>41712</v>
      </c>
      <c r="B1900" s="22">
        <v>16614</v>
      </c>
      <c r="C1900">
        <v>15783.3</v>
      </c>
      <c r="D1900">
        <v>17090.701109106591</v>
      </c>
      <c r="E1900">
        <v>19626.899941022868</v>
      </c>
    </row>
    <row r="1901" spans="1:5" x14ac:dyDescent="0.4">
      <c r="A1901" s="21">
        <v>41713</v>
      </c>
      <c r="B1901" s="22">
        <v>14500</v>
      </c>
      <c r="C1901">
        <v>13775</v>
      </c>
      <c r="D1901">
        <v>17423.23030594087</v>
      </c>
      <c r="E1901">
        <v>19639.342651530093</v>
      </c>
    </row>
    <row r="1902" spans="1:5" x14ac:dyDescent="0.4">
      <c r="A1902" s="21">
        <v>41714</v>
      </c>
      <c r="B1902" s="22">
        <v>15543</v>
      </c>
      <c r="C1902">
        <v>14765.849999999999</v>
      </c>
      <c r="D1902">
        <v>17247.254739752454</v>
      </c>
      <c r="E1902">
        <v>19571.839872560715</v>
      </c>
    </row>
    <row r="1903" spans="1:5" x14ac:dyDescent="0.4">
      <c r="A1903" s="21">
        <v>41715</v>
      </c>
      <c r="B1903" s="22">
        <v>19056</v>
      </c>
      <c r="C1903">
        <v>18103.2</v>
      </c>
      <c r="D1903">
        <v>16540.788025959733</v>
      </c>
      <c r="E1903">
        <v>19550.146145809249</v>
      </c>
    </row>
    <row r="1904" spans="1:5" x14ac:dyDescent="0.4">
      <c r="A1904" s="21">
        <v>41716</v>
      </c>
      <c r="B1904" s="22">
        <v>19441</v>
      </c>
      <c r="C1904">
        <v>18468.95</v>
      </c>
      <c r="D1904">
        <v>17136.813728492136</v>
      </c>
      <c r="E1904">
        <v>19628.168638525098</v>
      </c>
    </row>
    <row r="1905" spans="1:5" x14ac:dyDescent="0.4">
      <c r="A1905" s="21">
        <v>41717</v>
      </c>
      <c r="B1905" s="22">
        <v>19285</v>
      </c>
      <c r="C1905">
        <v>18320.75</v>
      </c>
      <c r="D1905">
        <v>17559.44018732425</v>
      </c>
      <c r="E1905">
        <v>19640.612132823386</v>
      </c>
    </row>
    <row r="1906" spans="1:5" x14ac:dyDescent="0.4">
      <c r="A1906" s="21">
        <v>41718</v>
      </c>
      <c r="B1906" s="22">
        <v>11514</v>
      </c>
      <c r="C1906">
        <v>10938.3</v>
      </c>
      <c r="D1906">
        <v>17303.043537891292</v>
      </c>
      <c r="E1906">
        <v>19573.104970050481</v>
      </c>
    </row>
    <row r="1907" spans="1:5" x14ac:dyDescent="0.4">
      <c r="A1907" s="21">
        <v>41719</v>
      </c>
      <c r="B1907" s="22">
        <v>17109</v>
      </c>
      <c r="C1907">
        <v>16253.55</v>
      </c>
      <c r="D1907">
        <v>16987.999116559491</v>
      </c>
      <c r="E1907">
        <v>19551.409820625042</v>
      </c>
    </row>
    <row r="1908" spans="1:5" x14ac:dyDescent="0.4">
      <c r="A1908" s="21">
        <v>41720</v>
      </c>
      <c r="B1908" s="22">
        <v>14028</v>
      </c>
      <c r="C1908">
        <v>13326.599999999999</v>
      </c>
      <c r="D1908">
        <v>17155.893720552926</v>
      </c>
      <c r="E1908">
        <v>19629.437336027328</v>
      </c>
    </row>
    <row r="1909" spans="1:5" x14ac:dyDescent="0.4">
      <c r="A1909" s="21">
        <v>41721</v>
      </c>
      <c r="B1909" s="22">
        <v>14597</v>
      </c>
      <c r="C1909">
        <v>13867.15</v>
      </c>
      <c r="D1909">
        <v>16229.17903977198</v>
      </c>
      <c r="E1909">
        <v>19641.881614116675</v>
      </c>
    </row>
    <row r="1910" spans="1:5" x14ac:dyDescent="0.4">
      <c r="A1910" s="21">
        <v>41722</v>
      </c>
      <c r="B1910" s="22">
        <v>15826</v>
      </c>
      <c r="C1910">
        <v>15034.699999999999</v>
      </c>
      <c r="D1910">
        <v>16487.653044919218</v>
      </c>
      <c r="E1910">
        <v>19574.370067540247</v>
      </c>
    </row>
    <row r="1911" spans="1:5" x14ac:dyDescent="0.4">
      <c r="A1911" s="21">
        <v>41723</v>
      </c>
      <c r="B1911" s="22">
        <v>16593</v>
      </c>
      <c r="C1911">
        <v>15763.349999999999</v>
      </c>
      <c r="D1911">
        <v>16491.963300820265</v>
      </c>
      <c r="E1911">
        <v>19552.673495440838</v>
      </c>
    </row>
    <row r="1912" spans="1:5" x14ac:dyDescent="0.4">
      <c r="A1912" s="21">
        <v>41724</v>
      </c>
      <c r="B1912" s="22">
        <v>16361</v>
      </c>
      <c r="C1912">
        <v>15542.949999999999</v>
      </c>
      <c r="D1912">
        <v>15957.727337796123</v>
      </c>
      <c r="E1912">
        <v>19630.706033529554</v>
      </c>
    </row>
    <row r="1913" spans="1:5" x14ac:dyDescent="0.4">
      <c r="A1913" s="21">
        <v>41725</v>
      </c>
      <c r="B1913" s="22">
        <v>14652</v>
      </c>
      <c r="C1913">
        <v>13919.4</v>
      </c>
      <c r="D1913">
        <v>16459.031347232813</v>
      </c>
      <c r="E1913">
        <v>19643.151095409969</v>
      </c>
    </row>
    <row r="1914" spans="1:5" x14ac:dyDescent="0.4">
      <c r="A1914" s="21">
        <v>41726</v>
      </c>
      <c r="B1914" s="22">
        <v>16123</v>
      </c>
      <c r="C1914">
        <v>15316.849999999999</v>
      </c>
      <c r="D1914">
        <v>16355.651824420716</v>
      </c>
      <c r="E1914">
        <v>19575.63516503002</v>
      </c>
    </row>
    <row r="1915" spans="1:5" x14ac:dyDescent="0.4">
      <c r="A1915" s="21">
        <v>41727</v>
      </c>
      <c r="B1915" s="22">
        <v>16566</v>
      </c>
      <c r="C1915">
        <v>15737.699999999999</v>
      </c>
      <c r="D1915">
        <v>15797.786584688949</v>
      </c>
      <c r="E1915">
        <v>19553.937170256631</v>
      </c>
    </row>
    <row r="1916" spans="1:5" x14ac:dyDescent="0.4">
      <c r="A1916" s="21">
        <v>41728</v>
      </c>
      <c r="B1916" s="22">
        <v>15594</v>
      </c>
      <c r="C1916">
        <v>14814.3</v>
      </c>
      <c r="D1916">
        <v>16284.296458882105</v>
      </c>
      <c r="E1916">
        <v>19631.97473103178</v>
      </c>
    </row>
    <row r="1917" spans="1:5" x14ac:dyDescent="0.4">
      <c r="A1917" s="21">
        <v>41729</v>
      </c>
      <c r="B1917" s="22">
        <v>12230</v>
      </c>
      <c r="C1917">
        <v>11618.5</v>
      </c>
      <c r="D1917">
        <v>16338.151157169939</v>
      </c>
      <c r="E1917">
        <v>19644.420576703262</v>
      </c>
    </row>
    <row r="1918" spans="1:5" x14ac:dyDescent="0.4">
      <c r="A1918" s="21">
        <v>41730</v>
      </c>
      <c r="B1918" s="22">
        <v>20324</v>
      </c>
      <c r="C1918">
        <v>19307.8</v>
      </c>
      <c r="D1918">
        <v>15395.809290016061</v>
      </c>
      <c r="E1918">
        <v>19576.900262519786</v>
      </c>
    </row>
    <row r="1919" spans="1:5" x14ac:dyDescent="0.4">
      <c r="A1919" s="21">
        <v>41731</v>
      </c>
      <c r="B1919" s="22">
        <v>18085</v>
      </c>
      <c r="C1919">
        <v>17180.75</v>
      </c>
      <c r="D1919">
        <v>16301.316342681466</v>
      </c>
      <c r="E1919">
        <v>19555.200845072424</v>
      </c>
    </row>
    <row r="1920" spans="1:5" x14ac:dyDescent="0.4">
      <c r="A1920" s="21">
        <v>41732</v>
      </c>
      <c r="B1920" s="22">
        <v>15001</v>
      </c>
      <c r="C1920">
        <v>14250.949999999999</v>
      </c>
      <c r="D1920">
        <v>16543.76065376624</v>
      </c>
      <c r="E1920">
        <v>19633.24342853401</v>
      </c>
    </row>
    <row r="1921" spans="1:5" x14ac:dyDescent="0.4">
      <c r="A1921" s="21">
        <v>41733</v>
      </c>
      <c r="B1921" s="22">
        <v>20953</v>
      </c>
      <c r="C1921">
        <v>19905.349999999999</v>
      </c>
      <c r="D1921">
        <v>16072.492902605776</v>
      </c>
      <c r="E1921">
        <v>19645.690057996555</v>
      </c>
    </row>
    <row r="1922" spans="1:5" x14ac:dyDescent="0.4">
      <c r="A1922" s="21">
        <v>41734</v>
      </c>
      <c r="B1922" s="22">
        <v>17037</v>
      </c>
      <c r="C1922">
        <v>16185.15</v>
      </c>
      <c r="D1922">
        <v>16910.653801479722</v>
      </c>
      <c r="E1922">
        <v>19578.165360009552</v>
      </c>
    </row>
    <row r="1923" spans="1:5" x14ac:dyDescent="0.4">
      <c r="A1923" s="21">
        <v>41735</v>
      </c>
      <c r="B1923" s="22">
        <v>17225</v>
      </c>
      <c r="C1923">
        <v>16363.75</v>
      </c>
      <c r="D1923">
        <v>16895.88885738371</v>
      </c>
      <c r="E1923">
        <v>19556.464519888217</v>
      </c>
    </row>
    <row r="1924" spans="1:5" x14ac:dyDescent="0.4">
      <c r="A1924" s="21">
        <v>41736</v>
      </c>
      <c r="B1924" s="22">
        <v>18194</v>
      </c>
      <c r="C1924">
        <v>17284.3</v>
      </c>
      <c r="D1924">
        <v>16765.677505973414</v>
      </c>
      <c r="E1924">
        <v>19634.512126036236</v>
      </c>
    </row>
    <row r="1925" spans="1:5" x14ac:dyDescent="0.4">
      <c r="A1925" s="21">
        <v>41737</v>
      </c>
      <c r="B1925" s="22">
        <v>16750</v>
      </c>
      <c r="C1925">
        <v>15912.5</v>
      </c>
      <c r="D1925">
        <v>17122.493125768546</v>
      </c>
      <c r="E1925">
        <v>19646.959539289848</v>
      </c>
    </row>
    <row r="1926" spans="1:5" x14ac:dyDescent="0.4">
      <c r="A1926" s="21">
        <v>41738</v>
      </c>
      <c r="B1926" s="22">
        <v>17347</v>
      </c>
      <c r="C1926">
        <v>16479.649999999998</v>
      </c>
      <c r="D1926">
        <v>17057.965829487857</v>
      </c>
      <c r="E1926">
        <v>19579.430457499318</v>
      </c>
    </row>
    <row r="1927" spans="1:5" x14ac:dyDescent="0.4">
      <c r="A1927" s="21">
        <v>41739</v>
      </c>
      <c r="B1927" s="22">
        <v>13040</v>
      </c>
      <c r="C1927">
        <v>12388</v>
      </c>
      <c r="D1927">
        <v>16947.031540607357</v>
      </c>
      <c r="E1927">
        <v>19557.72819470401</v>
      </c>
    </row>
    <row r="1928" spans="1:5" x14ac:dyDescent="0.4">
      <c r="A1928" s="21">
        <v>41740</v>
      </c>
      <c r="B1928" s="22">
        <v>14646</v>
      </c>
      <c r="C1928">
        <v>13913.699999999999</v>
      </c>
      <c r="D1928">
        <v>16679.128781707743</v>
      </c>
      <c r="E1928">
        <v>19635.780823538465</v>
      </c>
    </row>
    <row r="1929" spans="1:5" x14ac:dyDescent="0.4">
      <c r="A1929" s="21">
        <v>41741</v>
      </c>
      <c r="B1929" s="22">
        <v>15190</v>
      </c>
      <c r="C1929">
        <v>14430.5</v>
      </c>
      <c r="D1929">
        <v>16449.751387391061</v>
      </c>
      <c r="E1929">
        <v>19648.229020583138</v>
      </c>
    </row>
    <row r="1930" spans="1:5" x14ac:dyDescent="0.4">
      <c r="A1930" s="21">
        <v>41742</v>
      </c>
      <c r="B1930" s="22">
        <v>12992</v>
      </c>
      <c r="C1930">
        <v>12342.4</v>
      </c>
      <c r="D1930">
        <v>16083.245208132583</v>
      </c>
      <c r="E1930">
        <v>19580.695554989088</v>
      </c>
    </row>
    <row r="1931" spans="1:5" x14ac:dyDescent="0.4">
      <c r="A1931" s="21">
        <v>41743</v>
      </c>
      <c r="B1931" s="22">
        <v>15583</v>
      </c>
      <c r="C1931">
        <v>14803.849999999999</v>
      </c>
      <c r="D1931">
        <v>15937.965393105806</v>
      </c>
      <c r="E1931">
        <v>19558.991869519803</v>
      </c>
    </row>
    <row r="1932" spans="1:5" x14ac:dyDescent="0.4">
      <c r="A1932" s="21">
        <v>41744</v>
      </c>
      <c r="B1932" s="22">
        <v>20005</v>
      </c>
      <c r="C1932">
        <v>19004.75</v>
      </c>
      <c r="D1932">
        <v>15908.035183535541</v>
      </c>
      <c r="E1932">
        <v>19637.049521040692</v>
      </c>
    </row>
    <row r="1933" spans="1:5" x14ac:dyDescent="0.4">
      <c r="A1933" s="21">
        <v>41745</v>
      </c>
      <c r="B1933" s="22">
        <v>19293</v>
      </c>
      <c r="C1933">
        <v>18328.349999999999</v>
      </c>
      <c r="D1933">
        <v>16078.596819638655</v>
      </c>
      <c r="E1933">
        <v>19649.498501876431</v>
      </c>
    </row>
    <row r="1934" spans="1:5" x14ac:dyDescent="0.4">
      <c r="A1934" s="21">
        <v>41746</v>
      </c>
      <c r="B1934" s="22">
        <v>14531</v>
      </c>
      <c r="C1934">
        <v>13804.449999999999</v>
      </c>
      <c r="D1934">
        <v>16692.829712880677</v>
      </c>
      <c r="E1934">
        <v>19581.960652478858</v>
      </c>
    </row>
    <row r="1935" spans="1:5" x14ac:dyDescent="0.4">
      <c r="A1935" s="21">
        <v>41747</v>
      </c>
      <c r="B1935" s="22">
        <v>20467</v>
      </c>
      <c r="C1935">
        <v>19443.649999999998</v>
      </c>
      <c r="D1935">
        <v>16569.970470963508</v>
      </c>
      <c r="E1935">
        <v>19560.255544335596</v>
      </c>
    </row>
    <row r="1936" spans="1:5" x14ac:dyDescent="0.4">
      <c r="A1936" s="21">
        <v>41748</v>
      </c>
      <c r="B1936" s="22">
        <v>17076</v>
      </c>
      <c r="C1936">
        <v>16222.199999999999</v>
      </c>
      <c r="D1936">
        <v>16687.184836574997</v>
      </c>
      <c r="E1936">
        <v>19638.318218542921</v>
      </c>
    </row>
    <row r="1937" spans="1:5" x14ac:dyDescent="0.4">
      <c r="A1937" s="21">
        <v>41749</v>
      </c>
      <c r="B1937" s="22">
        <v>13723</v>
      </c>
      <c r="C1937">
        <v>13036.849999999999</v>
      </c>
      <c r="D1937">
        <v>16872.65047328479</v>
      </c>
      <c r="E1937">
        <v>19650.767983169724</v>
      </c>
    </row>
    <row r="1938" spans="1:5" x14ac:dyDescent="0.4">
      <c r="A1938" s="21">
        <v>41750</v>
      </c>
      <c r="B1938" s="22">
        <v>17364</v>
      </c>
      <c r="C1938">
        <v>16495.8</v>
      </c>
      <c r="D1938">
        <v>16780.956240965505</v>
      </c>
      <c r="E1938">
        <v>19583.225749968624</v>
      </c>
    </row>
    <row r="1939" spans="1:5" x14ac:dyDescent="0.4">
      <c r="A1939" s="21">
        <v>41751</v>
      </c>
      <c r="B1939" s="22">
        <v>20453</v>
      </c>
      <c r="C1939">
        <v>19430.349999999999</v>
      </c>
      <c r="D1939">
        <v>16463.294265596847</v>
      </c>
      <c r="E1939">
        <v>19561.519219151389</v>
      </c>
    </row>
    <row r="1940" spans="1:5" x14ac:dyDescent="0.4">
      <c r="A1940" s="21">
        <v>41752</v>
      </c>
      <c r="B1940" s="22">
        <v>19075</v>
      </c>
      <c r="C1940">
        <v>18121.25</v>
      </c>
      <c r="D1940">
        <v>16957.794817503189</v>
      </c>
      <c r="E1940">
        <v>19639.586916045148</v>
      </c>
    </row>
    <row r="1941" spans="1:5" x14ac:dyDescent="0.4">
      <c r="A1941" s="21">
        <v>41753</v>
      </c>
      <c r="B1941" s="22">
        <v>16666</v>
      </c>
      <c r="C1941">
        <v>15832.699999999999</v>
      </c>
      <c r="D1941">
        <v>17538.364690939386</v>
      </c>
      <c r="E1941">
        <v>19652.037464463017</v>
      </c>
    </row>
    <row r="1942" spans="1:5" x14ac:dyDescent="0.4">
      <c r="A1942" s="21">
        <v>41754</v>
      </c>
      <c r="B1942" s="22">
        <v>18025</v>
      </c>
      <c r="C1942">
        <v>17123.75</v>
      </c>
      <c r="D1942">
        <v>17127.735683741394</v>
      </c>
      <c r="E1942">
        <v>19584.49084745839</v>
      </c>
    </row>
    <row r="1943" spans="1:5" x14ac:dyDescent="0.4">
      <c r="A1943" s="21">
        <v>41755</v>
      </c>
      <c r="B1943" s="22">
        <v>14443</v>
      </c>
      <c r="C1943">
        <v>13720.849999999999</v>
      </c>
      <c r="D1943">
        <v>17243.11507681946</v>
      </c>
      <c r="E1943">
        <v>19562.782893967182</v>
      </c>
    </row>
    <row r="1944" spans="1:5" x14ac:dyDescent="0.4">
      <c r="A1944" s="21">
        <v>41756</v>
      </c>
      <c r="B1944" s="22">
        <v>13799</v>
      </c>
      <c r="C1944">
        <v>13109.05</v>
      </c>
      <c r="D1944">
        <v>17216.248009019913</v>
      </c>
      <c r="E1944">
        <v>19640.855613547374</v>
      </c>
    </row>
    <row r="1945" spans="1:5" x14ac:dyDescent="0.4">
      <c r="A1945" s="21">
        <v>41757</v>
      </c>
      <c r="B1945" s="22">
        <v>19274</v>
      </c>
      <c r="C1945">
        <v>18310.3</v>
      </c>
      <c r="D1945">
        <v>16578.852818658121</v>
      </c>
      <c r="E1945">
        <v>19653.306945756311</v>
      </c>
    </row>
    <row r="1946" spans="1:5" x14ac:dyDescent="0.4">
      <c r="A1946" s="21">
        <v>41758</v>
      </c>
      <c r="B1946" s="22">
        <v>18609</v>
      </c>
      <c r="C1946">
        <v>17678.55</v>
      </c>
      <c r="D1946">
        <v>16805.089397336156</v>
      </c>
      <c r="E1946">
        <v>19585.755944948156</v>
      </c>
    </row>
    <row r="1947" spans="1:5" x14ac:dyDescent="0.4">
      <c r="A1947" s="21">
        <v>41759</v>
      </c>
      <c r="B1947" s="22">
        <v>18796</v>
      </c>
      <c r="C1947">
        <v>17856.2</v>
      </c>
      <c r="D1947">
        <v>17264.267022541702</v>
      </c>
      <c r="E1947">
        <v>19564.046568782975</v>
      </c>
    </row>
    <row r="1948" spans="1:5" x14ac:dyDescent="0.4">
      <c r="A1948" s="21">
        <v>41760</v>
      </c>
      <c r="B1948" s="22">
        <v>14450</v>
      </c>
      <c r="C1948">
        <v>13727.5</v>
      </c>
      <c r="D1948">
        <v>17298.199557917906</v>
      </c>
      <c r="E1948">
        <v>19642.124311049603</v>
      </c>
    </row>
    <row r="1949" spans="1:5" x14ac:dyDescent="0.4">
      <c r="A1949" s="21">
        <v>41761</v>
      </c>
      <c r="B1949" s="22">
        <v>16137</v>
      </c>
      <c r="C1949">
        <v>15330.15</v>
      </c>
      <c r="D1949">
        <v>16901.291452722231</v>
      </c>
      <c r="E1949">
        <v>19654.576427049604</v>
      </c>
    </row>
    <row r="1950" spans="1:5" x14ac:dyDescent="0.4">
      <c r="A1950" s="21">
        <v>41762</v>
      </c>
      <c r="B1950" s="22">
        <v>15120</v>
      </c>
      <c r="C1950">
        <v>14364</v>
      </c>
      <c r="D1950">
        <v>17071.644275708139</v>
      </c>
      <c r="E1950">
        <v>19587.021042437926</v>
      </c>
    </row>
    <row r="1951" spans="1:5" x14ac:dyDescent="0.4">
      <c r="A1951" s="21">
        <v>41763</v>
      </c>
      <c r="B1951" s="22">
        <v>14137</v>
      </c>
      <c r="C1951">
        <v>13430.15</v>
      </c>
      <c r="D1951">
        <v>16633.907403048179</v>
      </c>
      <c r="E1951">
        <v>19565.310243598771</v>
      </c>
    </row>
    <row r="1952" spans="1:5" x14ac:dyDescent="0.4">
      <c r="A1952" s="21">
        <v>41764</v>
      </c>
      <c r="B1952" s="22">
        <v>19135</v>
      </c>
      <c r="C1952">
        <v>18178.25</v>
      </c>
      <c r="D1952">
        <v>16324.14226450396</v>
      </c>
      <c r="E1952">
        <v>19643.393008551833</v>
      </c>
    </row>
    <row r="1953" spans="1:5" x14ac:dyDescent="0.4">
      <c r="A1953" s="21">
        <v>41765</v>
      </c>
      <c r="B1953" s="22">
        <v>18883</v>
      </c>
      <c r="C1953">
        <v>17938.849999999999</v>
      </c>
      <c r="D1953">
        <v>16852.664364366199</v>
      </c>
      <c r="E1953">
        <v>19655.845908342893</v>
      </c>
    </row>
    <row r="1954" spans="1:5" x14ac:dyDescent="0.4">
      <c r="A1954" s="21">
        <v>41766</v>
      </c>
      <c r="B1954" s="22">
        <v>21689</v>
      </c>
      <c r="C1954">
        <v>20604.55</v>
      </c>
      <c r="D1954">
        <v>16830.217685137104</v>
      </c>
      <c r="E1954">
        <v>19588.286139927692</v>
      </c>
    </row>
    <row r="1955" spans="1:5" x14ac:dyDescent="0.4">
      <c r="A1955" s="21">
        <v>41767</v>
      </c>
      <c r="B1955" s="22">
        <v>15278</v>
      </c>
      <c r="C1955">
        <v>14514.099999999999</v>
      </c>
      <c r="D1955">
        <v>17444.892717104271</v>
      </c>
      <c r="E1955">
        <v>19566.573918414564</v>
      </c>
    </row>
    <row r="1956" spans="1:5" x14ac:dyDescent="0.4">
      <c r="A1956" s="21">
        <v>41768</v>
      </c>
      <c r="B1956" s="22">
        <v>16629</v>
      </c>
      <c r="C1956">
        <v>15797.55</v>
      </c>
      <c r="D1956">
        <v>17420.704312018639</v>
      </c>
      <c r="E1956">
        <v>19644.661706054059</v>
      </c>
    </row>
    <row r="1957" spans="1:5" x14ac:dyDescent="0.4">
      <c r="A1957" s="21">
        <v>41769</v>
      </c>
      <c r="B1957" s="22">
        <v>15330</v>
      </c>
      <c r="C1957">
        <v>14563.5</v>
      </c>
      <c r="D1957">
        <v>17150.939605703643</v>
      </c>
      <c r="E1957">
        <v>19657.115389636187</v>
      </c>
    </row>
    <row r="1958" spans="1:5" x14ac:dyDescent="0.4">
      <c r="A1958" s="21">
        <v>41770</v>
      </c>
      <c r="B1958" s="22">
        <v>15850</v>
      </c>
      <c r="C1958">
        <v>15057.5</v>
      </c>
      <c r="D1958">
        <v>16880.826719600631</v>
      </c>
      <c r="E1958">
        <v>19589.551237417461</v>
      </c>
    </row>
    <row r="1959" spans="1:5" x14ac:dyDescent="0.4">
      <c r="A1959" s="21">
        <v>41771</v>
      </c>
      <c r="B1959" s="22">
        <v>18254</v>
      </c>
      <c r="C1959">
        <v>17341.3</v>
      </c>
      <c r="D1959">
        <v>17005.904756799962</v>
      </c>
      <c r="E1959">
        <v>19567.837593230357</v>
      </c>
    </row>
    <row r="1960" spans="1:5" x14ac:dyDescent="0.4">
      <c r="A1960" s="21">
        <v>41772</v>
      </c>
      <c r="B1960" s="22">
        <v>18754</v>
      </c>
      <c r="C1960">
        <v>17816.3</v>
      </c>
      <c r="D1960">
        <v>16935.685036418021</v>
      </c>
      <c r="E1960">
        <v>19645.930403556285</v>
      </c>
    </row>
    <row r="1961" spans="1:5" x14ac:dyDescent="0.4">
      <c r="A1961" s="21">
        <v>41773</v>
      </c>
      <c r="B1961" s="22">
        <v>17588</v>
      </c>
      <c r="C1961">
        <v>16708.599999999999</v>
      </c>
      <c r="D1961">
        <v>17077.99020052579</v>
      </c>
      <c r="E1961">
        <v>19658.384870929483</v>
      </c>
    </row>
    <row r="1962" spans="1:5" x14ac:dyDescent="0.4">
      <c r="A1962" s="21">
        <v>41774</v>
      </c>
      <c r="B1962" s="22">
        <v>16177</v>
      </c>
      <c r="C1962">
        <v>15368.15</v>
      </c>
      <c r="D1962">
        <v>17429.063748883</v>
      </c>
      <c r="E1962">
        <v>19590.816334907227</v>
      </c>
    </row>
    <row r="1963" spans="1:5" x14ac:dyDescent="0.4">
      <c r="A1963" s="21">
        <v>41775</v>
      </c>
      <c r="B1963" s="22">
        <v>18212</v>
      </c>
      <c r="C1963">
        <v>17301.399999999998</v>
      </c>
      <c r="D1963">
        <v>17098.543870087728</v>
      </c>
      <c r="E1963">
        <v>19569.10126804615</v>
      </c>
    </row>
    <row r="1964" spans="1:5" x14ac:dyDescent="0.4">
      <c r="A1964" s="21">
        <v>41776</v>
      </c>
      <c r="B1964" s="22">
        <v>16450</v>
      </c>
      <c r="C1964">
        <v>15627.5</v>
      </c>
      <c r="D1964">
        <v>17134.072807425964</v>
      </c>
      <c r="E1964">
        <v>19647.199101058512</v>
      </c>
    </row>
    <row r="1965" spans="1:5" x14ac:dyDescent="0.4">
      <c r="A1965" s="21">
        <v>41777</v>
      </c>
      <c r="B1965" s="22">
        <v>15389</v>
      </c>
      <c r="C1965">
        <v>14619.55</v>
      </c>
      <c r="D1965">
        <v>17313.616616095474</v>
      </c>
      <c r="E1965">
        <v>19659.654352222773</v>
      </c>
    </row>
    <row r="1966" spans="1:5" x14ac:dyDescent="0.4">
      <c r="A1966" s="21">
        <v>41778</v>
      </c>
      <c r="B1966" s="22">
        <v>18633</v>
      </c>
      <c r="C1966">
        <v>17701.349999999999</v>
      </c>
      <c r="D1966">
        <v>16965.384142808944</v>
      </c>
      <c r="E1966">
        <v>19592.081432396993</v>
      </c>
    </row>
    <row r="1967" spans="1:5" x14ac:dyDescent="0.4">
      <c r="A1967" s="21">
        <v>41779</v>
      </c>
      <c r="B1967" s="22">
        <v>19140</v>
      </c>
      <c r="C1967">
        <v>18183</v>
      </c>
      <c r="D1967">
        <v>17020.56512406456</v>
      </c>
      <c r="E1967">
        <v>19570.364942861939</v>
      </c>
    </row>
    <row r="1968" spans="1:5" x14ac:dyDescent="0.4">
      <c r="A1968" s="21">
        <v>41780</v>
      </c>
      <c r="B1968" s="22">
        <v>19397</v>
      </c>
      <c r="C1968">
        <v>18427.149999999998</v>
      </c>
      <c r="D1968">
        <v>17478.306663353029</v>
      </c>
      <c r="E1968">
        <v>19648.467798560745</v>
      </c>
    </row>
    <row r="1969" spans="1:5" x14ac:dyDescent="0.4">
      <c r="A1969" s="21">
        <v>41781</v>
      </c>
      <c r="B1969" s="22">
        <v>15271</v>
      </c>
      <c r="C1969">
        <v>14507.449999999999</v>
      </c>
      <c r="D1969">
        <v>17627.202227883663</v>
      </c>
      <c r="E1969">
        <v>19660.923833516066</v>
      </c>
    </row>
    <row r="1970" spans="1:5" x14ac:dyDescent="0.4">
      <c r="A1970" s="21">
        <v>41782</v>
      </c>
      <c r="B1970" s="22">
        <v>19413</v>
      </c>
      <c r="C1970">
        <v>18442.349999999999</v>
      </c>
      <c r="D1970">
        <v>17253.866774207447</v>
      </c>
      <c r="E1970">
        <v>19593.346529886763</v>
      </c>
    </row>
    <row r="1971" spans="1:5" x14ac:dyDescent="0.4">
      <c r="A1971" s="21">
        <v>41783</v>
      </c>
      <c r="B1971" s="22">
        <v>16693</v>
      </c>
      <c r="C1971">
        <v>15858.349999999999</v>
      </c>
      <c r="D1971">
        <v>17713.22878820539</v>
      </c>
      <c r="E1971">
        <v>19571.628617677736</v>
      </c>
    </row>
    <row r="1972" spans="1:5" x14ac:dyDescent="0.4">
      <c r="A1972" s="21">
        <v>41784</v>
      </c>
      <c r="B1972" s="22">
        <v>15273</v>
      </c>
      <c r="C1972">
        <v>14509.349999999999</v>
      </c>
      <c r="D1972">
        <v>17445.392988289681</v>
      </c>
      <c r="E1972">
        <v>19649.736496062971</v>
      </c>
    </row>
    <row r="1973" spans="1:5" x14ac:dyDescent="0.4">
      <c r="A1973" s="21">
        <v>41785</v>
      </c>
      <c r="B1973" s="22">
        <v>18423</v>
      </c>
      <c r="C1973">
        <v>17501.849999999999</v>
      </c>
      <c r="D1973">
        <v>17194.897603607642</v>
      </c>
      <c r="E1973">
        <v>19662.193314809359</v>
      </c>
    </row>
    <row r="1974" spans="1:5" x14ac:dyDescent="0.4">
      <c r="A1974" s="21">
        <v>41786</v>
      </c>
      <c r="B1974" s="22">
        <v>19254</v>
      </c>
      <c r="C1974">
        <v>18291.3</v>
      </c>
      <c r="D1974">
        <v>17478.359298927706</v>
      </c>
      <c r="E1974">
        <v>19594.611627376529</v>
      </c>
    </row>
    <row r="1975" spans="1:5" x14ac:dyDescent="0.4">
      <c r="A1975" s="21">
        <v>41787</v>
      </c>
      <c r="B1975" s="22">
        <v>18920</v>
      </c>
      <c r="C1975">
        <v>17974</v>
      </c>
      <c r="D1975">
        <v>17486.085548229694</v>
      </c>
      <c r="E1975">
        <v>19572.892292493529</v>
      </c>
    </row>
    <row r="1976" spans="1:5" x14ac:dyDescent="0.4">
      <c r="A1976" s="21">
        <v>41788</v>
      </c>
      <c r="B1976" s="22">
        <v>15310</v>
      </c>
      <c r="C1976">
        <v>14544.5</v>
      </c>
      <c r="D1976">
        <v>17706.656621423404</v>
      </c>
      <c r="E1976">
        <v>19651.005193565197</v>
      </c>
    </row>
    <row r="1977" spans="1:5" x14ac:dyDescent="0.4">
      <c r="A1977" s="21">
        <v>41789</v>
      </c>
      <c r="B1977" s="22">
        <v>19189</v>
      </c>
      <c r="C1977">
        <v>18229.55</v>
      </c>
      <c r="D1977">
        <v>17609.439007388559</v>
      </c>
      <c r="E1977">
        <v>19663.462796102649</v>
      </c>
    </row>
    <row r="1978" spans="1:5" x14ac:dyDescent="0.4">
      <c r="A1978" s="21">
        <v>41790</v>
      </c>
      <c r="B1978" s="22">
        <v>16702</v>
      </c>
      <c r="C1978">
        <v>15866.9</v>
      </c>
      <c r="D1978">
        <v>17586.997944491824</v>
      </c>
      <c r="E1978">
        <v>19595.876724866299</v>
      </c>
    </row>
    <row r="1979" spans="1:5" x14ac:dyDescent="0.4">
      <c r="A1979" s="21">
        <v>41791</v>
      </c>
      <c r="B1979" s="22">
        <v>15150</v>
      </c>
      <c r="C1979">
        <v>14392.5</v>
      </c>
      <c r="D1979">
        <v>17467.425613357122</v>
      </c>
      <c r="E1979">
        <v>19574.155967309322</v>
      </c>
    </row>
    <row r="1980" spans="1:5" x14ac:dyDescent="0.4">
      <c r="A1980" s="21">
        <v>41792</v>
      </c>
      <c r="B1980" s="22">
        <v>18665</v>
      </c>
      <c r="C1980">
        <v>17731.75</v>
      </c>
      <c r="D1980">
        <v>17467.000363734314</v>
      </c>
      <c r="E1980">
        <v>19652.273891067423</v>
      </c>
    </row>
    <row r="1981" spans="1:5" x14ac:dyDescent="0.4">
      <c r="A1981" s="21">
        <v>41793</v>
      </c>
      <c r="B1981" s="22">
        <v>19700</v>
      </c>
      <c r="C1981">
        <v>18715</v>
      </c>
      <c r="D1981">
        <v>17349.64868245821</v>
      </c>
      <c r="E1981">
        <v>19664.732277395946</v>
      </c>
    </row>
    <row r="1982" spans="1:5" x14ac:dyDescent="0.4">
      <c r="A1982" s="21">
        <v>41794</v>
      </c>
      <c r="B1982" s="22">
        <v>19935</v>
      </c>
      <c r="C1982">
        <v>18938.25</v>
      </c>
      <c r="D1982">
        <v>17547.372647751301</v>
      </c>
      <c r="E1982">
        <v>19597.141822356065</v>
      </c>
    </row>
    <row r="1983" spans="1:5" x14ac:dyDescent="0.4">
      <c r="A1983" s="21">
        <v>41795</v>
      </c>
      <c r="B1983" s="22">
        <v>15710</v>
      </c>
      <c r="C1983">
        <v>14924.5</v>
      </c>
      <c r="D1983">
        <v>18150.639159155871</v>
      </c>
      <c r="E1983">
        <v>19575.419642125114</v>
      </c>
    </row>
    <row r="1984" spans="1:5" x14ac:dyDescent="0.4">
      <c r="A1984" s="21">
        <v>41796</v>
      </c>
      <c r="B1984" s="22">
        <v>19102</v>
      </c>
      <c r="C1984">
        <v>18146.899999999998</v>
      </c>
      <c r="D1984">
        <v>17660.489803807468</v>
      </c>
      <c r="E1984">
        <v>19653.542588569653</v>
      </c>
    </row>
    <row r="1985" spans="1:5" x14ac:dyDescent="0.4">
      <c r="A1985" s="21">
        <v>41797</v>
      </c>
      <c r="B1985" s="22">
        <v>16112</v>
      </c>
      <c r="C1985">
        <v>15306.4</v>
      </c>
      <c r="D1985">
        <v>17759.059853631836</v>
      </c>
      <c r="E1985">
        <v>19666.001758689235</v>
      </c>
    </row>
    <row r="1986" spans="1:5" x14ac:dyDescent="0.4">
      <c r="A1986" s="21">
        <v>41798</v>
      </c>
      <c r="B1986" s="22">
        <v>14476</v>
      </c>
      <c r="C1986">
        <v>13752.199999999999</v>
      </c>
      <c r="D1986">
        <v>17809.092202924829</v>
      </c>
      <c r="E1986">
        <v>19598.406919845835</v>
      </c>
    </row>
    <row r="1987" spans="1:5" x14ac:dyDescent="0.4">
      <c r="A1987" s="21">
        <v>41799</v>
      </c>
      <c r="B1987" s="22">
        <v>18159</v>
      </c>
      <c r="C1987">
        <v>17251.05</v>
      </c>
      <c r="D1987">
        <v>17313.619091632881</v>
      </c>
      <c r="E1987">
        <v>19576.683316940907</v>
      </c>
    </row>
    <row r="1988" spans="1:5" x14ac:dyDescent="0.4">
      <c r="A1988" s="21">
        <v>41800</v>
      </c>
      <c r="B1988" s="22">
        <v>18658</v>
      </c>
      <c r="C1988">
        <v>17725.099999999999</v>
      </c>
      <c r="D1988">
        <v>17279.536127980504</v>
      </c>
      <c r="E1988">
        <v>19654.811286071883</v>
      </c>
    </row>
    <row r="1989" spans="1:5" x14ac:dyDescent="0.4">
      <c r="A1989" s="21">
        <v>41801</v>
      </c>
      <c r="B1989" s="22">
        <v>19626</v>
      </c>
      <c r="C1989">
        <v>18644.7</v>
      </c>
      <c r="D1989">
        <v>17616.687733181356</v>
      </c>
      <c r="E1989">
        <v>19667.271239982529</v>
      </c>
    </row>
    <row r="1990" spans="1:5" x14ac:dyDescent="0.4">
      <c r="A1990" s="21">
        <v>41802</v>
      </c>
      <c r="B1990" s="22">
        <v>15677</v>
      </c>
      <c r="C1990">
        <v>14893.15</v>
      </c>
      <c r="D1990">
        <v>17795.960444923439</v>
      </c>
      <c r="E1990">
        <v>19599.672017335601</v>
      </c>
    </row>
    <row r="1991" spans="1:5" x14ac:dyDescent="0.4">
      <c r="A1991" s="21">
        <v>41803</v>
      </c>
      <c r="B1991" s="22">
        <v>20133</v>
      </c>
      <c r="C1991">
        <v>19126.349999999999</v>
      </c>
      <c r="D1991">
        <v>17450.990721593946</v>
      </c>
      <c r="E1991">
        <v>19577.946991756704</v>
      </c>
    </row>
    <row r="1992" spans="1:5" x14ac:dyDescent="0.4">
      <c r="A1992" s="21">
        <v>41804</v>
      </c>
      <c r="B1992" s="22">
        <v>17872</v>
      </c>
      <c r="C1992">
        <v>16978.399999999998</v>
      </c>
      <c r="D1992">
        <v>17946.824764083238</v>
      </c>
      <c r="E1992">
        <v>19656.079983574109</v>
      </c>
    </row>
    <row r="1993" spans="1:5" x14ac:dyDescent="0.4">
      <c r="A1993" s="21">
        <v>41805</v>
      </c>
      <c r="B1993" s="22">
        <v>16549</v>
      </c>
      <c r="C1993">
        <v>15721.55</v>
      </c>
      <c r="D1993">
        <v>17804.125494595515</v>
      </c>
      <c r="E1993">
        <v>19668.540721275822</v>
      </c>
    </row>
    <row r="1994" spans="1:5" x14ac:dyDescent="0.4">
      <c r="A1994" s="21">
        <v>41806</v>
      </c>
      <c r="B1994" s="22">
        <v>20617</v>
      </c>
      <c r="C1994">
        <v>19586.149999999998</v>
      </c>
      <c r="D1994">
        <v>17661.891212453924</v>
      </c>
      <c r="E1994">
        <v>19600.937114825367</v>
      </c>
    </row>
    <row r="1995" spans="1:5" x14ac:dyDescent="0.4">
      <c r="A1995" s="21">
        <v>41807</v>
      </c>
      <c r="B1995" s="22">
        <v>20708</v>
      </c>
      <c r="C1995">
        <v>19672.599999999999</v>
      </c>
      <c r="D1995">
        <v>18125.638523885027</v>
      </c>
      <c r="E1995">
        <v>19579.210666572497</v>
      </c>
    </row>
    <row r="1996" spans="1:5" x14ac:dyDescent="0.4">
      <c r="A1996" s="21">
        <v>41808</v>
      </c>
      <c r="B1996" s="22">
        <v>21056</v>
      </c>
      <c r="C1996">
        <v>20003.2</v>
      </c>
      <c r="D1996">
        <v>18239.980883134176</v>
      </c>
      <c r="E1996">
        <v>19657.348681076335</v>
      </c>
    </row>
    <row r="1997" spans="1:5" x14ac:dyDescent="0.4">
      <c r="A1997" s="21">
        <v>41809</v>
      </c>
      <c r="B1997" s="22">
        <v>17335</v>
      </c>
      <c r="C1997">
        <v>16468.25</v>
      </c>
      <c r="D1997">
        <v>18639.658756751091</v>
      </c>
      <c r="E1997">
        <v>19669.810202569111</v>
      </c>
    </row>
    <row r="1998" spans="1:5" x14ac:dyDescent="0.4">
      <c r="A1998" s="21">
        <v>41810</v>
      </c>
      <c r="B1998" s="22">
        <v>21444</v>
      </c>
      <c r="C1998">
        <v>20371.8</v>
      </c>
      <c r="D1998">
        <v>18634.686027997403</v>
      </c>
      <c r="E1998">
        <v>19602.202212315136</v>
      </c>
    </row>
    <row r="1999" spans="1:5" x14ac:dyDescent="0.4">
      <c r="A1999" s="21">
        <v>41811</v>
      </c>
      <c r="B1999" s="22">
        <v>18557</v>
      </c>
      <c r="C1999">
        <v>17629.149999999998</v>
      </c>
      <c r="D1999">
        <v>18773.794140964703</v>
      </c>
      <c r="E1999">
        <v>19580.47434138829</v>
      </c>
    </row>
    <row r="2000" spans="1:5" x14ac:dyDescent="0.4">
      <c r="A2000" s="21">
        <v>41812</v>
      </c>
      <c r="B2000" s="22">
        <v>16172</v>
      </c>
      <c r="C2000">
        <v>15363.4</v>
      </c>
      <c r="D2000">
        <v>18749.488654344383</v>
      </c>
      <c r="E2000">
        <v>19658.617378578565</v>
      </c>
    </row>
    <row r="2001" spans="1:5" x14ac:dyDescent="0.4">
      <c r="A2001" s="21">
        <v>41813</v>
      </c>
      <c r="B2001" s="22">
        <v>20025</v>
      </c>
      <c r="C2001">
        <v>19023.75</v>
      </c>
      <c r="D2001">
        <v>18699.532656348521</v>
      </c>
      <c r="E2001">
        <v>19671.079683862408</v>
      </c>
    </row>
    <row r="2002" spans="1:5" x14ac:dyDescent="0.4">
      <c r="A2002" s="21">
        <v>41814</v>
      </c>
      <c r="B2002" s="22">
        <v>20657</v>
      </c>
      <c r="C2002">
        <v>19624.149999999998</v>
      </c>
      <c r="D2002">
        <v>18610.163795343487</v>
      </c>
      <c r="E2002">
        <v>19603.467309804902</v>
      </c>
    </row>
    <row r="2003" spans="1:5" x14ac:dyDescent="0.4">
      <c r="A2003" s="21">
        <v>41815</v>
      </c>
      <c r="B2003" s="22">
        <v>19573</v>
      </c>
      <c r="C2003">
        <v>18594.349999999999</v>
      </c>
      <c r="D2003">
        <v>18776.4287193534</v>
      </c>
      <c r="E2003">
        <v>19581.738016204079</v>
      </c>
    </row>
    <row r="2004" spans="1:5" x14ac:dyDescent="0.4">
      <c r="A2004" s="21">
        <v>41816</v>
      </c>
      <c r="B2004" s="22">
        <v>16280</v>
      </c>
      <c r="C2004">
        <v>15466</v>
      </c>
      <c r="D2004">
        <v>19189.885538350223</v>
      </c>
      <c r="E2004">
        <v>19659.886076080791</v>
      </c>
    </row>
    <row r="2005" spans="1:5" x14ac:dyDescent="0.4">
      <c r="A2005" s="21">
        <v>41817</v>
      </c>
      <c r="B2005" s="22">
        <v>20033</v>
      </c>
      <c r="C2005">
        <v>19031.349999999999</v>
      </c>
      <c r="D2005">
        <v>18656.565352373331</v>
      </c>
      <c r="E2005">
        <v>19672.349165155701</v>
      </c>
    </row>
    <row r="2006" spans="1:5" x14ac:dyDescent="0.4">
      <c r="A2006" s="21">
        <v>41818</v>
      </c>
      <c r="B2006" s="22">
        <v>17680</v>
      </c>
      <c r="C2006">
        <v>16796</v>
      </c>
      <c r="D2006">
        <v>18721.632777463172</v>
      </c>
      <c r="E2006">
        <v>19604.732407294672</v>
      </c>
    </row>
    <row r="2007" spans="1:5" x14ac:dyDescent="0.4">
      <c r="A2007" s="21">
        <v>41819</v>
      </c>
      <c r="B2007" s="22">
        <v>15677</v>
      </c>
      <c r="C2007">
        <v>14893.15</v>
      </c>
      <c r="D2007">
        <v>18845.969688679514</v>
      </c>
      <c r="E2007">
        <v>19583.001691019872</v>
      </c>
    </row>
    <row r="2008" spans="1:5" x14ac:dyDescent="0.4">
      <c r="A2008" s="21">
        <v>41820</v>
      </c>
      <c r="B2008" s="22">
        <v>20156</v>
      </c>
      <c r="C2008">
        <v>19148.2</v>
      </c>
      <c r="D2008">
        <v>18384.411975137304</v>
      </c>
      <c r="E2008">
        <v>19661.154773583021</v>
      </c>
    </row>
    <row r="2009" spans="1:5" x14ac:dyDescent="0.4">
      <c r="A2009" s="21">
        <v>41821</v>
      </c>
      <c r="B2009" s="22">
        <v>21504</v>
      </c>
      <c r="C2009">
        <v>20428.8</v>
      </c>
      <c r="D2009">
        <v>18438.788513892436</v>
      </c>
      <c r="E2009">
        <v>19673.618646448991</v>
      </c>
    </row>
    <row r="2010" spans="1:5" x14ac:dyDescent="0.4">
      <c r="A2010" s="21">
        <v>41822</v>
      </c>
      <c r="B2010" s="22">
        <v>22072</v>
      </c>
      <c r="C2010">
        <v>20968.399999999998</v>
      </c>
      <c r="D2010">
        <v>18960.886341525696</v>
      </c>
      <c r="E2010">
        <v>19605.997504784438</v>
      </c>
    </row>
    <row r="2011" spans="1:5" x14ac:dyDescent="0.4">
      <c r="A2011" s="21">
        <v>41823</v>
      </c>
      <c r="B2011" s="22">
        <v>17629</v>
      </c>
      <c r="C2011">
        <v>16747.55</v>
      </c>
      <c r="D2011">
        <v>19293.823892634828</v>
      </c>
      <c r="E2011">
        <v>19584.265365835668</v>
      </c>
    </row>
    <row r="2012" spans="1:5" x14ac:dyDescent="0.4">
      <c r="A2012" s="21">
        <v>41824</v>
      </c>
      <c r="B2012" s="22">
        <v>22160</v>
      </c>
      <c r="C2012">
        <v>21052</v>
      </c>
      <c r="D2012">
        <v>19000.497503152917</v>
      </c>
      <c r="E2012">
        <v>19662.423471085247</v>
      </c>
    </row>
    <row r="2013" spans="1:5" x14ac:dyDescent="0.4">
      <c r="A2013" s="21">
        <v>41825</v>
      </c>
      <c r="B2013" s="22">
        <v>19184</v>
      </c>
      <c r="C2013">
        <v>18224.8</v>
      </c>
      <c r="D2013">
        <v>19537.660780936276</v>
      </c>
      <c r="E2013">
        <v>19674.888127742284</v>
      </c>
    </row>
    <row r="2014" spans="1:5" x14ac:dyDescent="0.4">
      <c r="A2014" s="21">
        <v>41826</v>
      </c>
      <c r="B2014" s="22">
        <v>17067</v>
      </c>
      <c r="C2014">
        <v>16213.65</v>
      </c>
      <c r="D2014">
        <v>19383.804109898789</v>
      </c>
      <c r="E2014">
        <v>19607.262602274204</v>
      </c>
    </row>
    <row r="2015" spans="1:5" x14ac:dyDescent="0.4">
      <c r="A2015" s="21">
        <v>41827</v>
      </c>
      <c r="B2015" s="22">
        <v>20962</v>
      </c>
      <c r="C2015">
        <v>19913.899999999998</v>
      </c>
      <c r="D2015">
        <v>19128.911143159632</v>
      </c>
      <c r="E2015">
        <v>19585.529040651461</v>
      </c>
    </row>
    <row r="2016" spans="1:5" x14ac:dyDescent="0.4">
      <c r="A2016" s="21">
        <v>41828</v>
      </c>
      <c r="B2016" s="22">
        <v>21095</v>
      </c>
      <c r="C2016">
        <v>20040.25</v>
      </c>
      <c r="D2016">
        <v>19441.019429950549</v>
      </c>
      <c r="E2016">
        <v>19663.692168587477</v>
      </c>
    </row>
    <row r="2017" spans="1:5" x14ac:dyDescent="0.4">
      <c r="A2017" s="21">
        <v>41829</v>
      </c>
      <c r="B2017" s="22">
        <v>20746</v>
      </c>
      <c r="C2017">
        <v>19708.7</v>
      </c>
      <c r="D2017">
        <v>19458.427905625551</v>
      </c>
      <c r="E2017">
        <v>19676.157609035577</v>
      </c>
    </row>
    <row r="2018" spans="1:5" x14ac:dyDescent="0.4">
      <c r="A2018" s="21">
        <v>41830</v>
      </c>
      <c r="B2018" s="22">
        <v>16632</v>
      </c>
      <c r="C2018">
        <v>15800.4</v>
      </c>
      <c r="D2018">
        <v>19692.057565135663</v>
      </c>
      <c r="E2018">
        <v>19608.527699763974</v>
      </c>
    </row>
    <row r="2019" spans="1:5" x14ac:dyDescent="0.4">
      <c r="A2019" s="21">
        <v>41831</v>
      </c>
      <c r="B2019" s="22">
        <v>20628</v>
      </c>
      <c r="C2019">
        <v>19596.599999999999</v>
      </c>
      <c r="D2019">
        <v>19468.303454644807</v>
      </c>
      <c r="E2019">
        <v>19586.792715467254</v>
      </c>
    </row>
    <row r="2020" spans="1:5" x14ac:dyDescent="0.4">
      <c r="A2020" s="21">
        <v>41832</v>
      </c>
      <c r="B2020" s="22">
        <v>18451</v>
      </c>
      <c r="C2020">
        <v>17528.45</v>
      </c>
      <c r="D2020">
        <v>19423.991589669709</v>
      </c>
      <c r="E2020">
        <v>19664.960866089703</v>
      </c>
    </row>
    <row r="2021" spans="1:5" x14ac:dyDescent="0.4">
      <c r="A2021" s="21">
        <v>41833</v>
      </c>
      <c r="B2021" s="22">
        <v>16964</v>
      </c>
      <c r="C2021">
        <v>16115.8</v>
      </c>
      <c r="D2021">
        <v>19311.449726792562</v>
      </c>
      <c r="E2021">
        <v>19677.427090328871</v>
      </c>
    </row>
    <row r="2022" spans="1:5" x14ac:dyDescent="0.4">
      <c r="A2022" s="21">
        <v>41834</v>
      </c>
      <c r="B2022" s="22">
        <v>21507</v>
      </c>
      <c r="C2022">
        <v>20431.649999999998</v>
      </c>
      <c r="D2022">
        <v>19259.112363764769</v>
      </c>
      <c r="E2022">
        <v>19609.79279725374</v>
      </c>
    </row>
    <row r="2023" spans="1:5" x14ac:dyDescent="0.4">
      <c r="A2023" s="21">
        <v>41835</v>
      </c>
      <c r="B2023" s="22">
        <v>21588</v>
      </c>
      <c r="C2023">
        <v>20508.599999999999</v>
      </c>
      <c r="D2023">
        <v>19285.302297477116</v>
      </c>
      <c r="E2023">
        <v>19588.056390283047</v>
      </c>
    </row>
    <row r="2024" spans="1:5" x14ac:dyDescent="0.4">
      <c r="A2024" s="21">
        <v>41836</v>
      </c>
      <c r="B2024" s="22">
        <v>21695</v>
      </c>
      <c r="C2024">
        <v>20610.25</v>
      </c>
      <c r="D2024">
        <v>19495.773770899283</v>
      </c>
      <c r="E2024">
        <v>19666.229563591929</v>
      </c>
    </row>
    <row r="2025" spans="1:5" x14ac:dyDescent="0.4">
      <c r="A2025" s="21">
        <v>41837</v>
      </c>
      <c r="B2025" s="22">
        <v>17405</v>
      </c>
      <c r="C2025">
        <v>16534.75</v>
      </c>
      <c r="D2025">
        <v>20053.619628196331</v>
      </c>
      <c r="E2025">
        <v>19678.696571622164</v>
      </c>
    </row>
    <row r="2026" spans="1:5" x14ac:dyDescent="0.4">
      <c r="A2026" s="21">
        <v>41838</v>
      </c>
      <c r="B2026" s="22">
        <v>21097</v>
      </c>
      <c r="C2026">
        <v>20042.149999999998</v>
      </c>
      <c r="D2026">
        <v>19546.317127481863</v>
      </c>
      <c r="E2026">
        <v>19611.05789474351</v>
      </c>
    </row>
    <row r="2027" spans="1:5" x14ac:dyDescent="0.4">
      <c r="A2027" s="21">
        <v>41839</v>
      </c>
      <c r="B2027" s="22">
        <v>16635</v>
      </c>
      <c r="C2027">
        <v>15803.25</v>
      </c>
      <c r="D2027">
        <v>19671.867810656462</v>
      </c>
      <c r="E2027">
        <v>19589.32006509884</v>
      </c>
    </row>
    <row r="2028" spans="1:5" x14ac:dyDescent="0.4">
      <c r="A2028" s="21">
        <v>41840</v>
      </c>
      <c r="B2028" s="22">
        <v>16999</v>
      </c>
      <c r="C2028">
        <v>16149.05</v>
      </c>
      <c r="D2028">
        <v>19544.541542044233</v>
      </c>
      <c r="E2028">
        <v>19667.498261094159</v>
      </c>
    </row>
    <row r="2029" spans="1:5" x14ac:dyDescent="0.4">
      <c r="A2029" s="21">
        <v>41841</v>
      </c>
      <c r="B2029" s="22">
        <v>20422</v>
      </c>
      <c r="C2029">
        <v>19400.899999999998</v>
      </c>
      <c r="D2029">
        <v>19147.09331580146</v>
      </c>
      <c r="E2029">
        <v>19679.966052915457</v>
      </c>
    </row>
    <row r="2030" spans="1:5" x14ac:dyDescent="0.4">
      <c r="A2030" s="21">
        <v>41842</v>
      </c>
      <c r="B2030" s="22">
        <v>20400</v>
      </c>
      <c r="C2030">
        <v>19380</v>
      </c>
      <c r="D2030">
        <v>19139.926011819782</v>
      </c>
      <c r="E2030">
        <v>19612.322992233276</v>
      </c>
    </row>
    <row r="2031" spans="1:5" x14ac:dyDescent="0.4">
      <c r="A2031" s="21">
        <v>41843</v>
      </c>
      <c r="B2031" s="22">
        <v>23484</v>
      </c>
      <c r="C2031">
        <v>22309.8</v>
      </c>
      <c r="D2031">
        <v>19489.678527144075</v>
      </c>
      <c r="E2031">
        <v>19590.583739914637</v>
      </c>
    </row>
    <row r="2032" spans="1:5" x14ac:dyDescent="0.4">
      <c r="A2032" s="21">
        <v>41844</v>
      </c>
      <c r="B2032" s="22">
        <v>17556</v>
      </c>
      <c r="C2032">
        <v>16678.2</v>
      </c>
      <c r="D2032">
        <v>19888.45594765685</v>
      </c>
      <c r="E2032">
        <v>19668.766958596389</v>
      </c>
    </row>
    <row r="2033" spans="1:5" x14ac:dyDescent="0.4">
      <c r="A2033" s="21">
        <v>41845</v>
      </c>
      <c r="B2033" s="22">
        <v>24522</v>
      </c>
      <c r="C2033">
        <v>23295.899999999998</v>
      </c>
      <c r="D2033">
        <v>19486.582514641996</v>
      </c>
      <c r="E2033">
        <v>19681.235534208747</v>
      </c>
    </row>
    <row r="2034" spans="1:5" x14ac:dyDescent="0.4">
      <c r="A2034" s="21">
        <v>41846</v>
      </c>
      <c r="B2034" s="22">
        <v>18649</v>
      </c>
      <c r="C2034">
        <v>17716.55</v>
      </c>
      <c r="D2034">
        <v>20317.253174337206</v>
      </c>
      <c r="E2034">
        <v>19613.588089723042</v>
      </c>
    </row>
    <row r="2035" spans="1:5" x14ac:dyDescent="0.4">
      <c r="A2035" s="21">
        <v>41847</v>
      </c>
      <c r="B2035" s="22">
        <v>15303</v>
      </c>
      <c r="C2035">
        <v>14537.849999999999</v>
      </c>
      <c r="D2035">
        <v>19954.386584247517</v>
      </c>
      <c r="E2035">
        <v>19591.84741473043</v>
      </c>
    </row>
    <row r="2036" spans="1:5" x14ac:dyDescent="0.4">
      <c r="A2036" s="21">
        <v>41848</v>
      </c>
      <c r="B2036" s="22">
        <v>20057</v>
      </c>
      <c r="C2036">
        <v>19054.149999999998</v>
      </c>
      <c r="D2036">
        <v>19466.237556783737</v>
      </c>
      <c r="E2036">
        <v>19670.035656098615</v>
      </c>
    </row>
    <row r="2037" spans="1:5" x14ac:dyDescent="0.4">
      <c r="A2037" s="21">
        <v>41849</v>
      </c>
      <c r="B2037" s="22">
        <v>23228</v>
      </c>
      <c r="C2037">
        <v>22066.6</v>
      </c>
      <c r="D2037">
        <v>19656.352126921629</v>
      </c>
      <c r="E2037">
        <v>19682.50501550204</v>
      </c>
    </row>
    <row r="2038" spans="1:5" x14ac:dyDescent="0.4">
      <c r="A2038" s="21">
        <v>41850</v>
      </c>
      <c r="B2038" s="22">
        <v>20565</v>
      </c>
      <c r="C2038">
        <v>19536.75</v>
      </c>
      <c r="D2038">
        <v>19792.058498804432</v>
      </c>
      <c r="E2038">
        <v>19614.853187212811</v>
      </c>
    </row>
    <row r="2039" spans="1:5" x14ac:dyDescent="0.4">
      <c r="A2039" s="21">
        <v>41851</v>
      </c>
      <c r="B2039" s="22">
        <v>18632</v>
      </c>
      <c r="C2039">
        <v>17700.399999999998</v>
      </c>
      <c r="D2039">
        <v>20016.768100661051</v>
      </c>
      <c r="E2039">
        <v>19593.111089546219</v>
      </c>
    </row>
    <row r="2040" spans="1:5" x14ac:dyDescent="0.4">
      <c r="A2040" s="21">
        <v>41852</v>
      </c>
      <c r="B2040" s="22">
        <v>26632</v>
      </c>
      <c r="C2040">
        <v>25300.399999999998</v>
      </c>
      <c r="D2040">
        <v>20062.238840546248</v>
      </c>
      <c r="E2040">
        <v>19671.304353600841</v>
      </c>
    </row>
    <row r="2041" spans="1:5" x14ac:dyDescent="0.4">
      <c r="A2041" s="21">
        <v>41853</v>
      </c>
      <c r="B2041" s="22">
        <v>23084</v>
      </c>
      <c r="C2041">
        <v>21929.8</v>
      </c>
      <c r="D2041">
        <v>20449.095895948092</v>
      </c>
      <c r="E2041">
        <v>19683.774496795337</v>
      </c>
    </row>
    <row r="2042" spans="1:5" x14ac:dyDescent="0.4">
      <c r="A2042" s="21">
        <v>41854</v>
      </c>
      <c r="B2042" s="22">
        <v>20405</v>
      </c>
      <c r="C2042">
        <v>19384.75</v>
      </c>
      <c r="D2042">
        <v>20830.160007345694</v>
      </c>
      <c r="E2042">
        <v>19616.118284702581</v>
      </c>
    </row>
    <row r="2043" spans="1:5" x14ac:dyDescent="0.4">
      <c r="A2043" s="21">
        <v>41855</v>
      </c>
      <c r="B2043" s="22">
        <v>24267</v>
      </c>
      <c r="C2043">
        <v>23053.649999999998</v>
      </c>
      <c r="D2043">
        <v>21174.738223652006</v>
      </c>
      <c r="E2043">
        <v>19594.374764362012</v>
      </c>
    </row>
    <row r="2044" spans="1:5" x14ac:dyDescent="0.4">
      <c r="A2044" s="21">
        <v>41856</v>
      </c>
      <c r="B2044" s="22">
        <v>25355</v>
      </c>
      <c r="C2044">
        <v>24087.25</v>
      </c>
      <c r="D2044">
        <v>21081.312989982529</v>
      </c>
      <c r="E2044">
        <v>19672.573051103067</v>
      </c>
    </row>
    <row r="2045" spans="1:5" x14ac:dyDescent="0.4">
      <c r="A2045" s="21">
        <v>41857</v>
      </c>
      <c r="B2045" s="22">
        <v>26286</v>
      </c>
      <c r="C2045">
        <v>24971.699999999997</v>
      </c>
      <c r="D2045">
        <v>21571.084646117037</v>
      </c>
      <c r="E2045">
        <v>19685.043978088626</v>
      </c>
    </row>
    <row r="2046" spans="1:5" x14ac:dyDescent="0.4">
      <c r="A2046" s="21">
        <v>41858</v>
      </c>
      <c r="B2046" s="22">
        <v>20975</v>
      </c>
      <c r="C2046">
        <v>19926.25</v>
      </c>
      <c r="D2046">
        <v>22582.910523998995</v>
      </c>
      <c r="E2046">
        <v>19617.383382192347</v>
      </c>
    </row>
    <row r="2047" spans="1:5" x14ac:dyDescent="0.4">
      <c r="A2047" s="21">
        <v>41859</v>
      </c>
      <c r="B2047" s="22">
        <v>25417</v>
      </c>
      <c r="C2047">
        <v>24146.149999999998</v>
      </c>
      <c r="D2047">
        <v>21988.537338685313</v>
      </c>
      <c r="E2047">
        <v>19595.638439177805</v>
      </c>
    </row>
    <row r="2048" spans="1:5" x14ac:dyDescent="0.4">
      <c r="A2048" s="21">
        <v>41860</v>
      </c>
      <c r="B2048" s="22">
        <v>22143</v>
      </c>
      <c r="C2048">
        <v>21035.85</v>
      </c>
      <c r="D2048">
        <v>22395.21825154687</v>
      </c>
      <c r="E2048">
        <v>19673.8417486053</v>
      </c>
    </row>
    <row r="2049" spans="1:5" x14ac:dyDescent="0.4">
      <c r="A2049" s="21">
        <v>41861</v>
      </c>
      <c r="B2049" s="22">
        <v>19769</v>
      </c>
      <c r="C2049">
        <v>18780.55</v>
      </c>
      <c r="D2049">
        <v>22725.328973640673</v>
      </c>
      <c r="E2049">
        <v>19686.31345938192</v>
      </c>
    </row>
    <row r="2050" spans="1:5" x14ac:dyDescent="0.4">
      <c r="A2050" s="21">
        <v>41862</v>
      </c>
      <c r="B2050" s="22">
        <v>23318</v>
      </c>
      <c r="C2050">
        <v>22152.1</v>
      </c>
      <c r="D2050">
        <v>22098.157996348182</v>
      </c>
      <c r="E2050">
        <v>19618.648479682113</v>
      </c>
    </row>
    <row r="2051" spans="1:5" x14ac:dyDescent="0.4">
      <c r="A2051" s="21">
        <v>41863</v>
      </c>
      <c r="B2051" s="22">
        <v>24107</v>
      </c>
      <c r="C2051">
        <v>22901.649999999998</v>
      </c>
      <c r="D2051">
        <v>22181.136098723015</v>
      </c>
      <c r="E2051">
        <v>19596.902113993598</v>
      </c>
    </row>
    <row r="2052" spans="1:5" x14ac:dyDescent="0.4">
      <c r="A2052" s="21">
        <v>41864</v>
      </c>
      <c r="B2052" s="22">
        <v>24733</v>
      </c>
      <c r="C2052">
        <v>23496.35</v>
      </c>
      <c r="D2052">
        <v>22685.216193708584</v>
      </c>
      <c r="E2052">
        <v>19675.110446107527</v>
      </c>
    </row>
    <row r="2053" spans="1:5" x14ac:dyDescent="0.4">
      <c r="A2053" s="21">
        <v>41865</v>
      </c>
      <c r="B2053" s="22">
        <v>19846</v>
      </c>
      <c r="C2053">
        <v>18853.7</v>
      </c>
      <c r="D2053">
        <v>22691.566618339704</v>
      </c>
      <c r="E2053">
        <v>19687.582940675209</v>
      </c>
    </row>
    <row r="2054" spans="1:5" x14ac:dyDescent="0.4">
      <c r="A2054" s="21">
        <v>41866</v>
      </c>
      <c r="B2054" s="22">
        <v>24745</v>
      </c>
      <c r="C2054">
        <v>23507.75</v>
      </c>
      <c r="D2054">
        <v>22348.648114551554</v>
      </c>
      <c r="E2054">
        <v>19619.913577171879</v>
      </c>
    </row>
    <row r="2055" spans="1:5" x14ac:dyDescent="0.4">
      <c r="A2055" s="21">
        <v>41867</v>
      </c>
      <c r="B2055" s="22">
        <v>21401</v>
      </c>
      <c r="C2055">
        <v>20330.95</v>
      </c>
      <c r="D2055">
        <v>22908.46574900323</v>
      </c>
      <c r="E2055">
        <v>19598.165788809394</v>
      </c>
    </row>
    <row r="2056" spans="1:5" x14ac:dyDescent="0.4">
      <c r="A2056" s="21">
        <v>41868</v>
      </c>
      <c r="B2056" s="22">
        <v>20850</v>
      </c>
      <c r="C2056">
        <v>19807.5</v>
      </c>
      <c r="D2056">
        <v>22418.746276137364</v>
      </c>
      <c r="E2056">
        <v>19676.379143609753</v>
      </c>
    </row>
    <row r="2057" spans="1:5" x14ac:dyDescent="0.4">
      <c r="A2057" s="21">
        <v>41869</v>
      </c>
      <c r="B2057" s="22">
        <v>25058</v>
      </c>
      <c r="C2057">
        <v>23805.1</v>
      </c>
      <c r="D2057">
        <v>22333.680287258001</v>
      </c>
      <c r="E2057">
        <v>19688.852421968502</v>
      </c>
    </row>
    <row r="2058" spans="1:5" x14ac:dyDescent="0.4">
      <c r="A2058" s="21">
        <v>41870</v>
      </c>
      <c r="B2058" s="22">
        <v>25762</v>
      </c>
      <c r="C2058">
        <v>24473.899999999998</v>
      </c>
      <c r="D2058">
        <v>22839.108457140632</v>
      </c>
      <c r="E2058">
        <v>19621.178674661649</v>
      </c>
    </row>
    <row r="2059" spans="1:5" x14ac:dyDescent="0.4">
      <c r="A2059" s="21">
        <v>41871</v>
      </c>
      <c r="B2059" s="22">
        <v>25781</v>
      </c>
      <c r="C2059">
        <v>24491.949999999997</v>
      </c>
      <c r="D2059">
        <v>22822.361592067831</v>
      </c>
      <c r="E2059">
        <v>19599.429463625187</v>
      </c>
    </row>
    <row r="2060" spans="1:5" x14ac:dyDescent="0.4">
      <c r="A2060" s="21">
        <v>41872</v>
      </c>
      <c r="B2060" s="22">
        <v>20581</v>
      </c>
      <c r="C2060">
        <v>19551.95</v>
      </c>
      <c r="D2060">
        <v>23334.118945591075</v>
      </c>
      <c r="E2060">
        <v>19677.647841111979</v>
      </c>
    </row>
    <row r="2061" spans="1:5" x14ac:dyDescent="0.4">
      <c r="A2061" s="21">
        <v>41873</v>
      </c>
      <c r="B2061" s="22">
        <v>25408</v>
      </c>
      <c r="C2061">
        <v>24137.599999999999</v>
      </c>
      <c r="D2061">
        <v>23251.592699420304</v>
      </c>
      <c r="E2061">
        <v>19690.121903261799</v>
      </c>
    </row>
    <row r="2062" spans="1:5" x14ac:dyDescent="0.4">
      <c r="A2062" s="21">
        <v>41874</v>
      </c>
      <c r="B2062" s="22">
        <v>23052</v>
      </c>
      <c r="C2062">
        <v>21899.399999999998</v>
      </c>
      <c r="D2062">
        <v>23147.709842329426</v>
      </c>
      <c r="E2062">
        <v>19622.443772151419</v>
      </c>
    </row>
    <row r="2063" spans="1:5" x14ac:dyDescent="0.4">
      <c r="A2063" s="21">
        <v>41875</v>
      </c>
      <c r="B2063" s="22">
        <v>21116</v>
      </c>
      <c r="C2063">
        <v>20060.2</v>
      </c>
      <c r="D2063">
        <v>23195.925550241147</v>
      </c>
      <c r="E2063">
        <v>19600.69313844098</v>
      </c>
    </row>
    <row r="2064" spans="1:5" x14ac:dyDescent="0.4">
      <c r="A2064" s="21">
        <v>41876</v>
      </c>
      <c r="B2064" s="22">
        <v>25614</v>
      </c>
      <c r="C2064">
        <v>24333.3</v>
      </c>
      <c r="D2064">
        <v>23298.461267107559</v>
      </c>
      <c r="E2064">
        <v>19678.916538614209</v>
      </c>
    </row>
    <row r="2065" spans="1:5" x14ac:dyDescent="0.4">
      <c r="A2065" s="21">
        <v>41877</v>
      </c>
      <c r="B2065" s="22">
        <v>22563</v>
      </c>
      <c r="C2065">
        <v>21434.85</v>
      </c>
      <c r="D2065">
        <v>23160.015975939721</v>
      </c>
      <c r="E2065">
        <v>19691.391384555089</v>
      </c>
    </row>
    <row r="2066" spans="1:5" x14ac:dyDescent="0.4">
      <c r="A2066" s="21">
        <v>41878</v>
      </c>
      <c r="B2066" s="22">
        <v>25609</v>
      </c>
      <c r="C2066">
        <v>24328.55</v>
      </c>
      <c r="D2066">
        <v>23107.844661875362</v>
      </c>
      <c r="E2066">
        <v>19623.708869641185</v>
      </c>
    </row>
    <row r="2067" spans="1:5" x14ac:dyDescent="0.4">
      <c r="A2067" s="21">
        <v>41879</v>
      </c>
      <c r="B2067" s="22">
        <v>18589</v>
      </c>
      <c r="C2067">
        <v>17659.55</v>
      </c>
      <c r="D2067">
        <v>23816.519455805268</v>
      </c>
      <c r="E2067">
        <v>19601.956813256773</v>
      </c>
    </row>
    <row r="2068" spans="1:5" x14ac:dyDescent="0.4">
      <c r="A2068" s="21">
        <v>41880</v>
      </c>
      <c r="B2068" s="22">
        <v>20474</v>
      </c>
      <c r="C2068">
        <v>19450.3</v>
      </c>
      <c r="D2068">
        <v>22799.051519006967</v>
      </c>
      <c r="E2068">
        <v>19680.185236116438</v>
      </c>
    </row>
    <row r="2069" spans="1:5" x14ac:dyDescent="0.4">
      <c r="A2069" s="21">
        <v>41881</v>
      </c>
      <c r="B2069" s="22">
        <v>18575</v>
      </c>
      <c r="C2069">
        <v>17646.25</v>
      </c>
      <c r="D2069">
        <v>22627.632098453156</v>
      </c>
      <c r="E2069">
        <v>19692.660865848382</v>
      </c>
    </row>
    <row r="2070" spans="1:5" x14ac:dyDescent="0.4">
      <c r="A2070" s="21">
        <v>41882</v>
      </c>
      <c r="B2070" s="22">
        <v>19783</v>
      </c>
      <c r="C2070">
        <v>18793.849999999999</v>
      </c>
      <c r="D2070">
        <v>22430.947957923767</v>
      </c>
      <c r="E2070">
        <v>19624.973967130951</v>
      </c>
    </row>
    <row r="2071" spans="1:5" x14ac:dyDescent="0.4">
      <c r="A2071" s="21">
        <v>41883</v>
      </c>
      <c r="B2071" s="22">
        <v>20166</v>
      </c>
      <c r="C2071">
        <v>19157.7</v>
      </c>
      <c r="D2071">
        <v>21775.879662434574</v>
      </c>
      <c r="E2071">
        <v>19603.220488072566</v>
      </c>
    </row>
    <row r="2072" spans="1:5" x14ac:dyDescent="0.4">
      <c r="A2072" s="21">
        <v>41884</v>
      </c>
      <c r="B2072" s="22">
        <v>25490</v>
      </c>
      <c r="C2072">
        <v>24215.5</v>
      </c>
      <c r="D2072">
        <v>21639.145012302262</v>
      </c>
      <c r="E2072">
        <v>19681.453933618664</v>
      </c>
    </row>
    <row r="2073" spans="1:5" x14ac:dyDescent="0.4">
      <c r="A2073" s="21">
        <v>41885</v>
      </c>
      <c r="B2073" s="22">
        <v>25050</v>
      </c>
      <c r="C2073">
        <v>23797.5</v>
      </c>
      <c r="D2073">
        <v>22331.64387377719</v>
      </c>
      <c r="E2073">
        <v>19693.930347141675</v>
      </c>
    </row>
    <row r="2074" spans="1:5" x14ac:dyDescent="0.4">
      <c r="A2074" s="21">
        <v>41886</v>
      </c>
      <c r="B2074" s="22">
        <v>19793</v>
      </c>
      <c r="C2074">
        <v>18803.349999999999</v>
      </c>
      <c r="D2074">
        <v>22274.30839640478</v>
      </c>
      <c r="E2074">
        <v>19626.239064620717</v>
      </c>
    </row>
    <row r="2075" spans="1:5" x14ac:dyDescent="0.4">
      <c r="A2075" s="21">
        <v>41887</v>
      </c>
      <c r="B2075" s="22">
        <v>24743</v>
      </c>
      <c r="C2075">
        <v>23505.85</v>
      </c>
      <c r="D2075">
        <v>22169.671863380412</v>
      </c>
      <c r="E2075">
        <v>19604.484162888359</v>
      </c>
    </row>
    <row r="2076" spans="1:5" x14ac:dyDescent="0.4">
      <c r="A2076" s="21">
        <v>41888</v>
      </c>
      <c r="B2076" s="22">
        <v>20796</v>
      </c>
      <c r="C2076">
        <v>19756.2</v>
      </c>
      <c r="D2076">
        <v>22700.070864227087</v>
      </c>
      <c r="E2076">
        <v>19682.722631120891</v>
      </c>
    </row>
    <row r="2077" spans="1:5" x14ac:dyDescent="0.4">
      <c r="A2077" s="21">
        <v>41889</v>
      </c>
      <c r="B2077" s="22">
        <v>19030</v>
      </c>
      <c r="C2077">
        <v>18078.5</v>
      </c>
      <c r="D2077">
        <v>22025.034789910682</v>
      </c>
      <c r="E2077">
        <v>19695.199828434965</v>
      </c>
    </row>
    <row r="2078" spans="1:5" x14ac:dyDescent="0.4">
      <c r="A2078" s="21">
        <v>41890</v>
      </c>
      <c r="B2078" s="22">
        <v>23674</v>
      </c>
      <c r="C2078">
        <v>22490.3</v>
      </c>
      <c r="D2078">
        <v>21976.522319065043</v>
      </c>
      <c r="E2078">
        <v>19627.50416211049</v>
      </c>
    </row>
    <row r="2079" spans="1:5" x14ac:dyDescent="0.4">
      <c r="A2079" s="21">
        <v>41891</v>
      </c>
      <c r="B2079" s="22">
        <v>23964</v>
      </c>
      <c r="C2079">
        <v>22765.8</v>
      </c>
      <c r="D2079">
        <v>22306.554280588156</v>
      </c>
      <c r="E2079">
        <v>19605.747837704152</v>
      </c>
    </row>
    <row r="2080" spans="1:5" x14ac:dyDescent="0.4">
      <c r="A2080" s="21">
        <v>41892</v>
      </c>
      <c r="B2080" s="22">
        <v>24347</v>
      </c>
      <c r="C2080">
        <v>23129.649999999998</v>
      </c>
      <c r="D2080">
        <v>21991.433894369868</v>
      </c>
      <c r="E2080">
        <v>19683.99132862312</v>
      </c>
    </row>
    <row r="2081" spans="1:5" x14ac:dyDescent="0.4">
      <c r="A2081" s="21">
        <v>41893</v>
      </c>
      <c r="B2081" s="22">
        <v>19435</v>
      </c>
      <c r="C2081">
        <v>18463.25</v>
      </c>
      <c r="D2081">
        <v>22642.058097686411</v>
      </c>
      <c r="E2081">
        <v>19696.469309728258</v>
      </c>
    </row>
    <row r="2082" spans="1:5" x14ac:dyDescent="0.4">
      <c r="A2082" s="21">
        <v>41894</v>
      </c>
      <c r="B2082" s="22">
        <v>22799</v>
      </c>
      <c r="C2082">
        <v>21659.05</v>
      </c>
      <c r="D2082">
        <v>22438.887388827454</v>
      </c>
      <c r="E2082">
        <v>19628.769259600256</v>
      </c>
    </row>
    <row r="2083" spans="1:5" x14ac:dyDescent="0.4">
      <c r="A2083" s="21">
        <v>41895</v>
      </c>
      <c r="B2083" s="22">
        <v>20400</v>
      </c>
      <c r="C2083">
        <v>19380</v>
      </c>
      <c r="D2083">
        <v>21999.252868894397</v>
      </c>
      <c r="E2083">
        <v>19607.011512519945</v>
      </c>
    </row>
    <row r="2084" spans="1:5" x14ac:dyDescent="0.4">
      <c r="A2084" s="21">
        <v>41896</v>
      </c>
      <c r="B2084" s="22">
        <v>18466</v>
      </c>
      <c r="C2084">
        <v>17542.7</v>
      </c>
      <c r="D2084">
        <v>22086.156975275993</v>
      </c>
      <c r="E2084">
        <v>19685.260026125346</v>
      </c>
    </row>
    <row r="2085" spans="1:5" x14ac:dyDescent="0.4">
      <c r="A2085" s="21">
        <v>41897</v>
      </c>
      <c r="B2085" s="22">
        <v>22286</v>
      </c>
      <c r="C2085">
        <v>21171.7</v>
      </c>
      <c r="D2085">
        <v>21914.467171281151</v>
      </c>
      <c r="E2085">
        <v>19697.738791021555</v>
      </c>
    </row>
    <row r="2086" spans="1:5" x14ac:dyDescent="0.4">
      <c r="A2086" s="21">
        <v>41898</v>
      </c>
      <c r="B2086" s="22">
        <v>22477</v>
      </c>
      <c r="C2086">
        <v>21353.149999999998</v>
      </c>
      <c r="D2086">
        <v>21443.283158189999</v>
      </c>
      <c r="E2086">
        <v>19630.034357090022</v>
      </c>
    </row>
    <row r="2087" spans="1:5" x14ac:dyDescent="0.4">
      <c r="A2087" s="21">
        <v>41899</v>
      </c>
      <c r="B2087" s="22">
        <v>22346</v>
      </c>
      <c r="C2087">
        <v>21228.7</v>
      </c>
      <c r="D2087">
        <v>21766.028020820257</v>
      </c>
      <c r="E2087">
        <v>19608.275187335737</v>
      </c>
    </row>
    <row r="2088" spans="1:5" x14ac:dyDescent="0.4">
      <c r="A2088" s="21">
        <v>41900</v>
      </c>
      <c r="B2088" s="22">
        <v>17765</v>
      </c>
      <c r="C2088">
        <v>16876.75</v>
      </c>
      <c r="D2088">
        <v>22145.038472987795</v>
      </c>
      <c r="E2088">
        <v>19686.528723627576</v>
      </c>
    </row>
    <row r="2089" spans="1:5" x14ac:dyDescent="0.4">
      <c r="A2089" s="21">
        <v>41901</v>
      </c>
      <c r="B2089" s="22">
        <v>19398</v>
      </c>
      <c r="C2089">
        <v>18428.099999999999</v>
      </c>
      <c r="D2089">
        <v>21179.57081102331</v>
      </c>
      <c r="E2089">
        <v>19699.008272314844</v>
      </c>
    </row>
    <row r="2090" spans="1:5" x14ac:dyDescent="0.4">
      <c r="A2090" s="21">
        <v>41902</v>
      </c>
      <c r="B2090" s="22">
        <v>19192</v>
      </c>
      <c r="C2090">
        <v>18232.399999999998</v>
      </c>
      <c r="D2090">
        <v>21180.678060586601</v>
      </c>
      <c r="E2090">
        <v>19631.299454579788</v>
      </c>
    </row>
    <row r="2091" spans="1:5" x14ac:dyDescent="0.4">
      <c r="A2091" s="21">
        <v>41903</v>
      </c>
      <c r="B2091" s="22">
        <v>15694</v>
      </c>
      <c r="C2091">
        <v>14909.3</v>
      </c>
      <c r="D2091">
        <v>21156.889236362877</v>
      </c>
      <c r="E2091">
        <v>19609.53886215153</v>
      </c>
    </row>
    <row r="2092" spans="1:5" x14ac:dyDescent="0.4">
      <c r="A2092" s="21">
        <v>41904</v>
      </c>
      <c r="B2092" s="22">
        <v>16943</v>
      </c>
      <c r="C2092">
        <v>16095.849999999999</v>
      </c>
      <c r="D2092">
        <v>20153.083832252312</v>
      </c>
      <c r="E2092">
        <v>19687.797421129802</v>
      </c>
    </row>
    <row r="2093" spans="1:5" x14ac:dyDescent="0.4">
      <c r="A2093" s="21">
        <v>41905</v>
      </c>
      <c r="B2093" s="22">
        <v>18391</v>
      </c>
      <c r="C2093">
        <v>17471.45</v>
      </c>
      <c r="D2093">
        <v>19983.562098637743</v>
      </c>
      <c r="E2093">
        <v>19700.277753608138</v>
      </c>
    </row>
    <row r="2094" spans="1:5" x14ac:dyDescent="0.4">
      <c r="A2094" s="21">
        <v>41906</v>
      </c>
      <c r="B2094" s="22">
        <v>20954</v>
      </c>
      <c r="C2094">
        <v>19906.3</v>
      </c>
      <c r="D2094">
        <v>19913.830265260807</v>
      </c>
      <c r="E2094">
        <v>19632.564552069554</v>
      </c>
    </row>
    <row r="2095" spans="1:5" x14ac:dyDescent="0.4">
      <c r="A2095" s="21">
        <v>41907</v>
      </c>
      <c r="B2095" s="22">
        <v>14710</v>
      </c>
      <c r="C2095">
        <v>13974.5</v>
      </c>
      <c r="D2095">
        <v>19673.787346456902</v>
      </c>
      <c r="E2095">
        <v>19610.802536967327</v>
      </c>
    </row>
    <row r="2096" spans="1:5" x14ac:dyDescent="0.4">
      <c r="A2096" s="21">
        <v>41908</v>
      </c>
      <c r="B2096" s="22">
        <v>22279</v>
      </c>
      <c r="C2096">
        <v>21165.05</v>
      </c>
      <c r="D2096">
        <v>19344.059971602372</v>
      </c>
      <c r="E2096">
        <v>19689.066118632032</v>
      </c>
    </row>
    <row r="2097" spans="1:5" x14ac:dyDescent="0.4">
      <c r="A2097" s="21">
        <v>41909</v>
      </c>
      <c r="B2097" s="22">
        <v>19301</v>
      </c>
      <c r="C2097">
        <v>18335.95</v>
      </c>
      <c r="D2097">
        <v>19825.242418168924</v>
      </c>
      <c r="E2097">
        <v>19701.547234901431</v>
      </c>
    </row>
    <row r="2098" spans="1:5" x14ac:dyDescent="0.4">
      <c r="A2098" s="21">
        <v>41910</v>
      </c>
      <c r="B2098" s="22">
        <v>17464</v>
      </c>
      <c r="C2098">
        <v>16590.8</v>
      </c>
      <c r="D2098">
        <v>19281.517162042939</v>
      </c>
      <c r="E2098">
        <v>19633.829649559328</v>
      </c>
    </row>
    <row r="2099" spans="1:5" x14ac:dyDescent="0.4">
      <c r="A2099" s="21">
        <v>41911</v>
      </c>
      <c r="B2099" s="22">
        <v>21662</v>
      </c>
      <c r="C2099">
        <v>20578.899999999998</v>
      </c>
      <c r="D2099">
        <v>19474.613018262957</v>
      </c>
      <c r="E2099">
        <v>19612.06621178312</v>
      </c>
    </row>
    <row r="2100" spans="1:5" x14ac:dyDescent="0.4">
      <c r="A2100" s="21">
        <v>41912</v>
      </c>
      <c r="B2100" s="22">
        <v>22313</v>
      </c>
      <c r="C2100">
        <v>21197.35</v>
      </c>
      <c r="D2100">
        <v>19795.255894264425</v>
      </c>
      <c r="E2100">
        <v>19690.334816134258</v>
      </c>
    </row>
    <row r="2101" spans="1:5" x14ac:dyDescent="0.4">
      <c r="A2101" s="21">
        <v>41913</v>
      </c>
      <c r="B2101" s="22">
        <v>22553</v>
      </c>
      <c r="C2101">
        <v>21425.35</v>
      </c>
      <c r="D2101">
        <v>19543.626200764294</v>
      </c>
      <c r="E2101">
        <v>19702.81671619472</v>
      </c>
    </row>
    <row r="2102" spans="1:5" x14ac:dyDescent="0.4">
      <c r="A2102" s="21">
        <v>41914</v>
      </c>
      <c r="B2102" s="22">
        <v>17935</v>
      </c>
      <c r="C2102">
        <v>17038.25</v>
      </c>
      <c r="D2102">
        <v>20372.953419415415</v>
      </c>
      <c r="E2102">
        <v>19635.094747049094</v>
      </c>
    </row>
    <row r="2103" spans="1:5" x14ac:dyDescent="0.4">
      <c r="A2103" s="21">
        <v>41915</v>
      </c>
      <c r="B2103" s="22">
        <v>22091</v>
      </c>
      <c r="C2103">
        <v>20986.45</v>
      </c>
      <c r="D2103">
        <v>20199.671663943929</v>
      </c>
      <c r="E2103">
        <v>19613.329886598913</v>
      </c>
    </row>
    <row r="2104" spans="1:5" x14ac:dyDescent="0.4">
      <c r="A2104" s="21">
        <v>41916</v>
      </c>
      <c r="B2104" s="22">
        <v>19154</v>
      </c>
      <c r="C2104">
        <v>18196.3</v>
      </c>
      <c r="D2104">
        <v>19883.011741909366</v>
      </c>
      <c r="E2104">
        <v>19691.603513636484</v>
      </c>
    </row>
    <row r="2105" spans="1:5" x14ac:dyDescent="0.4">
      <c r="A2105" s="21">
        <v>41917</v>
      </c>
      <c r="B2105" s="22">
        <v>15520</v>
      </c>
      <c r="C2105">
        <v>14744</v>
      </c>
      <c r="D2105">
        <v>20178.285071847149</v>
      </c>
      <c r="E2105">
        <v>19704.086197488017</v>
      </c>
    </row>
    <row r="2106" spans="1:5" x14ac:dyDescent="0.4">
      <c r="A2106" s="21">
        <v>41918</v>
      </c>
      <c r="B2106" s="22">
        <v>21954</v>
      </c>
      <c r="C2106">
        <v>20856.3</v>
      </c>
      <c r="D2106">
        <v>19859.048403105742</v>
      </c>
      <c r="E2106">
        <v>19636.35984453886</v>
      </c>
    </row>
    <row r="2107" spans="1:5" x14ac:dyDescent="0.4">
      <c r="A2107" s="21">
        <v>41919</v>
      </c>
      <c r="B2107" s="22">
        <v>20220</v>
      </c>
      <c r="C2107">
        <v>19209</v>
      </c>
      <c r="D2107">
        <v>19514.708604743835</v>
      </c>
      <c r="E2107">
        <v>19614.593561414706</v>
      </c>
    </row>
    <row r="2108" spans="1:5" x14ac:dyDescent="0.4">
      <c r="A2108" s="21">
        <v>41920</v>
      </c>
      <c r="B2108" s="22">
        <v>18257</v>
      </c>
      <c r="C2108">
        <v>17344.149999999998</v>
      </c>
      <c r="D2108">
        <v>19870.185301023936</v>
      </c>
      <c r="E2108">
        <v>19692.872211138714</v>
      </c>
    </row>
    <row r="2109" spans="1:5" x14ac:dyDescent="0.4">
      <c r="A2109" s="21">
        <v>41921</v>
      </c>
      <c r="B2109" s="22">
        <v>15259</v>
      </c>
      <c r="C2109">
        <v>14496.05</v>
      </c>
      <c r="D2109">
        <v>20038.047362943918</v>
      </c>
      <c r="E2109">
        <v>19705.355678781307</v>
      </c>
    </row>
    <row r="2110" spans="1:5" x14ac:dyDescent="0.4">
      <c r="A2110" s="21">
        <v>41922</v>
      </c>
      <c r="B2110" s="22">
        <v>20731</v>
      </c>
      <c r="C2110">
        <v>19694.45</v>
      </c>
      <c r="D2110">
        <v>18933.814688710096</v>
      </c>
      <c r="E2110">
        <v>19637.624942028626</v>
      </c>
    </row>
    <row r="2111" spans="1:5" x14ac:dyDescent="0.4">
      <c r="A2111" s="21">
        <v>41923</v>
      </c>
      <c r="B2111" s="22">
        <v>16094</v>
      </c>
      <c r="C2111">
        <v>15289.3</v>
      </c>
      <c r="D2111">
        <v>19348.92443403566</v>
      </c>
      <c r="E2111">
        <v>19615.857236230495</v>
      </c>
    </row>
    <row r="2112" spans="1:5" x14ac:dyDescent="0.4">
      <c r="A2112" s="21">
        <v>41924</v>
      </c>
      <c r="B2112" s="22">
        <v>17160</v>
      </c>
      <c r="C2112">
        <v>16302</v>
      </c>
      <c r="D2112">
        <v>19254.059431456237</v>
      </c>
      <c r="E2112">
        <v>19694.140908640944</v>
      </c>
    </row>
    <row r="2113" spans="1:5" x14ac:dyDescent="0.4">
      <c r="A2113" s="21">
        <v>41925</v>
      </c>
      <c r="B2113" s="22">
        <v>17275</v>
      </c>
      <c r="C2113">
        <v>16411.25</v>
      </c>
      <c r="D2113">
        <v>18600.23024822498</v>
      </c>
      <c r="E2113">
        <v>19706.6251600746</v>
      </c>
    </row>
    <row r="2114" spans="1:5" x14ac:dyDescent="0.4">
      <c r="A2114" s="21">
        <v>41926</v>
      </c>
      <c r="B2114" s="22">
        <v>21224</v>
      </c>
      <c r="C2114">
        <v>20162.8</v>
      </c>
      <c r="D2114">
        <v>18555.324439724984</v>
      </c>
      <c r="E2114">
        <v>19638.890039518392</v>
      </c>
    </row>
    <row r="2115" spans="1:5" x14ac:dyDescent="0.4">
      <c r="A2115" s="21">
        <v>41927</v>
      </c>
      <c r="B2115" s="22">
        <v>21826</v>
      </c>
      <c r="C2115">
        <v>20734.7</v>
      </c>
      <c r="D2115">
        <v>19128.597672432745</v>
      </c>
      <c r="E2115">
        <v>19617.120911046291</v>
      </c>
    </row>
    <row r="2116" spans="1:5" x14ac:dyDescent="0.4">
      <c r="A2116" s="21">
        <v>41928</v>
      </c>
      <c r="B2116" s="22">
        <v>17506</v>
      </c>
      <c r="C2116">
        <v>16630.7</v>
      </c>
      <c r="D2116">
        <v>19002.904656016781</v>
      </c>
      <c r="E2116">
        <v>19695.40960614317</v>
      </c>
    </row>
    <row r="2117" spans="1:5" x14ac:dyDescent="0.4">
      <c r="A2117" s="21">
        <v>41929</v>
      </c>
      <c r="B2117" s="22">
        <v>21674</v>
      </c>
      <c r="C2117">
        <v>20590.3</v>
      </c>
      <c r="D2117">
        <v>19034.172631139721</v>
      </c>
      <c r="E2117">
        <v>19707.894641367893</v>
      </c>
    </row>
    <row r="2118" spans="1:5" x14ac:dyDescent="0.4">
      <c r="A2118" s="21">
        <v>41930</v>
      </c>
      <c r="B2118" s="22">
        <v>18939</v>
      </c>
      <c r="C2118">
        <v>17992.05</v>
      </c>
      <c r="D2118">
        <v>19610.239796426809</v>
      </c>
      <c r="E2118">
        <v>19640.155137008165</v>
      </c>
    </row>
    <row r="2119" spans="1:5" x14ac:dyDescent="0.4">
      <c r="A2119" s="21">
        <v>41931</v>
      </c>
      <c r="B2119" s="22">
        <v>16400</v>
      </c>
      <c r="C2119">
        <v>15580</v>
      </c>
      <c r="D2119">
        <v>19020.920734922674</v>
      </c>
      <c r="E2119">
        <v>19618.384585862084</v>
      </c>
    </row>
    <row r="2120" spans="1:5" x14ac:dyDescent="0.4">
      <c r="A2120" s="21">
        <v>41932</v>
      </c>
      <c r="B2120" s="22">
        <v>21821</v>
      </c>
      <c r="C2120">
        <v>20729.95</v>
      </c>
      <c r="D2120">
        <v>19022.942100925244</v>
      </c>
      <c r="E2120">
        <v>19696.678303645396</v>
      </c>
    </row>
    <row r="2121" spans="1:5" x14ac:dyDescent="0.4">
      <c r="A2121" s="21">
        <v>41933</v>
      </c>
      <c r="B2121" s="22">
        <v>22488</v>
      </c>
      <c r="C2121">
        <v>21363.599999999999</v>
      </c>
      <c r="D2121">
        <v>19539.676396128591</v>
      </c>
      <c r="E2121">
        <v>19709.164122661183</v>
      </c>
    </row>
    <row r="2122" spans="1:5" x14ac:dyDescent="0.4">
      <c r="A2122" s="21">
        <v>41934</v>
      </c>
      <c r="B2122" s="22">
        <v>22355</v>
      </c>
      <c r="C2122">
        <v>21237.25</v>
      </c>
      <c r="D2122">
        <v>19288.097229976061</v>
      </c>
      <c r="E2122">
        <v>19641.420234497931</v>
      </c>
    </row>
    <row r="2123" spans="1:5" x14ac:dyDescent="0.4">
      <c r="A2123" s="21">
        <v>41935</v>
      </c>
      <c r="B2123" s="22">
        <v>17544</v>
      </c>
      <c r="C2123">
        <v>16666.8</v>
      </c>
      <c r="D2123">
        <v>20051.622839806372</v>
      </c>
      <c r="E2123">
        <v>19619.648260677877</v>
      </c>
    </row>
    <row r="2124" spans="1:5" x14ac:dyDescent="0.4">
      <c r="A2124" s="21">
        <v>41936</v>
      </c>
      <c r="B2124" s="22">
        <v>21856</v>
      </c>
      <c r="C2124">
        <v>20763.2</v>
      </c>
      <c r="D2124">
        <v>19998.860902038941</v>
      </c>
      <c r="E2124">
        <v>19697.947001147622</v>
      </c>
    </row>
    <row r="2125" spans="1:5" x14ac:dyDescent="0.4">
      <c r="A2125" s="21">
        <v>41937</v>
      </c>
      <c r="B2125" s="22">
        <v>19180</v>
      </c>
      <c r="C2125">
        <v>18221</v>
      </c>
      <c r="D2125">
        <v>19622.490491415414</v>
      </c>
      <c r="E2125">
        <v>19710.43360395448</v>
      </c>
    </row>
    <row r="2126" spans="1:5" x14ac:dyDescent="0.4">
      <c r="A2126" s="21">
        <v>41938</v>
      </c>
      <c r="B2126" s="22">
        <v>18354</v>
      </c>
      <c r="C2126">
        <v>17436.3</v>
      </c>
      <c r="D2126">
        <v>19874.627321855329</v>
      </c>
      <c r="E2126">
        <v>19642.685331987697</v>
      </c>
    </row>
    <row r="2127" spans="1:5" x14ac:dyDescent="0.4">
      <c r="A2127" s="21">
        <v>41939</v>
      </c>
      <c r="B2127" s="22">
        <v>21594</v>
      </c>
      <c r="C2127">
        <v>20514.3</v>
      </c>
      <c r="D2127">
        <v>20028.419554821648</v>
      </c>
      <c r="E2127">
        <v>19620.91193549367</v>
      </c>
    </row>
    <row r="2128" spans="1:5" x14ac:dyDescent="0.4">
      <c r="A2128" s="21">
        <v>41940</v>
      </c>
      <c r="B2128" s="22">
        <v>22120</v>
      </c>
      <c r="C2128">
        <v>21014</v>
      </c>
      <c r="D2128">
        <v>19569.069643276016</v>
      </c>
      <c r="E2128">
        <v>19699.215698649856</v>
      </c>
    </row>
    <row r="2129" spans="1:5" x14ac:dyDescent="0.4">
      <c r="A2129" s="21">
        <v>41941</v>
      </c>
      <c r="B2129" s="22">
        <v>22412</v>
      </c>
      <c r="C2129">
        <v>21291.399999999998</v>
      </c>
      <c r="D2129">
        <v>20125.231756805366</v>
      </c>
      <c r="E2129">
        <v>19711.703085247773</v>
      </c>
    </row>
    <row r="2130" spans="1:5" x14ac:dyDescent="0.4">
      <c r="A2130" s="21">
        <v>41942</v>
      </c>
      <c r="B2130" s="22">
        <v>17917</v>
      </c>
      <c r="C2130">
        <v>17021.149999999998</v>
      </c>
      <c r="D2130">
        <v>20776.694732594187</v>
      </c>
      <c r="E2130">
        <v>19643.950429477463</v>
      </c>
    </row>
    <row r="2131" spans="1:5" x14ac:dyDescent="0.4">
      <c r="A2131" s="21">
        <v>41943</v>
      </c>
      <c r="B2131" s="22">
        <v>22230</v>
      </c>
      <c r="C2131">
        <v>21118.5</v>
      </c>
      <c r="D2131">
        <v>19851.58877381375</v>
      </c>
      <c r="E2131">
        <v>19622.175610309463</v>
      </c>
    </row>
    <row r="2132" spans="1:5" x14ac:dyDescent="0.4">
      <c r="A2132" s="21">
        <v>41944</v>
      </c>
      <c r="B2132" s="22">
        <v>19395</v>
      </c>
      <c r="C2132">
        <v>18425.25</v>
      </c>
      <c r="D2132">
        <v>20385.132391509</v>
      </c>
      <c r="E2132">
        <v>19700.484396152082</v>
      </c>
    </row>
    <row r="2133" spans="1:5" x14ac:dyDescent="0.4">
      <c r="A2133" s="21">
        <v>41945</v>
      </c>
      <c r="B2133" s="22">
        <v>17469</v>
      </c>
      <c r="C2133">
        <v>16595.55</v>
      </c>
      <c r="D2133">
        <v>20559.787500046292</v>
      </c>
      <c r="E2133">
        <v>19712.972566541062</v>
      </c>
    </row>
    <row r="2134" spans="1:5" x14ac:dyDescent="0.4">
      <c r="A2134" s="21">
        <v>41946</v>
      </c>
      <c r="B2134" s="22">
        <v>20107</v>
      </c>
      <c r="C2134">
        <v>19101.649999999998</v>
      </c>
      <c r="D2134">
        <v>19733.183146676773</v>
      </c>
      <c r="E2134">
        <v>19645.215526967233</v>
      </c>
    </row>
    <row r="2135" spans="1:5" x14ac:dyDescent="0.4">
      <c r="A2135" s="21">
        <v>41947</v>
      </c>
      <c r="B2135" s="22">
        <v>21681</v>
      </c>
      <c r="C2135">
        <v>20596.95</v>
      </c>
      <c r="D2135">
        <v>19967.922392136621</v>
      </c>
      <c r="E2135">
        <v>19623.43928512526</v>
      </c>
    </row>
    <row r="2136" spans="1:5" x14ac:dyDescent="0.4">
      <c r="A2136" s="21">
        <v>41948</v>
      </c>
      <c r="B2136" s="22">
        <v>21850</v>
      </c>
      <c r="C2136">
        <v>20757.5</v>
      </c>
      <c r="D2136">
        <v>20385.66229490819</v>
      </c>
      <c r="E2136">
        <v>19701.753093654308</v>
      </c>
    </row>
    <row r="2137" spans="1:5" x14ac:dyDescent="0.4">
      <c r="A2137" s="21">
        <v>41949</v>
      </c>
      <c r="B2137" s="22">
        <v>17735</v>
      </c>
      <c r="C2137">
        <v>16848.25</v>
      </c>
      <c r="D2137">
        <v>20125.064306125721</v>
      </c>
      <c r="E2137">
        <v>19714.242047834356</v>
      </c>
    </row>
    <row r="2138" spans="1:5" x14ac:dyDescent="0.4">
      <c r="A2138" s="21">
        <v>41950</v>
      </c>
      <c r="B2138" s="22">
        <v>22270</v>
      </c>
      <c r="C2138">
        <v>21156.5</v>
      </c>
      <c r="D2138">
        <v>20090.932052330831</v>
      </c>
      <c r="E2138">
        <v>19646.480624457003</v>
      </c>
    </row>
    <row r="2139" spans="1:5" x14ac:dyDescent="0.4">
      <c r="A2139" s="21">
        <v>41951</v>
      </c>
      <c r="B2139" s="22">
        <v>19487</v>
      </c>
      <c r="C2139">
        <v>18512.649999999998</v>
      </c>
      <c r="D2139">
        <v>20554.815408327326</v>
      </c>
      <c r="E2139">
        <v>19624.702959941053</v>
      </c>
    </row>
    <row r="2140" spans="1:5" x14ac:dyDescent="0.4">
      <c r="A2140" s="21">
        <v>41952</v>
      </c>
      <c r="B2140" s="22">
        <v>17830</v>
      </c>
      <c r="C2140">
        <v>16938.5</v>
      </c>
      <c r="D2140">
        <v>19933.672132745298</v>
      </c>
      <c r="E2140">
        <v>19703.021791156534</v>
      </c>
    </row>
    <row r="2141" spans="1:5" x14ac:dyDescent="0.4">
      <c r="A2141" s="21">
        <v>41953</v>
      </c>
      <c r="B2141" s="22">
        <v>22030</v>
      </c>
      <c r="C2141">
        <v>20928.5</v>
      </c>
      <c r="D2141">
        <v>20032.986975370761</v>
      </c>
      <c r="E2141">
        <v>19715.511529127649</v>
      </c>
    </row>
    <row r="2142" spans="1:5" x14ac:dyDescent="0.4">
      <c r="A2142" s="21">
        <v>41954</v>
      </c>
      <c r="B2142" s="22">
        <v>23312</v>
      </c>
      <c r="C2142">
        <v>22146.399999999998</v>
      </c>
      <c r="D2142">
        <v>20401.619844893045</v>
      </c>
      <c r="E2142">
        <v>19647.745721946769</v>
      </c>
    </row>
    <row r="2143" spans="1:5" x14ac:dyDescent="0.4">
      <c r="A2143" s="21">
        <v>41955</v>
      </c>
      <c r="B2143" s="22">
        <v>23370</v>
      </c>
      <c r="C2143">
        <v>22201.5</v>
      </c>
      <c r="D2143">
        <v>20180.312651710701</v>
      </c>
      <c r="E2143">
        <v>19625.966634756845</v>
      </c>
    </row>
    <row r="2144" spans="1:5" x14ac:dyDescent="0.4">
      <c r="A2144" s="21">
        <v>41956</v>
      </c>
      <c r="B2144" s="22">
        <v>18574</v>
      </c>
      <c r="C2144">
        <v>17645.3</v>
      </c>
      <c r="D2144">
        <v>20966.517487203713</v>
      </c>
      <c r="E2144">
        <v>19704.290488658764</v>
      </c>
    </row>
    <row r="2145" spans="1:5" x14ac:dyDescent="0.4">
      <c r="A2145" s="21">
        <v>41957</v>
      </c>
      <c r="B2145" s="22">
        <v>23168</v>
      </c>
      <c r="C2145">
        <v>22009.599999999999</v>
      </c>
      <c r="D2145">
        <v>20881.861284405735</v>
      </c>
      <c r="E2145">
        <v>19716.781010420942</v>
      </c>
    </row>
    <row r="2146" spans="1:5" x14ac:dyDescent="0.4">
      <c r="A2146" s="21">
        <v>41958</v>
      </c>
      <c r="B2146" s="22">
        <v>20376</v>
      </c>
      <c r="C2146">
        <v>19357.2</v>
      </c>
      <c r="D2146">
        <v>20589.071940567464</v>
      </c>
      <c r="E2146">
        <v>19649.010819436535</v>
      </c>
    </row>
    <row r="2147" spans="1:5" x14ac:dyDescent="0.4">
      <c r="A2147" s="21">
        <v>41959</v>
      </c>
      <c r="B2147" s="22">
        <v>18428</v>
      </c>
      <c r="C2147">
        <v>17506.599999999999</v>
      </c>
      <c r="D2147">
        <v>20876.675511916059</v>
      </c>
      <c r="E2147">
        <v>19627.230309572635</v>
      </c>
    </row>
    <row r="2148" spans="1:5" x14ac:dyDescent="0.4">
      <c r="A2148" s="21">
        <v>41960</v>
      </c>
      <c r="B2148" s="22">
        <v>22496</v>
      </c>
      <c r="C2148">
        <v>21371.200000000001</v>
      </c>
      <c r="D2148">
        <v>20891.936232007844</v>
      </c>
      <c r="E2148">
        <v>19705.559186160994</v>
      </c>
    </row>
    <row r="2149" spans="1:5" x14ac:dyDescent="0.4">
      <c r="A2149" s="21">
        <v>41961</v>
      </c>
      <c r="B2149" s="22">
        <v>23393</v>
      </c>
      <c r="C2149">
        <v>22223.35</v>
      </c>
      <c r="D2149">
        <v>20471.104482449246</v>
      </c>
      <c r="E2149">
        <v>19718.050491714235</v>
      </c>
    </row>
    <row r="2150" spans="1:5" x14ac:dyDescent="0.4">
      <c r="A2150" s="21">
        <v>41962</v>
      </c>
      <c r="B2150" s="22">
        <v>23178</v>
      </c>
      <c r="C2150">
        <v>22019.1</v>
      </c>
      <c r="D2150">
        <v>21050.053417995645</v>
      </c>
      <c r="E2150">
        <v>19650.275916926301</v>
      </c>
    </row>
    <row r="2151" spans="1:5" x14ac:dyDescent="0.4">
      <c r="A2151" s="21">
        <v>41963</v>
      </c>
      <c r="B2151" s="22">
        <v>18670</v>
      </c>
      <c r="C2151">
        <v>17736.5</v>
      </c>
      <c r="D2151">
        <v>21668.036703594269</v>
      </c>
      <c r="E2151">
        <v>19628.493984388428</v>
      </c>
    </row>
    <row r="2152" spans="1:5" x14ac:dyDescent="0.4">
      <c r="A2152" s="21">
        <v>41964</v>
      </c>
      <c r="B2152" s="22">
        <v>22965</v>
      </c>
      <c r="C2152">
        <v>21816.75</v>
      </c>
      <c r="D2152">
        <v>20770.196230304075</v>
      </c>
      <c r="E2152">
        <v>19706.82788366322</v>
      </c>
    </row>
    <row r="2153" spans="1:5" x14ac:dyDescent="0.4">
      <c r="A2153" s="21">
        <v>41965</v>
      </c>
      <c r="B2153" s="22">
        <v>20205</v>
      </c>
      <c r="C2153">
        <v>19194.75</v>
      </c>
      <c r="D2153">
        <v>21253.251118942884</v>
      </c>
      <c r="E2153">
        <v>19719.319973007528</v>
      </c>
    </row>
    <row r="2154" spans="1:5" x14ac:dyDescent="0.4">
      <c r="A2154" s="21">
        <v>41966</v>
      </c>
      <c r="B2154" s="22">
        <v>18268</v>
      </c>
      <c r="C2154">
        <v>17354.599999999999</v>
      </c>
      <c r="D2154">
        <v>21405.445634922118</v>
      </c>
      <c r="E2154">
        <v>19651.541014416071</v>
      </c>
    </row>
    <row r="2155" spans="1:5" x14ac:dyDescent="0.4">
      <c r="A2155" s="21">
        <v>41967</v>
      </c>
      <c r="B2155" s="22">
        <v>22899</v>
      </c>
      <c r="C2155">
        <v>21754.05</v>
      </c>
      <c r="D2155">
        <v>20615.331187437263</v>
      </c>
      <c r="E2155">
        <v>19629.757659204224</v>
      </c>
    </row>
    <row r="2156" spans="1:5" x14ac:dyDescent="0.4">
      <c r="A2156" s="21">
        <v>41968</v>
      </c>
      <c r="B2156" s="22">
        <v>23475</v>
      </c>
      <c r="C2156">
        <v>22301.25</v>
      </c>
      <c r="D2156">
        <v>21032.029467909684</v>
      </c>
      <c r="E2156">
        <v>19708.096581165446</v>
      </c>
    </row>
    <row r="2157" spans="1:5" x14ac:dyDescent="0.4">
      <c r="A2157" s="21">
        <v>41969</v>
      </c>
      <c r="B2157" s="22">
        <v>23906</v>
      </c>
      <c r="C2157">
        <v>22710.7</v>
      </c>
      <c r="D2157">
        <v>21516.179994304784</v>
      </c>
      <c r="E2157">
        <v>19720.589454300818</v>
      </c>
    </row>
    <row r="2158" spans="1:5" x14ac:dyDescent="0.4">
      <c r="A2158" s="21">
        <v>41970</v>
      </c>
      <c r="B2158" s="22">
        <v>19116</v>
      </c>
      <c r="C2158">
        <v>18160.2</v>
      </c>
      <c r="D2158">
        <v>21437.693291550659</v>
      </c>
      <c r="E2158">
        <v>19652.80611190584</v>
      </c>
    </row>
    <row r="2159" spans="1:5" x14ac:dyDescent="0.4">
      <c r="A2159" s="21">
        <v>41971</v>
      </c>
      <c r="B2159" s="22">
        <v>23243</v>
      </c>
      <c r="C2159">
        <v>22080.85</v>
      </c>
      <c r="D2159">
        <v>21359.449985028561</v>
      </c>
      <c r="E2159">
        <v>19631.021334020017</v>
      </c>
    </row>
    <row r="2160" spans="1:5" x14ac:dyDescent="0.4">
      <c r="A2160" s="21">
        <v>41972</v>
      </c>
      <c r="B2160" s="22">
        <v>17346</v>
      </c>
      <c r="C2160">
        <v>16478.7</v>
      </c>
      <c r="D2160">
        <v>21783.118709191807</v>
      </c>
      <c r="E2160">
        <v>19709.365278667676</v>
      </c>
    </row>
    <row r="2161" spans="1:5" x14ac:dyDescent="0.4">
      <c r="A2161" s="21">
        <v>41973</v>
      </c>
      <c r="B2161" s="22">
        <v>18424</v>
      </c>
      <c r="C2161">
        <v>17502.8</v>
      </c>
      <c r="D2161">
        <v>20865.541781853073</v>
      </c>
      <c r="E2161">
        <v>19721.858935594111</v>
      </c>
    </row>
    <row r="2162" spans="1:5" x14ac:dyDescent="0.4">
      <c r="A2162" s="21">
        <v>41974</v>
      </c>
      <c r="B2162" s="22">
        <v>23976</v>
      </c>
      <c r="C2162">
        <v>22777.200000000001</v>
      </c>
      <c r="D2162">
        <v>20863.437993253909</v>
      </c>
      <c r="E2162">
        <v>19654.071209395606</v>
      </c>
    </row>
    <row r="2163" spans="1:5" x14ac:dyDescent="0.4">
      <c r="A2163" s="21">
        <v>41975</v>
      </c>
      <c r="B2163" s="22">
        <v>15029</v>
      </c>
      <c r="C2163">
        <v>14277.55</v>
      </c>
      <c r="D2163">
        <v>21272.113132051229</v>
      </c>
      <c r="E2163">
        <v>19632.28500883581</v>
      </c>
    </row>
    <row r="2164" spans="1:5" x14ac:dyDescent="0.4">
      <c r="A2164" s="21">
        <v>41976</v>
      </c>
      <c r="B2164" s="22">
        <v>21869</v>
      </c>
      <c r="C2164">
        <v>20775.55</v>
      </c>
      <c r="D2164">
        <v>20214.591866193841</v>
      </c>
      <c r="E2164">
        <v>19710.633976169902</v>
      </c>
    </row>
    <row r="2165" spans="1:5" x14ac:dyDescent="0.4">
      <c r="A2165" s="21">
        <v>41977</v>
      </c>
      <c r="B2165" s="22">
        <v>15351</v>
      </c>
      <c r="C2165">
        <v>14583.449999999999</v>
      </c>
      <c r="D2165">
        <v>20780.542753855643</v>
      </c>
      <c r="E2165">
        <v>19723.128416887408</v>
      </c>
    </row>
    <row r="2166" spans="1:5" x14ac:dyDescent="0.4">
      <c r="A2166" s="21">
        <v>41978</v>
      </c>
      <c r="B2166" s="22">
        <v>19825</v>
      </c>
      <c r="C2166">
        <v>18833.75</v>
      </c>
      <c r="D2166">
        <v>20050.130898106421</v>
      </c>
      <c r="E2166">
        <v>19655.336306885372</v>
      </c>
    </row>
    <row r="2167" spans="1:5" x14ac:dyDescent="0.4">
      <c r="A2167" s="21">
        <v>41979</v>
      </c>
      <c r="B2167" s="22">
        <v>20263</v>
      </c>
      <c r="C2167">
        <v>19249.849999999999</v>
      </c>
      <c r="D2167">
        <v>19830.863369297302</v>
      </c>
      <c r="E2167">
        <v>19633.548683651603</v>
      </c>
    </row>
    <row r="2168" spans="1:5" x14ac:dyDescent="0.4">
      <c r="A2168" s="21">
        <v>41980</v>
      </c>
      <c r="B2168" s="22">
        <v>17599</v>
      </c>
      <c r="C2168">
        <v>16719.05</v>
      </c>
      <c r="D2168">
        <v>20092.188338148848</v>
      </c>
      <c r="E2168">
        <v>19711.902673672132</v>
      </c>
    </row>
    <row r="2169" spans="1:5" x14ac:dyDescent="0.4">
      <c r="A2169" s="21">
        <v>41981</v>
      </c>
      <c r="B2169" s="22">
        <v>20984</v>
      </c>
      <c r="C2169">
        <v>19934.8</v>
      </c>
      <c r="D2169">
        <v>19800.138764319614</v>
      </c>
      <c r="E2169">
        <v>19724.397898180698</v>
      </c>
    </row>
    <row r="2170" spans="1:5" x14ac:dyDescent="0.4">
      <c r="A2170" s="21">
        <v>41982</v>
      </c>
      <c r="B2170" s="22">
        <v>19893</v>
      </c>
      <c r="C2170">
        <v>18898.349999999999</v>
      </c>
      <c r="D2170">
        <v>19749.737591230871</v>
      </c>
      <c r="E2170">
        <v>19656.601404375138</v>
      </c>
    </row>
    <row r="2171" spans="1:5" x14ac:dyDescent="0.4">
      <c r="A2171" s="21">
        <v>41983</v>
      </c>
      <c r="B2171" s="22">
        <v>19949</v>
      </c>
      <c r="C2171">
        <v>18951.55</v>
      </c>
      <c r="D2171">
        <v>19910.99242612785</v>
      </c>
      <c r="E2171">
        <v>19634.812358467396</v>
      </c>
    </row>
    <row r="2172" spans="1:5" x14ac:dyDescent="0.4">
      <c r="A2172" s="21">
        <v>41984</v>
      </c>
      <c r="B2172" s="22">
        <v>18476</v>
      </c>
      <c r="C2172">
        <v>17552.2</v>
      </c>
      <c r="D2172">
        <v>19978.353593464391</v>
      </c>
      <c r="E2172">
        <v>19713.171371174358</v>
      </c>
    </row>
    <row r="2173" spans="1:5" x14ac:dyDescent="0.4">
      <c r="A2173" s="21">
        <v>41985</v>
      </c>
      <c r="B2173" s="22">
        <v>24429</v>
      </c>
      <c r="C2173">
        <v>23207.55</v>
      </c>
      <c r="D2173">
        <v>19613.840383455379</v>
      </c>
      <c r="E2173">
        <v>19725.667379473991</v>
      </c>
    </row>
    <row r="2174" spans="1:5" x14ac:dyDescent="0.4">
      <c r="A2174" s="21">
        <v>41986</v>
      </c>
      <c r="B2174" s="22">
        <v>13472</v>
      </c>
      <c r="C2174">
        <v>12798.4</v>
      </c>
      <c r="D2174">
        <v>20282.673151400519</v>
      </c>
      <c r="E2174">
        <v>19657.866501864908</v>
      </c>
    </row>
    <row r="2175" spans="1:5" x14ac:dyDescent="0.4">
      <c r="A2175" s="21">
        <v>41987</v>
      </c>
      <c r="B2175" s="22">
        <v>18581</v>
      </c>
      <c r="C2175">
        <v>17651.95</v>
      </c>
      <c r="D2175">
        <v>19570.240643169866</v>
      </c>
      <c r="E2175">
        <v>19636.076033283192</v>
      </c>
    </row>
    <row r="2176" spans="1:5" x14ac:dyDescent="0.4">
      <c r="A2176" s="21">
        <v>41988</v>
      </c>
      <c r="B2176" s="22">
        <v>20569</v>
      </c>
      <c r="C2176">
        <v>19540.55</v>
      </c>
      <c r="D2176">
        <v>19404.28382114011</v>
      </c>
      <c r="E2176">
        <v>19714.440068676588</v>
      </c>
    </row>
    <row r="2177" spans="1:5" x14ac:dyDescent="0.4">
      <c r="A2177" s="21">
        <v>41989</v>
      </c>
      <c r="B2177" s="22">
        <v>22268</v>
      </c>
      <c r="C2177">
        <v>21154.6</v>
      </c>
      <c r="D2177">
        <v>19408.93252806634</v>
      </c>
      <c r="E2177">
        <v>19726.93686076728</v>
      </c>
    </row>
    <row r="2178" spans="1:5" x14ac:dyDescent="0.4">
      <c r="A2178" s="21">
        <v>41990</v>
      </c>
      <c r="B2178" s="22">
        <v>26216</v>
      </c>
      <c r="C2178">
        <v>24905.199999999997</v>
      </c>
      <c r="D2178">
        <v>19882.543093117387</v>
      </c>
      <c r="E2178">
        <v>19659.131599354674</v>
      </c>
    </row>
    <row r="2179" spans="1:5" x14ac:dyDescent="0.4">
      <c r="A2179" s="21">
        <v>41991</v>
      </c>
      <c r="B2179" s="22">
        <v>18865</v>
      </c>
      <c r="C2179">
        <v>17921.75</v>
      </c>
      <c r="D2179">
        <v>20560.37705357395</v>
      </c>
      <c r="E2179">
        <v>19637.339708098985</v>
      </c>
    </row>
    <row r="2180" spans="1:5" x14ac:dyDescent="0.4">
      <c r="A2180" s="21">
        <v>41992</v>
      </c>
      <c r="B2180" s="22">
        <v>26891</v>
      </c>
      <c r="C2180">
        <v>25546.449999999997</v>
      </c>
      <c r="D2180">
        <v>20288.694221143945</v>
      </c>
      <c r="E2180">
        <v>19715.708766178814</v>
      </c>
    </row>
    <row r="2181" spans="1:5" x14ac:dyDescent="0.4">
      <c r="A2181" s="21">
        <v>41993</v>
      </c>
      <c r="B2181" s="22">
        <v>23700</v>
      </c>
      <c r="C2181">
        <v>22515</v>
      </c>
      <c r="D2181">
        <v>21258.189505828301</v>
      </c>
      <c r="E2181">
        <v>19728.206342060574</v>
      </c>
    </row>
    <row r="2182" spans="1:5" x14ac:dyDescent="0.4">
      <c r="A2182" s="21">
        <v>41994</v>
      </c>
      <c r="B2182" s="22">
        <v>22338</v>
      </c>
      <c r="C2182">
        <v>21221.1</v>
      </c>
      <c r="D2182">
        <v>21321.534947973669</v>
      </c>
      <c r="E2182">
        <v>19660.396696844444</v>
      </c>
    </row>
    <row r="2183" spans="1:5" x14ac:dyDescent="0.4">
      <c r="A2183" s="21">
        <v>41995</v>
      </c>
      <c r="B2183" s="22">
        <v>22001</v>
      </c>
      <c r="C2183">
        <v>20900.95</v>
      </c>
      <c r="D2183">
        <v>21534.494290302086</v>
      </c>
      <c r="E2183">
        <v>19638.603382914775</v>
      </c>
    </row>
    <row r="2184" spans="1:5" x14ac:dyDescent="0.4">
      <c r="A2184" s="21">
        <v>41996</v>
      </c>
      <c r="B2184" s="22">
        <v>24159</v>
      </c>
      <c r="C2184">
        <v>22951.05</v>
      </c>
      <c r="D2184">
        <v>21744.843690641948</v>
      </c>
      <c r="E2184">
        <v>19716.97746368104</v>
      </c>
    </row>
    <row r="2185" spans="1:5" x14ac:dyDescent="0.4">
      <c r="A2185" s="21">
        <v>41997</v>
      </c>
      <c r="B2185" s="22">
        <v>24287</v>
      </c>
      <c r="C2185">
        <v>23072.649999999998</v>
      </c>
      <c r="D2185">
        <v>21767.752505902961</v>
      </c>
      <c r="E2185">
        <v>19729.475823353871</v>
      </c>
    </row>
    <row r="2186" spans="1:5" x14ac:dyDescent="0.4">
      <c r="A2186" s="21">
        <v>41998</v>
      </c>
      <c r="B2186" s="22">
        <v>9978</v>
      </c>
      <c r="C2186">
        <v>9479.1</v>
      </c>
      <c r="D2186">
        <v>22133.722192543613</v>
      </c>
      <c r="E2186">
        <v>19661.66179433421</v>
      </c>
    </row>
    <row r="2187" spans="1:5" x14ac:dyDescent="0.4">
      <c r="A2187" s="21">
        <v>41999</v>
      </c>
      <c r="B2187" s="22">
        <v>15450</v>
      </c>
      <c r="C2187">
        <v>14677.5</v>
      </c>
      <c r="D2187">
        <v>21010.005560101519</v>
      </c>
      <c r="E2187">
        <v>19639.867057730567</v>
      </c>
    </row>
    <row r="2188" spans="1:5" x14ac:dyDescent="0.4">
      <c r="A2188" s="21">
        <v>42000</v>
      </c>
      <c r="B2188" s="22">
        <v>15300</v>
      </c>
      <c r="C2188">
        <v>14535</v>
      </c>
      <c r="D2188">
        <v>20186.541961365503</v>
      </c>
      <c r="E2188">
        <v>19718.246161183273</v>
      </c>
    </row>
    <row r="2189" spans="1:5" x14ac:dyDescent="0.4">
      <c r="A2189" s="21">
        <v>42001</v>
      </c>
      <c r="B2189" s="22">
        <v>15732</v>
      </c>
      <c r="C2189">
        <v>14945.4</v>
      </c>
      <c r="D2189">
        <v>19423.383560679729</v>
      </c>
      <c r="E2189">
        <v>19730.74530464716</v>
      </c>
    </row>
    <row r="2190" spans="1:5" x14ac:dyDescent="0.4">
      <c r="A2190" s="21">
        <v>42002</v>
      </c>
      <c r="B2190" s="22">
        <v>21026</v>
      </c>
      <c r="C2190">
        <v>19974.7</v>
      </c>
      <c r="D2190">
        <v>19340.884759716697</v>
      </c>
      <c r="E2190">
        <v>19662.92689182398</v>
      </c>
    </row>
    <row r="2191" spans="1:5" x14ac:dyDescent="0.4">
      <c r="A2191" s="21">
        <v>42003</v>
      </c>
      <c r="B2191" s="22">
        <v>18956</v>
      </c>
      <c r="C2191">
        <v>18008.2</v>
      </c>
      <c r="D2191">
        <v>19324.321076967259</v>
      </c>
      <c r="E2191">
        <v>19641.13073254636</v>
      </c>
    </row>
    <row r="2192" spans="1:5" x14ac:dyDescent="0.4">
      <c r="A2192" s="21">
        <v>42004</v>
      </c>
      <c r="B2192" s="22">
        <v>20820</v>
      </c>
      <c r="C2192">
        <v>19779</v>
      </c>
      <c r="D2192">
        <v>19080.157819872333</v>
      </c>
      <c r="E2192">
        <v>19719.514858685499</v>
      </c>
    </row>
    <row r="2193" spans="1:5" x14ac:dyDescent="0.4">
      <c r="A2193" s="21">
        <v>42005</v>
      </c>
      <c r="B2193" s="22">
        <v>13043</v>
      </c>
      <c r="C2193">
        <v>12390.849999999999</v>
      </c>
      <c r="D2193">
        <v>19717.96825442752</v>
      </c>
      <c r="E2193">
        <v>19732.014785940453</v>
      </c>
    </row>
    <row r="2194" spans="1:5" x14ac:dyDescent="0.4">
      <c r="A2194" s="21">
        <v>42006</v>
      </c>
      <c r="B2194" s="22">
        <v>14614</v>
      </c>
      <c r="C2194">
        <v>13883.3</v>
      </c>
      <c r="D2194">
        <v>18753.696075673986</v>
      </c>
      <c r="E2194">
        <v>19664.191989313746</v>
      </c>
    </row>
    <row r="2195" spans="1:5" x14ac:dyDescent="0.4">
      <c r="A2195" s="21">
        <v>42007</v>
      </c>
      <c r="B2195" s="22">
        <v>16629</v>
      </c>
      <c r="C2195">
        <v>15797.55</v>
      </c>
      <c r="D2195">
        <v>18155.799694588703</v>
      </c>
      <c r="E2195">
        <v>19642.394407362157</v>
      </c>
    </row>
    <row r="2196" spans="1:5" x14ac:dyDescent="0.4">
      <c r="A2196" s="21">
        <v>42008</v>
      </c>
      <c r="B2196" s="22">
        <v>13865</v>
      </c>
      <c r="C2196">
        <v>13171.75</v>
      </c>
      <c r="D2196">
        <v>18223.190220459845</v>
      </c>
      <c r="E2196">
        <v>19720.783556187725</v>
      </c>
    </row>
    <row r="2197" spans="1:5" x14ac:dyDescent="0.4">
      <c r="A2197" s="21">
        <v>42009</v>
      </c>
      <c r="B2197" s="22">
        <v>18688</v>
      </c>
      <c r="C2197">
        <v>17753.599999999999</v>
      </c>
      <c r="D2197">
        <v>17576.909448601691</v>
      </c>
      <c r="E2197">
        <v>19733.284267233747</v>
      </c>
    </row>
    <row r="2198" spans="1:5" x14ac:dyDescent="0.4">
      <c r="A2198" s="21">
        <v>42010</v>
      </c>
      <c r="B2198" s="22">
        <v>19391</v>
      </c>
      <c r="C2198">
        <v>18421.45</v>
      </c>
      <c r="D2198">
        <v>17611.253352174248</v>
      </c>
      <c r="E2198">
        <v>19665.457086803512</v>
      </c>
    </row>
    <row r="2199" spans="1:5" x14ac:dyDescent="0.4">
      <c r="A2199" s="21">
        <v>42011</v>
      </c>
      <c r="B2199" s="22">
        <v>10222</v>
      </c>
      <c r="C2199">
        <v>9710.9</v>
      </c>
      <c r="D2199">
        <v>17968.791110755355</v>
      </c>
      <c r="E2199">
        <v>19643.65808217795</v>
      </c>
    </row>
    <row r="2200" spans="1:5" x14ac:dyDescent="0.4">
      <c r="A2200" s="21">
        <v>42012</v>
      </c>
      <c r="B2200" s="22">
        <v>15516</v>
      </c>
      <c r="C2200">
        <v>14740.199999999999</v>
      </c>
      <c r="D2200">
        <v>17081.097552982927</v>
      </c>
      <c r="E2200">
        <v>19722.052253689952</v>
      </c>
    </row>
    <row r="2201" spans="1:5" x14ac:dyDescent="0.4">
      <c r="A2201" s="21">
        <v>42013</v>
      </c>
      <c r="B2201" s="22">
        <v>17821</v>
      </c>
      <c r="C2201">
        <v>16929.95</v>
      </c>
      <c r="D2201">
        <v>16842.997993582332</v>
      </c>
      <c r="E2201">
        <v>19734.553748527036</v>
      </c>
    </row>
    <row r="2202" spans="1:5" x14ac:dyDescent="0.4">
      <c r="A2202" s="21">
        <v>42014</v>
      </c>
      <c r="B2202" s="22">
        <v>16916</v>
      </c>
      <c r="C2202">
        <v>16070.199999999999</v>
      </c>
      <c r="D2202">
        <v>16889.66662637662</v>
      </c>
      <c r="E2202">
        <v>19666.722184293281</v>
      </c>
    </row>
    <row r="2203" spans="1:5" x14ac:dyDescent="0.4">
      <c r="A2203" s="21">
        <v>42015</v>
      </c>
      <c r="B2203" s="22">
        <v>18941</v>
      </c>
      <c r="C2203">
        <v>17993.95</v>
      </c>
      <c r="D2203">
        <v>16987.015148586375</v>
      </c>
      <c r="E2203">
        <v>19644.921756993743</v>
      </c>
    </row>
    <row r="2204" spans="1:5" x14ac:dyDescent="0.4">
      <c r="A2204" s="21">
        <v>42016</v>
      </c>
      <c r="B2204" s="22">
        <v>20912</v>
      </c>
      <c r="C2204">
        <v>19866.399999999998</v>
      </c>
      <c r="D2204">
        <v>17188.981725048732</v>
      </c>
      <c r="E2204">
        <v>19723.320951192181</v>
      </c>
    </row>
    <row r="2205" spans="1:5" x14ac:dyDescent="0.4">
      <c r="A2205" s="21">
        <v>42017</v>
      </c>
      <c r="B2205" s="22">
        <v>24231</v>
      </c>
      <c r="C2205">
        <v>23019.45</v>
      </c>
      <c r="D2205">
        <v>17508.938100735351</v>
      </c>
      <c r="E2205">
        <v>19735.823229820333</v>
      </c>
    </row>
    <row r="2206" spans="1:5" x14ac:dyDescent="0.4">
      <c r="A2206" s="21">
        <v>42018</v>
      </c>
      <c r="B2206" s="22">
        <v>23364</v>
      </c>
      <c r="C2206">
        <v>22195.8</v>
      </c>
      <c r="D2206">
        <v>18387.966228370969</v>
      </c>
      <c r="E2206">
        <v>19667.987281783047</v>
      </c>
    </row>
    <row r="2207" spans="1:5" x14ac:dyDescent="0.4">
      <c r="A2207" s="21">
        <v>42019</v>
      </c>
      <c r="B2207" s="22">
        <v>17973</v>
      </c>
      <c r="C2207">
        <v>17074.349999999999</v>
      </c>
      <c r="D2207">
        <v>18959.399409599751</v>
      </c>
      <c r="E2207">
        <v>19646.185431809536</v>
      </c>
    </row>
    <row r="2208" spans="1:5" x14ac:dyDescent="0.4">
      <c r="A2208" s="21">
        <v>42020</v>
      </c>
      <c r="B2208" s="22">
        <v>20813</v>
      </c>
      <c r="C2208">
        <v>19772.349999999999</v>
      </c>
      <c r="D2208">
        <v>18829.023867368687</v>
      </c>
      <c r="E2208">
        <v>19724.589648694411</v>
      </c>
    </row>
    <row r="2209" spans="1:5" x14ac:dyDescent="0.4">
      <c r="A2209" s="21">
        <v>42021</v>
      </c>
      <c r="B2209" s="22">
        <v>17347</v>
      </c>
      <c r="C2209">
        <v>16479.649999999998</v>
      </c>
      <c r="D2209">
        <v>19154.011432415533</v>
      </c>
      <c r="E2209">
        <v>19737.092711113626</v>
      </c>
    </row>
    <row r="2210" spans="1:5" x14ac:dyDescent="0.4">
      <c r="A2210" s="21">
        <v>42022</v>
      </c>
      <c r="B2210" s="22">
        <v>17943</v>
      </c>
      <c r="C2210">
        <v>17045.849999999999</v>
      </c>
      <c r="D2210">
        <v>18852.601909435525</v>
      </c>
      <c r="E2210">
        <v>19669.252379272817</v>
      </c>
    </row>
    <row r="2211" spans="1:5" x14ac:dyDescent="0.4">
      <c r="A2211" s="21">
        <v>42023</v>
      </c>
      <c r="B2211" s="22">
        <v>21395</v>
      </c>
      <c r="C2211">
        <v>20325.25</v>
      </c>
      <c r="D2211">
        <v>18797.928079367593</v>
      </c>
      <c r="E2211">
        <v>19647.449106625329</v>
      </c>
    </row>
    <row r="2212" spans="1:5" x14ac:dyDescent="0.4">
      <c r="A2212" s="21">
        <v>42024</v>
      </c>
      <c r="B2212" s="22">
        <v>17967</v>
      </c>
      <c r="C2212">
        <v>17068.649999999998</v>
      </c>
      <c r="D2212">
        <v>19102.198963146187</v>
      </c>
      <c r="E2212">
        <v>19725.858346196637</v>
      </c>
    </row>
    <row r="2213" spans="1:5" x14ac:dyDescent="0.4">
      <c r="A2213" s="21">
        <v>42025</v>
      </c>
      <c r="B2213" s="22">
        <v>19923</v>
      </c>
      <c r="C2213">
        <v>18926.849999999999</v>
      </c>
      <c r="D2213">
        <v>18893.911518376382</v>
      </c>
      <c r="E2213">
        <v>19738.362192406916</v>
      </c>
    </row>
    <row r="2214" spans="1:5" x14ac:dyDescent="0.4">
      <c r="A2214" s="21">
        <v>42026</v>
      </c>
      <c r="B2214" s="22">
        <v>17194</v>
      </c>
      <c r="C2214">
        <v>16334.3</v>
      </c>
      <c r="D2214">
        <v>19131.016159457042</v>
      </c>
      <c r="E2214">
        <v>19670.517476762583</v>
      </c>
    </row>
    <row r="2215" spans="1:5" x14ac:dyDescent="0.4">
      <c r="A2215" s="21">
        <v>42027</v>
      </c>
      <c r="B2215" s="22">
        <v>13082</v>
      </c>
      <c r="C2215">
        <v>12427.9</v>
      </c>
      <c r="D2215">
        <v>18857.975108939219</v>
      </c>
      <c r="E2215">
        <v>19648.712781441125</v>
      </c>
    </row>
    <row r="2216" spans="1:5" x14ac:dyDescent="0.4">
      <c r="A2216" s="21">
        <v>42028</v>
      </c>
      <c r="B2216" s="22">
        <v>17164</v>
      </c>
      <c r="C2216">
        <v>16305.8</v>
      </c>
      <c r="D2216">
        <v>18196.555776738773</v>
      </c>
      <c r="E2216">
        <v>19727.127043698863</v>
      </c>
    </row>
    <row r="2217" spans="1:5" x14ac:dyDescent="0.4">
      <c r="A2217" s="21">
        <v>42029</v>
      </c>
      <c r="B2217" s="22">
        <v>16850</v>
      </c>
      <c r="C2217">
        <v>16007.5</v>
      </c>
      <c r="D2217">
        <v>18138.53001416281</v>
      </c>
      <c r="E2217">
        <v>19739.631673700209</v>
      </c>
    </row>
    <row r="2218" spans="1:5" x14ac:dyDescent="0.4">
      <c r="A2218" s="21">
        <v>42030</v>
      </c>
      <c r="B2218" s="22">
        <v>19280</v>
      </c>
      <c r="C2218">
        <v>18316</v>
      </c>
      <c r="D2218">
        <v>17850.639437799837</v>
      </c>
      <c r="E2218">
        <v>19671.782574252349</v>
      </c>
    </row>
    <row r="2219" spans="1:5" x14ac:dyDescent="0.4">
      <c r="A2219" s="21">
        <v>42031</v>
      </c>
      <c r="B2219" s="22">
        <v>22790</v>
      </c>
      <c r="C2219">
        <v>21650.5</v>
      </c>
      <c r="D2219">
        <v>18079.809436607808</v>
      </c>
      <c r="E2219">
        <v>19649.976456256914</v>
      </c>
    </row>
    <row r="2220" spans="1:5" x14ac:dyDescent="0.4">
      <c r="A2220" s="21">
        <v>42032</v>
      </c>
      <c r="B2220" s="22">
        <v>23110</v>
      </c>
      <c r="C2220">
        <v>21954.5</v>
      </c>
      <c r="D2220">
        <v>18640.701808799338</v>
      </c>
      <c r="E2220">
        <v>19728.395741201093</v>
      </c>
    </row>
    <row r="2221" spans="1:5" x14ac:dyDescent="0.4">
      <c r="A2221" s="21">
        <v>42033</v>
      </c>
      <c r="B2221" s="22">
        <v>15165</v>
      </c>
      <c r="C2221">
        <v>14406.75</v>
      </c>
      <c r="D2221">
        <v>19034.48660131319</v>
      </c>
      <c r="E2221">
        <v>19740.901154993502</v>
      </c>
    </row>
    <row r="2222" spans="1:5" x14ac:dyDescent="0.4">
      <c r="A2222" s="21">
        <v>42034</v>
      </c>
      <c r="B2222" s="22">
        <v>20705</v>
      </c>
      <c r="C2222">
        <v>19669.75</v>
      </c>
      <c r="D2222">
        <v>18765.093410841811</v>
      </c>
      <c r="E2222">
        <v>19673.047671742119</v>
      </c>
    </row>
    <row r="2223" spans="1:5" x14ac:dyDescent="0.4">
      <c r="A2223" s="21">
        <v>42035</v>
      </c>
      <c r="B2223" s="22">
        <v>19349</v>
      </c>
      <c r="C2223">
        <v>18381.55</v>
      </c>
      <c r="D2223">
        <v>19017.642968964876</v>
      </c>
      <c r="E2223">
        <v>19651.240131072707</v>
      </c>
    </row>
    <row r="2224" spans="1:5" x14ac:dyDescent="0.4">
      <c r="A2224" s="21">
        <v>42036</v>
      </c>
      <c r="B2224" s="22">
        <v>11762</v>
      </c>
      <c r="C2224">
        <v>11173.9</v>
      </c>
      <c r="D2224">
        <v>18771.624890274117</v>
      </c>
      <c r="E2224">
        <v>19729.664438703319</v>
      </c>
    </row>
    <row r="2225" spans="1:5" x14ac:dyDescent="0.4">
      <c r="A2225" s="21">
        <v>42037</v>
      </c>
      <c r="B2225" s="22">
        <v>20389</v>
      </c>
      <c r="C2225">
        <v>19369.55</v>
      </c>
      <c r="D2225">
        <v>18285.972332720852</v>
      </c>
      <c r="E2225">
        <v>19742.170636286795</v>
      </c>
    </row>
    <row r="2226" spans="1:5" x14ac:dyDescent="0.4">
      <c r="A2226" s="21">
        <v>42038</v>
      </c>
      <c r="B2226" s="22">
        <v>18808</v>
      </c>
      <c r="C2226">
        <v>17867.599999999999</v>
      </c>
      <c r="D2226">
        <v>18519.245934384518</v>
      </c>
      <c r="E2226">
        <v>19674.312769231885</v>
      </c>
    </row>
    <row r="2227" spans="1:5" x14ac:dyDescent="0.4">
      <c r="A2227" s="21">
        <v>42039</v>
      </c>
      <c r="B2227" s="22">
        <v>19858</v>
      </c>
      <c r="C2227">
        <v>18865.099999999999</v>
      </c>
      <c r="D2227">
        <v>18105.880480170308</v>
      </c>
      <c r="E2227">
        <v>19652.5038058885</v>
      </c>
    </row>
    <row r="2228" spans="1:5" x14ac:dyDescent="0.4">
      <c r="A2228" s="21">
        <v>42040</v>
      </c>
      <c r="B2228" s="22">
        <v>16049</v>
      </c>
      <c r="C2228">
        <v>15246.55</v>
      </c>
      <c r="D2228">
        <v>18791.946201362021</v>
      </c>
      <c r="E2228">
        <v>19730.933136205545</v>
      </c>
    </row>
    <row r="2229" spans="1:5" x14ac:dyDescent="0.4">
      <c r="A2229" s="21">
        <v>42041</v>
      </c>
      <c r="B2229" s="22">
        <v>21524</v>
      </c>
      <c r="C2229">
        <v>20447.8</v>
      </c>
      <c r="D2229">
        <v>18457.546818183095</v>
      </c>
      <c r="E2229">
        <v>19743.440117580089</v>
      </c>
    </row>
    <row r="2230" spans="1:5" x14ac:dyDescent="0.4">
      <c r="A2230" s="21">
        <v>42042</v>
      </c>
      <c r="B2230" s="22">
        <v>19960</v>
      </c>
      <c r="C2230">
        <v>18962</v>
      </c>
      <c r="D2230">
        <v>18373.745001147323</v>
      </c>
      <c r="E2230">
        <v>19675.577866721655</v>
      </c>
    </row>
    <row r="2231" spans="1:5" x14ac:dyDescent="0.4">
      <c r="A2231" s="21">
        <v>42043</v>
      </c>
      <c r="B2231" s="22">
        <v>11477</v>
      </c>
      <c r="C2231">
        <v>10903.15</v>
      </c>
      <c r="D2231">
        <v>18942.278547651924</v>
      </c>
      <c r="E2231">
        <v>19653.767480704293</v>
      </c>
    </row>
    <row r="2232" spans="1:5" x14ac:dyDescent="0.4">
      <c r="A2232" s="21">
        <v>42044</v>
      </c>
      <c r="B2232" s="22">
        <v>20175</v>
      </c>
      <c r="C2232">
        <v>19166.25</v>
      </c>
      <c r="D2232">
        <v>18225.382397988666</v>
      </c>
      <c r="E2232">
        <v>19732.201833707775</v>
      </c>
    </row>
    <row r="2233" spans="1:5" x14ac:dyDescent="0.4">
      <c r="A2233" s="21">
        <v>42045</v>
      </c>
      <c r="B2233" s="22">
        <v>21746</v>
      </c>
      <c r="C2233">
        <v>20658.7</v>
      </c>
      <c r="D2233">
        <v>17996.193507244287</v>
      </c>
      <c r="E2233">
        <v>19744.709598873382</v>
      </c>
    </row>
    <row r="2234" spans="1:5" x14ac:dyDescent="0.4">
      <c r="A2234" s="21">
        <v>42046</v>
      </c>
      <c r="B2234" s="22">
        <v>20961</v>
      </c>
      <c r="C2234">
        <v>19912.95</v>
      </c>
      <c r="D2234">
        <v>18582.906202881386</v>
      </c>
      <c r="E2234">
        <v>19676.842964211421</v>
      </c>
    </row>
    <row r="2235" spans="1:5" x14ac:dyDescent="0.4">
      <c r="A2235" s="21">
        <v>42047</v>
      </c>
      <c r="B2235" s="22">
        <v>19107</v>
      </c>
      <c r="C2235">
        <v>18151.649999999998</v>
      </c>
      <c r="D2235">
        <v>19165.232957866105</v>
      </c>
      <c r="E2235">
        <v>19655.03115552009</v>
      </c>
    </row>
    <row r="2236" spans="1:5" x14ac:dyDescent="0.4">
      <c r="A2236" s="21">
        <v>42048</v>
      </c>
      <c r="B2236" s="22">
        <v>24633</v>
      </c>
      <c r="C2236">
        <v>23401.35</v>
      </c>
      <c r="D2236">
        <v>18742.622749876788</v>
      </c>
      <c r="E2236">
        <v>19733.470531210005</v>
      </c>
    </row>
    <row r="2237" spans="1:5" x14ac:dyDescent="0.4">
      <c r="A2237" s="21">
        <v>42049</v>
      </c>
      <c r="B2237" s="22">
        <v>18540</v>
      </c>
      <c r="C2237">
        <v>17613</v>
      </c>
      <c r="D2237">
        <v>19536.705710423856</v>
      </c>
      <c r="E2237">
        <v>19745.979080166671</v>
      </c>
    </row>
    <row r="2238" spans="1:5" x14ac:dyDescent="0.4">
      <c r="A2238" s="21">
        <v>42050</v>
      </c>
      <c r="B2238" s="22">
        <v>19283</v>
      </c>
      <c r="C2238">
        <v>18318.849999999999</v>
      </c>
      <c r="D2238">
        <v>19704.291957950161</v>
      </c>
      <c r="E2238">
        <v>19678.108061701187</v>
      </c>
    </row>
    <row r="2239" spans="1:5" x14ac:dyDescent="0.4">
      <c r="A2239" s="21">
        <v>42051</v>
      </c>
      <c r="B2239" s="22">
        <v>24913</v>
      </c>
      <c r="C2239">
        <v>23667.35</v>
      </c>
      <c r="D2239">
        <v>19366.639635234587</v>
      </c>
      <c r="E2239">
        <v>19656.294830335883</v>
      </c>
    </row>
    <row r="2240" spans="1:5" x14ac:dyDescent="0.4">
      <c r="A2240" s="21">
        <v>42052</v>
      </c>
      <c r="B2240" s="22">
        <v>20371</v>
      </c>
      <c r="C2240">
        <v>19352.45</v>
      </c>
      <c r="D2240">
        <v>19965.360516206118</v>
      </c>
      <c r="E2240">
        <v>19734.739228712231</v>
      </c>
    </row>
    <row r="2241" spans="1:5" x14ac:dyDescent="0.4">
      <c r="A2241" s="21">
        <v>42053</v>
      </c>
      <c r="B2241" s="22">
        <v>22450</v>
      </c>
      <c r="C2241">
        <v>21327.5</v>
      </c>
      <c r="D2241">
        <v>20307.368163721017</v>
      </c>
      <c r="E2241">
        <v>19747.248561459965</v>
      </c>
    </row>
    <row r="2242" spans="1:5" x14ac:dyDescent="0.4">
      <c r="A2242" s="21">
        <v>42054</v>
      </c>
      <c r="B2242" s="22">
        <v>19133</v>
      </c>
      <c r="C2242">
        <v>18176.349999999999</v>
      </c>
      <c r="D2242">
        <v>20373.795360819277</v>
      </c>
      <c r="E2242">
        <v>19679.373159190956</v>
      </c>
    </row>
    <row r="2243" spans="1:5" x14ac:dyDescent="0.4">
      <c r="A2243" s="21">
        <v>42055</v>
      </c>
      <c r="B2243" s="22">
        <v>14236</v>
      </c>
      <c r="C2243">
        <v>13524.199999999999</v>
      </c>
      <c r="D2243">
        <v>20116.823131255929</v>
      </c>
      <c r="E2243">
        <v>19657.558505151675</v>
      </c>
    </row>
    <row r="2244" spans="1:5" x14ac:dyDescent="0.4">
      <c r="A2244" s="21">
        <v>42056</v>
      </c>
      <c r="B2244" s="22">
        <v>18196</v>
      </c>
      <c r="C2244">
        <v>17286.2</v>
      </c>
      <c r="D2244">
        <v>19806.32016458338</v>
      </c>
      <c r="E2244">
        <v>19736.007926214457</v>
      </c>
    </row>
    <row r="2245" spans="1:5" x14ac:dyDescent="0.4">
      <c r="A2245" s="21">
        <v>42057</v>
      </c>
      <c r="B2245" s="22">
        <v>18343</v>
      </c>
      <c r="C2245">
        <v>17425.849999999999</v>
      </c>
      <c r="D2245">
        <v>19398.86907898451</v>
      </c>
      <c r="E2245">
        <v>19748.518042753258</v>
      </c>
    </row>
    <row r="2246" spans="1:5" x14ac:dyDescent="0.4">
      <c r="A2246" s="21">
        <v>42058</v>
      </c>
      <c r="B2246" s="22">
        <v>20041</v>
      </c>
      <c r="C2246">
        <v>19038.95</v>
      </c>
      <c r="D2246">
        <v>19061.952522756659</v>
      </c>
      <c r="E2246">
        <v>19680.638256680726</v>
      </c>
    </row>
    <row r="2247" spans="1:5" x14ac:dyDescent="0.4">
      <c r="A2247" s="21">
        <v>42059</v>
      </c>
      <c r="B2247" s="22">
        <v>22505</v>
      </c>
      <c r="C2247">
        <v>21379.75</v>
      </c>
      <c r="D2247">
        <v>19590.034169288359</v>
      </c>
      <c r="E2247">
        <v>19658.822179967468</v>
      </c>
    </row>
    <row r="2248" spans="1:5" x14ac:dyDescent="0.4">
      <c r="A2248" s="21">
        <v>42060</v>
      </c>
      <c r="B2248" s="22">
        <v>22126</v>
      </c>
      <c r="C2248">
        <v>21019.7</v>
      </c>
      <c r="D2248">
        <v>19683.040081655417</v>
      </c>
      <c r="E2248">
        <v>19737.276623716683</v>
      </c>
    </row>
    <row r="2249" spans="1:5" x14ac:dyDescent="0.4">
      <c r="A2249" s="21">
        <v>42061</v>
      </c>
      <c r="B2249" s="22">
        <v>14682</v>
      </c>
      <c r="C2249">
        <v>13947.9</v>
      </c>
      <c r="D2249">
        <v>19766.267679664186</v>
      </c>
      <c r="E2249">
        <v>19749.787524046551</v>
      </c>
    </row>
    <row r="2250" spans="1:5" x14ac:dyDescent="0.4">
      <c r="A2250" s="21">
        <v>42062</v>
      </c>
      <c r="B2250" s="22">
        <v>20322</v>
      </c>
      <c r="C2250">
        <v>19305.899999999998</v>
      </c>
      <c r="D2250">
        <v>19679.782762026618</v>
      </c>
      <c r="E2250">
        <v>19681.903354170492</v>
      </c>
    </row>
    <row r="2251" spans="1:5" x14ac:dyDescent="0.4">
      <c r="A2251" s="21">
        <v>42063</v>
      </c>
      <c r="B2251" s="22">
        <v>19148</v>
      </c>
      <c r="C2251">
        <v>18190.599999999999</v>
      </c>
      <c r="D2251">
        <v>19517.068158239261</v>
      </c>
      <c r="E2251">
        <v>19660.085854783261</v>
      </c>
    </row>
    <row r="2252" spans="1:5" x14ac:dyDescent="0.4">
      <c r="A2252" s="21">
        <v>42064</v>
      </c>
      <c r="B2252" s="22">
        <v>14469</v>
      </c>
      <c r="C2252">
        <v>13745.55</v>
      </c>
      <c r="D2252">
        <v>19128.576408929599</v>
      </c>
      <c r="E2252">
        <v>19738.545321218917</v>
      </c>
    </row>
    <row r="2253" spans="1:5" x14ac:dyDescent="0.4">
      <c r="A2253" s="21">
        <v>42065</v>
      </c>
      <c r="B2253" s="22">
        <v>19416</v>
      </c>
      <c r="C2253">
        <v>18445.2</v>
      </c>
      <c r="D2253">
        <v>19204.519560817473</v>
      </c>
      <c r="E2253">
        <v>19751.057005339844</v>
      </c>
    </row>
    <row r="2254" spans="1:5" x14ac:dyDescent="0.4">
      <c r="A2254" s="21">
        <v>42066</v>
      </c>
      <c r="B2254" s="22">
        <v>22233</v>
      </c>
      <c r="C2254">
        <v>21121.35</v>
      </c>
      <c r="D2254">
        <v>18978.798033573672</v>
      </c>
      <c r="E2254">
        <v>19683.168451660258</v>
      </c>
    </row>
    <row r="2255" spans="1:5" x14ac:dyDescent="0.4">
      <c r="A2255" s="21">
        <v>42067</v>
      </c>
      <c r="B2255" s="22">
        <v>13745</v>
      </c>
      <c r="C2255">
        <v>13057.75</v>
      </c>
      <c r="D2255">
        <v>18885.716493885546</v>
      </c>
      <c r="E2255">
        <v>19661.349529599054</v>
      </c>
    </row>
    <row r="2256" spans="1:5" x14ac:dyDescent="0.4">
      <c r="A2256" s="21">
        <v>42068</v>
      </c>
      <c r="B2256" s="22">
        <v>15672</v>
      </c>
      <c r="C2256">
        <v>14888.4</v>
      </c>
      <c r="D2256">
        <v>19013.954216906746</v>
      </c>
      <c r="E2256">
        <v>19739.814018721143</v>
      </c>
    </row>
    <row r="2257" spans="1:5" x14ac:dyDescent="0.4">
      <c r="A2257" s="21">
        <v>42069</v>
      </c>
      <c r="B2257" s="22">
        <v>21301</v>
      </c>
      <c r="C2257">
        <v>20235.95</v>
      </c>
      <c r="D2257">
        <v>18476.170415352586</v>
      </c>
      <c r="E2257">
        <v>19752.326486633134</v>
      </c>
    </row>
    <row r="2258" spans="1:5" x14ac:dyDescent="0.4">
      <c r="A2258" s="21">
        <v>42070</v>
      </c>
      <c r="B2258" s="22">
        <v>17901</v>
      </c>
      <c r="C2258">
        <v>17005.95</v>
      </c>
      <c r="D2258">
        <v>18161.204449894904</v>
      </c>
      <c r="E2258">
        <v>19684.433549150024</v>
      </c>
    </row>
    <row r="2259" spans="1:5" x14ac:dyDescent="0.4">
      <c r="A2259" s="21">
        <v>42071</v>
      </c>
      <c r="B2259" s="22">
        <v>18971</v>
      </c>
      <c r="C2259">
        <v>18022.45</v>
      </c>
      <c r="D2259">
        <v>18856.086969605258</v>
      </c>
      <c r="E2259">
        <v>19662.613204414847</v>
      </c>
    </row>
    <row r="2260" spans="1:5" x14ac:dyDescent="0.4">
      <c r="A2260" s="21">
        <v>42072</v>
      </c>
      <c r="B2260" s="22">
        <v>22842</v>
      </c>
      <c r="C2260">
        <v>21699.899999999998</v>
      </c>
      <c r="D2260">
        <v>18833.362562174705</v>
      </c>
      <c r="E2260">
        <v>19741.082716223369</v>
      </c>
    </row>
    <row r="2261" spans="1:5" x14ac:dyDescent="0.4">
      <c r="A2261" s="21">
        <v>42073</v>
      </c>
      <c r="B2261" s="22">
        <v>19149</v>
      </c>
      <c r="C2261">
        <v>18191.55</v>
      </c>
      <c r="D2261">
        <v>18560.782508435466</v>
      </c>
      <c r="E2261">
        <v>19753.595967926427</v>
      </c>
    </row>
    <row r="2262" spans="1:5" x14ac:dyDescent="0.4">
      <c r="A2262" s="21">
        <v>42074</v>
      </c>
      <c r="B2262" s="22">
        <v>22391</v>
      </c>
      <c r="C2262">
        <v>21271.45</v>
      </c>
      <c r="D2262">
        <v>19376.466670935588</v>
      </c>
      <c r="E2262">
        <v>19685.698646639794</v>
      </c>
    </row>
    <row r="2263" spans="1:5" x14ac:dyDescent="0.4">
      <c r="A2263" s="21">
        <v>42075</v>
      </c>
      <c r="B2263" s="22">
        <v>19196</v>
      </c>
      <c r="C2263">
        <v>18236.2</v>
      </c>
      <c r="D2263">
        <v>19758.021892340101</v>
      </c>
      <c r="E2263">
        <v>19663.87687923064</v>
      </c>
    </row>
    <row r="2264" spans="1:5" x14ac:dyDescent="0.4">
      <c r="A2264" s="21">
        <v>42076</v>
      </c>
      <c r="B2264" s="22">
        <v>24137</v>
      </c>
      <c r="C2264">
        <v>22930.149999999998</v>
      </c>
      <c r="D2264">
        <v>18897.02325362273</v>
      </c>
      <c r="E2264">
        <v>19742.351413725595</v>
      </c>
    </row>
    <row r="2265" spans="1:5" x14ac:dyDescent="0.4">
      <c r="A2265" s="21">
        <v>42077</v>
      </c>
      <c r="B2265" s="22">
        <v>20836</v>
      </c>
      <c r="C2265">
        <v>19794.2</v>
      </c>
      <c r="D2265">
        <v>20308.085205952819</v>
      </c>
      <c r="E2265">
        <v>19754.865449219724</v>
      </c>
    </row>
    <row r="2266" spans="1:5" x14ac:dyDescent="0.4">
      <c r="A2266" s="21">
        <v>42078</v>
      </c>
      <c r="B2266" s="22">
        <v>19053</v>
      </c>
      <c r="C2266">
        <v>18100.349999999999</v>
      </c>
      <c r="D2266">
        <v>20336.788080486083</v>
      </c>
      <c r="E2266">
        <v>19686.963744129564</v>
      </c>
    </row>
    <row r="2267" spans="1:5" x14ac:dyDescent="0.4">
      <c r="A2267" s="21">
        <v>42079</v>
      </c>
      <c r="B2267" s="22">
        <v>22537</v>
      </c>
      <c r="C2267">
        <v>21410.149999999998</v>
      </c>
      <c r="D2267">
        <v>19509.334176734035</v>
      </c>
      <c r="E2267">
        <v>19665.140554046433</v>
      </c>
    </row>
    <row r="2268" spans="1:5" x14ac:dyDescent="0.4">
      <c r="A2268" s="21">
        <v>42080</v>
      </c>
      <c r="B2268" s="22">
        <v>22307</v>
      </c>
      <c r="C2268">
        <v>21191.649999999998</v>
      </c>
      <c r="D2268">
        <v>20581.607112758546</v>
      </c>
      <c r="E2268">
        <v>19743.620111227825</v>
      </c>
    </row>
    <row r="2269" spans="1:5" x14ac:dyDescent="0.4">
      <c r="A2269" s="21">
        <v>42081</v>
      </c>
      <c r="B2269" s="22">
        <v>21993</v>
      </c>
      <c r="C2269">
        <v>20893.349999999999</v>
      </c>
      <c r="D2269">
        <v>20697.276485777602</v>
      </c>
      <c r="E2269">
        <v>19756.134930513013</v>
      </c>
    </row>
    <row r="2270" spans="1:5" x14ac:dyDescent="0.4">
      <c r="A2270" s="21">
        <v>42082</v>
      </c>
      <c r="B2270" s="22">
        <v>17351</v>
      </c>
      <c r="C2270">
        <v>16483.45</v>
      </c>
      <c r="D2270">
        <v>20227.935955639648</v>
      </c>
      <c r="E2270">
        <v>19688.22884161933</v>
      </c>
    </row>
    <row r="2271" spans="1:5" x14ac:dyDescent="0.4">
      <c r="A2271" s="21">
        <v>42083</v>
      </c>
      <c r="B2271" s="22">
        <v>19417</v>
      </c>
      <c r="C2271">
        <v>18446.149999999998</v>
      </c>
      <c r="D2271">
        <v>20629.113848664318</v>
      </c>
      <c r="E2271">
        <v>19666.404228862226</v>
      </c>
    </row>
    <row r="2272" spans="1:5" x14ac:dyDescent="0.4">
      <c r="A2272" s="21">
        <v>42084</v>
      </c>
      <c r="B2272" s="22">
        <v>18465</v>
      </c>
      <c r="C2272">
        <v>17541.75</v>
      </c>
      <c r="D2272">
        <v>20416.978035160835</v>
      </c>
      <c r="E2272">
        <v>19744.888808730055</v>
      </c>
    </row>
    <row r="2273" spans="1:5" x14ac:dyDescent="0.4">
      <c r="A2273" s="21">
        <v>42085</v>
      </c>
      <c r="B2273" s="22">
        <v>17443</v>
      </c>
      <c r="C2273">
        <v>16570.849999999999</v>
      </c>
      <c r="D2273">
        <v>19520.785842119392</v>
      </c>
      <c r="E2273">
        <v>19757.404411806307</v>
      </c>
    </row>
    <row r="2274" spans="1:5" x14ac:dyDescent="0.4">
      <c r="A2274" s="21">
        <v>42086</v>
      </c>
      <c r="B2274" s="22">
        <v>20432</v>
      </c>
      <c r="C2274">
        <v>19410.399999999998</v>
      </c>
      <c r="D2274">
        <v>20025.727430443152</v>
      </c>
      <c r="E2274">
        <v>19689.493939109096</v>
      </c>
    </row>
    <row r="2275" spans="1:5" x14ac:dyDescent="0.4">
      <c r="A2275" s="21">
        <v>42087</v>
      </c>
      <c r="B2275" s="22">
        <v>20798</v>
      </c>
      <c r="C2275">
        <v>19758.099999999999</v>
      </c>
      <c r="D2275">
        <v>19973.836357978307</v>
      </c>
      <c r="E2275">
        <v>19667.667903678022</v>
      </c>
    </row>
    <row r="2276" spans="1:5" x14ac:dyDescent="0.4">
      <c r="A2276" s="21">
        <v>42088</v>
      </c>
      <c r="B2276" s="22">
        <v>21017</v>
      </c>
      <c r="C2276">
        <v>19966.149999999998</v>
      </c>
      <c r="D2276">
        <v>19378.980092604586</v>
      </c>
      <c r="E2276">
        <v>19746.157506232281</v>
      </c>
    </row>
    <row r="2277" spans="1:5" x14ac:dyDescent="0.4">
      <c r="A2277" s="21">
        <v>42089</v>
      </c>
      <c r="B2277" s="22">
        <v>16889</v>
      </c>
      <c r="C2277">
        <v>16044.55</v>
      </c>
      <c r="D2277">
        <v>20356.965425569968</v>
      </c>
      <c r="E2277">
        <v>19758.6738930996</v>
      </c>
    </row>
    <row r="2278" spans="1:5" x14ac:dyDescent="0.4">
      <c r="A2278" s="21">
        <v>42090</v>
      </c>
      <c r="B2278" s="22">
        <v>20772</v>
      </c>
      <c r="C2278">
        <v>19733.399999999998</v>
      </c>
      <c r="D2278">
        <v>19894.28192679619</v>
      </c>
      <c r="E2278">
        <v>19690.759036598862</v>
      </c>
    </row>
    <row r="2279" spans="1:5" x14ac:dyDescent="0.4">
      <c r="A2279" s="21">
        <v>42091</v>
      </c>
      <c r="B2279" s="22">
        <v>18300</v>
      </c>
      <c r="C2279">
        <v>17385</v>
      </c>
      <c r="D2279">
        <v>19326.619556919341</v>
      </c>
      <c r="E2279">
        <v>19668.931578493815</v>
      </c>
    </row>
    <row r="2280" spans="1:5" x14ac:dyDescent="0.4">
      <c r="A2280" s="21">
        <v>42092</v>
      </c>
      <c r="B2280" s="22">
        <v>15908</v>
      </c>
      <c r="C2280">
        <v>15112.599999999999</v>
      </c>
      <c r="D2280">
        <v>19883.58384221177</v>
      </c>
      <c r="E2280">
        <v>19747.426203734507</v>
      </c>
    </row>
    <row r="2281" spans="1:5" x14ac:dyDescent="0.4">
      <c r="A2281" s="21">
        <v>42093</v>
      </c>
      <c r="B2281" s="22">
        <v>19583</v>
      </c>
      <c r="C2281">
        <v>18603.849999999999</v>
      </c>
      <c r="D2281">
        <v>19464.951336829938</v>
      </c>
      <c r="E2281">
        <v>19759.943374392889</v>
      </c>
    </row>
    <row r="2282" spans="1:5" x14ac:dyDescent="0.4">
      <c r="A2282" s="21">
        <v>42094</v>
      </c>
      <c r="B2282" s="22">
        <v>19703</v>
      </c>
      <c r="C2282">
        <v>18717.849999999999</v>
      </c>
      <c r="D2282">
        <v>18789.827977502107</v>
      </c>
      <c r="E2282">
        <v>19692.024134088631</v>
      </c>
    </row>
    <row r="2283" spans="1:5" x14ac:dyDescent="0.4">
      <c r="A2283" s="21">
        <v>42095</v>
      </c>
      <c r="B2283" s="22">
        <v>21792</v>
      </c>
      <c r="C2283">
        <v>20702.399999999998</v>
      </c>
      <c r="D2283">
        <v>19478.416846058546</v>
      </c>
      <c r="E2283">
        <v>19670.195253309608</v>
      </c>
    </row>
    <row r="2284" spans="1:5" x14ac:dyDescent="0.4">
      <c r="A2284" s="21">
        <v>42096</v>
      </c>
      <c r="B2284" s="22">
        <v>15282</v>
      </c>
      <c r="C2284">
        <v>14517.9</v>
      </c>
      <c r="D2284">
        <v>19838.54921167163</v>
      </c>
      <c r="E2284">
        <v>19748.694901236737</v>
      </c>
    </row>
    <row r="2285" spans="1:5" x14ac:dyDescent="0.4">
      <c r="A2285" s="21">
        <v>42097</v>
      </c>
      <c r="B2285" s="22">
        <v>17338</v>
      </c>
      <c r="C2285">
        <v>16471.099999999999</v>
      </c>
      <c r="D2285">
        <v>18678.614610635756</v>
      </c>
      <c r="E2285">
        <v>19761.212855686186</v>
      </c>
    </row>
    <row r="2286" spans="1:5" x14ac:dyDescent="0.4">
      <c r="A2286" s="21">
        <v>42098</v>
      </c>
      <c r="B2286" s="22">
        <v>18393</v>
      </c>
      <c r="C2286">
        <v>17473.349999999999</v>
      </c>
      <c r="D2286">
        <v>19141.505407469791</v>
      </c>
      <c r="E2286">
        <v>19693.289231578401</v>
      </c>
    </row>
    <row r="2287" spans="1:5" x14ac:dyDescent="0.4">
      <c r="A2287" s="21">
        <v>42099</v>
      </c>
      <c r="B2287" s="22">
        <v>17241</v>
      </c>
      <c r="C2287">
        <v>16378.949999999999</v>
      </c>
      <c r="D2287">
        <v>19010.935495264472</v>
      </c>
      <c r="E2287">
        <v>19671.458928125401</v>
      </c>
    </row>
    <row r="2288" spans="1:5" x14ac:dyDescent="0.4">
      <c r="A2288" s="21">
        <v>42100</v>
      </c>
      <c r="B2288" s="22">
        <v>19595</v>
      </c>
      <c r="C2288">
        <v>18615.25</v>
      </c>
      <c r="D2288">
        <v>18239.98644966229</v>
      </c>
      <c r="E2288">
        <v>19749.963598738963</v>
      </c>
    </row>
    <row r="2289" spans="1:5" x14ac:dyDescent="0.4">
      <c r="A2289" s="21">
        <v>42101</v>
      </c>
      <c r="B2289" s="22">
        <v>22069</v>
      </c>
      <c r="C2289">
        <v>20965.55</v>
      </c>
      <c r="D2289">
        <v>19005.22288061924</v>
      </c>
      <c r="E2289">
        <v>19762.482336979479</v>
      </c>
    </row>
    <row r="2290" spans="1:5" x14ac:dyDescent="0.4">
      <c r="A2290" s="21">
        <v>42102</v>
      </c>
      <c r="B2290" s="22">
        <v>22611</v>
      </c>
      <c r="C2290">
        <v>21480.45</v>
      </c>
      <c r="D2290">
        <v>19263.68087758599</v>
      </c>
      <c r="E2290">
        <v>19694.554329068167</v>
      </c>
    </row>
    <row r="2291" spans="1:5" x14ac:dyDescent="0.4">
      <c r="A2291" s="21">
        <v>42103</v>
      </c>
      <c r="B2291" s="22">
        <v>18226</v>
      </c>
      <c r="C2291">
        <v>17314.7</v>
      </c>
      <c r="D2291">
        <v>19096.810027189575</v>
      </c>
      <c r="E2291">
        <v>19672.72260294119</v>
      </c>
    </row>
    <row r="2292" spans="1:5" x14ac:dyDescent="0.4">
      <c r="A2292" s="21">
        <v>42104</v>
      </c>
      <c r="B2292" s="22">
        <v>22568</v>
      </c>
      <c r="C2292">
        <v>21439.599999999999</v>
      </c>
      <c r="D2292">
        <v>19679.072100480575</v>
      </c>
      <c r="E2292">
        <v>19751.232296241193</v>
      </c>
    </row>
    <row r="2293" spans="1:5" x14ac:dyDescent="0.4">
      <c r="A2293" s="21">
        <v>42105</v>
      </c>
      <c r="B2293" s="22">
        <v>19629</v>
      </c>
      <c r="C2293">
        <v>18647.55</v>
      </c>
      <c r="D2293">
        <v>19921.522225621695</v>
      </c>
      <c r="E2293">
        <v>19763.751818272769</v>
      </c>
    </row>
    <row r="2294" spans="1:5" x14ac:dyDescent="0.4">
      <c r="A2294" s="21">
        <v>42106</v>
      </c>
      <c r="B2294" s="22">
        <v>18012</v>
      </c>
      <c r="C2294">
        <v>17111.399999999998</v>
      </c>
      <c r="D2294">
        <v>19256.735414691739</v>
      </c>
      <c r="E2294">
        <v>19695.819426557933</v>
      </c>
    </row>
    <row r="2295" spans="1:5" x14ac:dyDescent="0.4">
      <c r="A2295" s="21">
        <v>42107</v>
      </c>
      <c r="B2295" s="22">
        <v>21833</v>
      </c>
      <c r="C2295">
        <v>20741.349999999999</v>
      </c>
      <c r="D2295">
        <v>19889.078528823389</v>
      </c>
      <c r="E2295">
        <v>19673.986277756987</v>
      </c>
    </row>
    <row r="2296" spans="1:5" x14ac:dyDescent="0.4">
      <c r="A2296" s="21">
        <v>42108</v>
      </c>
      <c r="B2296" s="22">
        <v>23187</v>
      </c>
      <c r="C2296">
        <v>22027.649999999998</v>
      </c>
      <c r="D2296">
        <v>19955.71215051426</v>
      </c>
      <c r="E2296">
        <v>19752.500993743419</v>
      </c>
    </row>
    <row r="2297" spans="1:5" x14ac:dyDescent="0.4">
      <c r="A2297" s="21">
        <v>42109</v>
      </c>
      <c r="B2297" s="22">
        <v>23198</v>
      </c>
      <c r="C2297">
        <v>22038.1</v>
      </c>
      <c r="D2297">
        <v>19637.60197759555</v>
      </c>
      <c r="E2297">
        <v>19765.021299566062</v>
      </c>
    </row>
    <row r="2298" spans="1:5" x14ac:dyDescent="0.4">
      <c r="A2298" s="21">
        <v>42110</v>
      </c>
      <c r="B2298" s="22">
        <v>18483</v>
      </c>
      <c r="C2298">
        <v>17558.849999999999</v>
      </c>
      <c r="D2298">
        <v>20905.280022668365</v>
      </c>
      <c r="E2298">
        <v>19697.084524047699</v>
      </c>
    </row>
    <row r="2299" spans="1:5" x14ac:dyDescent="0.4">
      <c r="A2299" s="21">
        <v>42111</v>
      </c>
      <c r="B2299" s="22">
        <v>22931</v>
      </c>
      <c r="C2299">
        <v>21784.45</v>
      </c>
      <c r="D2299">
        <v>20523.113975494907</v>
      </c>
      <c r="E2299">
        <v>19675.24995257278</v>
      </c>
    </row>
    <row r="2300" spans="1:5" x14ac:dyDescent="0.4">
      <c r="A2300" s="21">
        <v>42112</v>
      </c>
      <c r="B2300" s="22">
        <v>20177</v>
      </c>
      <c r="C2300">
        <v>19168.149999999998</v>
      </c>
      <c r="D2300">
        <v>20108.404315975844</v>
      </c>
      <c r="E2300">
        <v>19753.769691245649</v>
      </c>
    </row>
    <row r="2301" spans="1:5" x14ac:dyDescent="0.4">
      <c r="A2301" s="21">
        <v>42113</v>
      </c>
      <c r="B2301" s="22">
        <v>18496</v>
      </c>
      <c r="C2301">
        <v>17571.2</v>
      </c>
      <c r="D2301">
        <v>20859.499053663447</v>
      </c>
      <c r="E2301">
        <v>19766.290780859352</v>
      </c>
    </row>
    <row r="2302" spans="1:5" x14ac:dyDescent="0.4">
      <c r="A2302" s="21">
        <v>42114</v>
      </c>
      <c r="B2302" s="22">
        <v>22128</v>
      </c>
      <c r="C2302">
        <v>21021.599999999999</v>
      </c>
      <c r="D2302">
        <v>20593.676563613924</v>
      </c>
      <c r="E2302">
        <v>19698.349621537473</v>
      </c>
    </row>
    <row r="2303" spans="1:5" x14ac:dyDescent="0.4">
      <c r="A2303" s="21">
        <v>42115</v>
      </c>
      <c r="B2303" s="22">
        <v>22370</v>
      </c>
      <c r="C2303">
        <v>21251.5</v>
      </c>
      <c r="D2303">
        <v>20033.294432610503</v>
      </c>
      <c r="E2303">
        <v>19676.513627388573</v>
      </c>
    </row>
    <row r="2304" spans="1:5" x14ac:dyDescent="0.4">
      <c r="A2304" s="21">
        <v>42116</v>
      </c>
      <c r="B2304" s="22">
        <v>22315</v>
      </c>
      <c r="C2304">
        <v>21199.25</v>
      </c>
      <c r="D2304">
        <v>20980.08248617718</v>
      </c>
      <c r="E2304">
        <v>19755.038388747875</v>
      </c>
    </row>
    <row r="2305" spans="1:5" x14ac:dyDescent="0.4">
      <c r="A2305" s="21">
        <v>42117</v>
      </c>
      <c r="B2305" s="22">
        <v>18151</v>
      </c>
      <c r="C2305">
        <v>17243.45</v>
      </c>
      <c r="D2305">
        <v>21207.124206828754</v>
      </c>
      <c r="E2305">
        <v>19767.560262152649</v>
      </c>
    </row>
    <row r="2306" spans="1:5" x14ac:dyDescent="0.4">
      <c r="A2306" s="21">
        <v>42118</v>
      </c>
      <c r="B2306" s="22">
        <v>21720</v>
      </c>
      <c r="C2306">
        <v>20634</v>
      </c>
      <c r="D2306">
        <v>20163.247289160659</v>
      </c>
      <c r="E2306">
        <v>19699.614719027239</v>
      </c>
    </row>
    <row r="2307" spans="1:5" x14ac:dyDescent="0.4">
      <c r="A2307" s="21">
        <v>42119</v>
      </c>
      <c r="B2307" s="22">
        <v>19128</v>
      </c>
      <c r="C2307">
        <v>18171.599999999999</v>
      </c>
      <c r="D2307">
        <v>21001.904982337044</v>
      </c>
      <c r="E2307">
        <v>19677.777302204366</v>
      </c>
    </row>
    <row r="2308" spans="1:5" x14ac:dyDescent="0.4">
      <c r="A2308" s="21">
        <v>42120</v>
      </c>
      <c r="B2308" s="22">
        <v>17503</v>
      </c>
      <c r="C2308">
        <v>16627.849999999999</v>
      </c>
      <c r="D2308">
        <v>20779.119435957487</v>
      </c>
      <c r="E2308">
        <v>19756.307086250101</v>
      </c>
    </row>
    <row r="2309" spans="1:5" x14ac:dyDescent="0.4">
      <c r="A2309" s="21">
        <v>42121</v>
      </c>
      <c r="B2309" s="22">
        <v>21531</v>
      </c>
      <c r="C2309">
        <v>20454.45</v>
      </c>
      <c r="D2309">
        <v>19827.882075091711</v>
      </c>
      <c r="E2309">
        <v>19768.829743445942</v>
      </c>
    </row>
    <row r="2310" spans="1:5" x14ac:dyDescent="0.4">
      <c r="A2310" s="21">
        <v>42122</v>
      </c>
      <c r="B2310" s="22">
        <v>22233</v>
      </c>
      <c r="C2310">
        <v>21121.35</v>
      </c>
      <c r="D2310">
        <v>20593.125178655504</v>
      </c>
      <c r="E2310">
        <v>19700.879816517005</v>
      </c>
    </row>
    <row r="2311" spans="1:5" x14ac:dyDescent="0.4">
      <c r="A2311" s="21">
        <v>42123</v>
      </c>
      <c r="B2311" s="22">
        <v>22041</v>
      </c>
      <c r="C2311">
        <v>20938.95</v>
      </c>
      <c r="D2311">
        <v>20718.433534926055</v>
      </c>
      <c r="E2311">
        <v>19679.040977020159</v>
      </c>
    </row>
    <row r="2312" spans="1:5" x14ac:dyDescent="0.4">
      <c r="A2312" s="21">
        <v>42124</v>
      </c>
      <c r="B2312" s="22">
        <v>17782</v>
      </c>
      <c r="C2312">
        <v>16892.899999999998</v>
      </c>
      <c r="D2312">
        <v>20368.117912382189</v>
      </c>
      <c r="E2312">
        <v>19757.575783752331</v>
      </c>
    </row>
    <row r="2313" spans="1:5" x14ac:dyDescent="0.4">
      <c r="A2313" s="21">
        <v>42125</v>
      </c>
      <c r="B2313" s="22">
        <v>22042</v>
      </c>
      <c r="C2313">
        <v>20939.899999999998</v>
      </c>
      <c r="D2313">
        <v>20666.836368297802</v>
      </c>
      <c r="E2313">
        <v>19770.099224739231</v>
      </c>
    </row>
    <row r="2314" spans="1:5" x14ac:dyDescent="0.4">
      <c r="A2314" s="21">
        <v>42126</v>
      </c>
      <c r="B2314" s="22">
        <v>17317</v>
      </c>
      <c r="C2314">
        <v>16451.149999999998</v>
      </c>
      <c r="D2314">
        <v>20755.899343092875</v>
      </c>
      <c r="E2314">
        <v>19702.144914006771</v>
      </c>
    </row>
    <row r="2315" spans="1:5" x14ac:dyDescent="0.4">
      <c r="A2315" s="21">
        <v>42127</v>
      </c>
      <c r="B2315" s="22">
        <v>17106</v>
      </c>
      <c r="C2315">
        <v>16250.699999999999</v>
      </c>
      <c r="D2315">
        <v>19812.420111281957</v>
      </c>
      <c r="E2315">
        <v>19680.304651835955</v>
      </c>
    </row>
    <row r="2316" spans="1:5" x14ac:dyDescent="0.4">
      <c r="A2316" s="21">
        <v>42128</v>
      </c>
      <c r="B2316" s="22">
        <v>20956</v>
      </c>
      <c r="C2316">
        <v>19908.2</v>
      </c>
      <c r="D2316">
        <v>20171.568145550198</v>
      </c>
      <c r="E2316">
        <v>19758.84448125456</v>
      </c>
    </row>
    <row r="2317" spans="1:5" x14ac:dyDescent="0.4">
      <c r="A2317" s="21">
        <v>42129</v>
      </c>
      <c r="B2317" s="22">
        <v>22049</v>
      </c>
      <c r="C2317">
        <v>20946.55</v>
      </c>
      <c r="D2317">
        <v>20089.633427002071</v>
      </c>
      <c r="E2317">
        <v>19771.368706032525</v>
      </c>
    </row>
    <row r="2318" spans="1:5" x14ac:dyDescent="0.4">
      <c r="A2318" s="21">
        <v>42130</v>
      </c>
      <c r="B2318" s="22">
        <v>22595</v>
      </c>
      <c r="C2318">
        <v>21465.25</v>
      </c>
      <c r="D2318">
        <v>19748.243540647618</v>
      </c>
      <c r="E2318">
        <v>19703.410011496537</v>
      </c>
    </row>
    <row r="2319" spans="1:5" x14ac:dyDescent="0.4">
      <c r="A2319" s="21">
        <v>42131</v>
      </c>
      <c r="B2319" s="22">
        <v>18105</v>
      </c>
      <c r="C2319">
        <v>17199.75</v>
      </c>
      <c r="D2319">
        <v>20812.943829132353</v>
      </c>
      <c r="E2319">
        <v>19681.568326651748</v>
      </c>
    </row>
    <row r="2320" spans="1:5" x14ac:dyDescent="0.4">
      <c r="A2320" s="21">
        <v>42132</v>
      </c>
      <c r="B2320" s="22">
        <v>22604</v>
      </c>
      <c r="C2320">
        <v>21473.8</v>
      </c>
      <c r="D2320">
        <v>20376.514955619659</v>
      </c>
      <c r="E2320">
        <v>19760.113178756787</v>
      </c>
    </row>
    <row r="2321" spans="1:5" x14ac:dyDescent="0.4">
      <c r="A2321" s="21">
        <v>42133</v>
      </c>
      <c r="B2321" s="22">
        <v>19687</v>
      </c>
      <c r="C2321">
        <v>18702.649999999998</v>
      </c>
      <c r="D2321">
        <v>20076.4342067531</v>
      </c>
      <c r="E2321">
        <v>19772.638187325818</v>
      </c>
    </row>
    <row r="2322" spans="1:5" x14ac:dyDescent="0.4">
      <c r="A2322" s="21">
        <v>42134</v>
      </c>
      <c r="B2322" s="22">
        <v>17717</v>
      </c>
      <c r="C2322">
        <v>16831.149999999998</v>
      </c>
      <c r="D2322">
        <v>20658.804352398784</v>
      </c>
      <c r="E2322">
        <v>19704.67510898631</v>
      </c>
    </row>
    <row r="2323" spans="1:5" x14ac:dyDescent="0.4">
      <c r="A2323" s="21">
        <v>42135</v>
      </c>
      <c r="B2323" s="22">
        <v>21532</v>
      </c>
      <c r="C2323">
        <v>20455.399999999998</v>
      </c>
      <c r="D2323">
        <v>20309.629192534772</v>
      </c>
      <c r="E2323">
        <v>19682.832001467541</v>
      </c>
    </row>
    <row r="2324" spans="1:5" x14ac:dyDescent="0.4">
      <c r="A2324" s="21">
        <v>42136</v>
      </c>
      <c r="B2324" s="22">
        <v>22280</v>
      </c>
      <c r="C2324">
        <v>21166</v>
      </c>
      <c r="D2324">
        <v>19847.044545978733</v>
      </c>
      <c r="E2324">
        <v>19761.381876259013</v>
      </c>
    </row>
    <row r="2325" spans="1:5" x14ac:dyDescent="0.4">
      <c r="A2325" s="21">
        <v>42137</v>
      </c>
      <c r="B2325" s="22">
        <v>22328</v>
      </c>
      <c r="C2325">
        <v>21211.599999999999</v>
      </c>
      <c r="D2325">
        <v>20678.793474828359</v>
      </c>
      <c r="E2325">
        <v>19773.907668619107</v>
      </c>
    </row>
    <row r="2326" spans="1:5" x14ac:dyDescent="0.4">
      <c r="A2326" s="21">
        <v>42138</v>
      </c>
      <c r="B2326" s="22">
        <v>17866</v>
      </c>
      <c r="C2326">
        <v>16972.7</v>
      </c>
      <c r="D2326">
        <v>20925.266630295799</v>
      </c>
      <c r="E2326">
        <v>19705.940206476076</v>
      </c>
    </row>
    <row r="2327" spans="1:5" x14ac:dyDescent="0.4">
      <c r="A2327" s="21">
        <v>42139</v>
      </c>
      <c r="B2327" s="22">
        <v>22536</v>
      </c>
      <c r="C2327">
        <v>21409.200000000001</v>
      </c>
      <c r="D2327">
        <v>20021.326167863765</v>
      </c>
      <c r="E2327">
        <v>19684.09567628333</v>
      </c>
    </row>
    <row r="2328" spans="1:5" x14ac:dyDescent="0.4">
      <c r="A2328" s="21">
        <v>42140</v>
      </c>
      <c r="B2328" s="22">
        <v>19238</v>
      </c>
      <c r="C2328">
        <v>18276.099999999999</v>
      </c>
      <c r="D2328">
        <v>20847.135979174109</v>
      </c>
      <c r="E2328">
        <v>19762.650573761239</v>
      </c>
    </row>
    <row r="2329" spans="1:5" x14ac:dyDescent="0.4">
      <c r="A2329" s="21">
        <v>42141</v>
      </c>
      <c r="B2329" s="22">
        <v>17689</v>
      </c>
      <c r="C2329">
        <v>16804.55</v>
      </c>
      <c r="D2329">
        <v>20631.224826574922</v>
      </c>
      <c r="E2329">
        <v>19775.177149912404</v>
      </c>
    </row>
    <row r="2330" spans="1:5" x14ac:dyDescent="0.4">
      <c r="A2330" s="21">
        <v>42142</v>
      </c>
      <c r="B2330" s="22">
        <v>21340</v>
      </c>
      <c r="C2330">
        <v>20273</v>
      </c>
      <c r="D2330">
        <v>19871.503803821284</v>
      </c>
      <c r="E2330">
        <v>19707.205303965842</v>
      </c>
    </row>
    <row r="2331" spans="1:5" x14ac:dyDescent="0.4">
      <c r="A2331" s="21">
        <v>42143</v>
      </c>
      <c r="B2331" s="22">
        <v>22007</v>
      </c>
      <c r="C2331">
        <v>20906.649999999998</v>
      </c>
      <c r="D2331">
        <v>20481.699666474804</v>
      </c>
      <c r="E2331">
        <v>19685.359351099123</v>
      </c>
    </row>
    <row r="2332" spans="1:5" x14ac:dyDescent="0.4">
      <c r="A2332" s="21">
        <v>42144</v>
      </c>
      <c r="B2332" s="22">
        <v>21951</v>
      </c>
      <c r="C2332">
        <v>20853.45</v>
      </c>
      <c r="D2332">
        <v>20574.518095087162</v>
      </c>
      <c r="E2332">
        <v>19763.919271263472</v>
      </c>
    </row>
    <row r="2333" spans="1:5" x14ac:dyDescent="0.4">
      <c r="A2333" s="21">
        <v>42145</v>
      </c>
      <c r="B2333" s="22">
        <v>17693</v>
      </c>
      <c r="C2333">
        <v>16808.349999999999</v>
      </c>
      <c r="D2333">
        <v>20376.504438047581</v>
      </c>
      <c r="E2333">
        <v>19776.446631205697</v>
      </c>
    </row>
    <row r="2334" spans="1:5" x14ac:dyDescent="0.4">
      <c r="A2334" s="21">
        <v>42146</v>
      </c>
      <c r="B2334" s="22">
        <v>22213</v>
      </c>
      <c r="C2334">
        <v>21102.35</v>
      </c>
      <c r="D2334">
        <v>20537.309351607477</v>
      </c>
      <c r="E2334">
        <v>19708.470401455608</v>
      </c>
    </row>
    <row r="2335" spans="1:5" x14ac:dyDescent="0.4">
      <c r="A2335" s="21">
        <v>42147</v>
      </c>
      <c r="B2335" s="22">
        <v>19645</v>
      </c>
      <c r="C2335">
        <v>18662.75</v>
      </c>
      <c r="D2335">
        <v>20642.684361231044</v>
      </c>
      <c r="E2335">
        <v>19686.62302591492</v>
      </c>
    </row>
    <row r="2336" spans="1:5" x14ac:dyDescent="0.4">
      <c r="A2336" s="21">
        <v>42148</v>
      </c>
      <c r="B2336" s="22">
        <v>17648</v>
      </c>
      <c r="C2336">
        <v>16765.599999999999</v>
      </c>
      <c r="D2336">
        <v>20097.655469333877</v>
      </c>
      <c r="E2336">
        <v>19765.187968765698</v>
      </c>
    </row>
    <row r="2337" spans="1:5" x14ac:dyDescent="0.4">
      <c r="A2337" s="21">
        <v>42149</v>
      </c>
      <c r="B2337" s="22">
        <v>21322</v>
      </c>
      <c r="C2337">
        <v>20255.899999999998</v>
      </c>
      <c r="D2337">
        <v>20378.103272023691</v>
      </c>
      <c r="E2337">
        <v>19777.716112498987</v>
      </c>
    </row>
    <row r="2338" spans="1:5" x14ac:dyDescent="0.4">
      <c r="A2338" s="21">
        <v>42150</v>
      </c>
      <c r="B2338" s="22">
        <v>22101</v>
      </c>
      <c r="C2338">
        <v>20995.95</v>
      </c>
      <c r="D2338">
        <v>20344.489363832643</v>
      </c>
      <c r="E2338">
        <v>19709.735498945374</v>
      </c>
    </row>
    <row r="2339" spans="1:5" x14ac:dyDescent="0.4">
      <c r="A2339" s="21">
        <v>42151</v>
      </c>
      <c r="B2339" s="22">
        <v>22397</v>
      </c>
      <c r="C2339">
        <v>21277.149999999998</v>
      </c>
      <c r="D2339">
        <v>20063.979336592649</v>
      </c>
      <c r="E2339">
        <v>19687.886700730713</v>
      </c>
    </row>
    <row r="2340" spans="1:5" x14ac:dyDescent="0.4">
      <c r="A2340" s="21">
        <v>42152</v>
      </c>
      <c r="B2340" s="22">
        <v>18048</v>
      </c>
      <c r="C2340">
        <v>17145.599999999999</v>
      </c>
      <c r="D2340">
        <v>20958.513244594535</v>
      </c>
      <c r="E2340">
        <v>19766.456666267924</v>
      </c>
    </row>
    <row r="2341" spans="1:5" x14ac:dyDescent="0.4">
      <c r="A2341" s="21">
        <v>42153</v>
      </c>
      <c r="B2341" s="22">
        <v>22245</v>
      </c>
      <c r="C2341">
        <v>21132.75</v>
      </c>
      <c r="D2341">
        <v>20523.777005711614</v>
      </c>
      <c r="E2341">
        <v>19778.98559379228</v>
      </c>
    </row>
    <row r="2342" spans="1:5" x14ac:dyDescent="0.4">
      <c r="A2342" s="21">
        <v>42154</v>
      </c>
      <c r="B2342" s="22">
        <v>19324</v>
      </c>
      <c r="C2342">
        <v>18357.8</v>
      </c>
      <c r="D2342">
        <v>20248.959479852041</v>
      </c>
      <c r="E2342">
        <v>19711.000596435148</v>
      </c>
    </row>
    <row r="2343" spans="1:5" x14ac:dyDescent="0.4">
      <c r="A2343" s="21">
        <v>42155</v>
      </c>
      <c r="B2343" s="22">
        <v>17951</v>
      </c>
      <c r="C2343">
        <v>17053.45</v>
      </c>
      <c r="D2343">
        <v>20662.881018378626</v>
      </c>
      <c r="E2343">
        <v>19689.150375546506</v>
      </c>
    </row>
    <row r="2344" spans="1:5" x14ac:dyDescent="0.4">
      <c r="A2344" s="21">
        <v>42156</v>
      </c>
      <c r="B2344" s="22">
        <v>22576</v>
      </c>
      <c r="C2344">
        <v>21447.200000000001</v>
      </c>
      <c r="D2344">
        <v>20355.608989557182</v>
      </c>
      <c r="E2344">
        <v>19767.725363770151</v>
      </c>
    </row>
    <row r="2345" spans="1:5" x14ac:dyDescent="0.4">
      <c r="A2345" s="21">
        <v>42157</v>
      </c>
      <c r="B2345" s="22">
        <v>23504</v>
      </c>
      <c r="C2345">
        <v>22328.799999999999</v>
      </c>
      <c r="D2345">
        <v>20078.131014431765</v>
      </c>
      <c r="E2345">
        <v>19780.255075085573</v>
      </c>
    </row>
    <row r="2346" spans="1:5" x14ac:dyDescent="0.4">
      <c r="A2346" s="21">
        <v>42158</v>
      </c>
      <c r="B2346" s="22">
        <v>22423</v>
      </c>
      <c r="C2346">
        <v>21301.85</v>
      </c>
      <c r="D2346">
        <v>20930.250667745822</v>
      </c>
      <c r="E2346">
        <v>19712.265693924914</v>
      </c>
    </row>
    <row r="2347" spans="1:5" x14ac:dyDescent="0.4">
      <c r="A2347" s="21">
        <v>42159</v>
      </c>
      <c r="B2347" s="22">
        <v>18352</v>
      </c>
      <c r="C2347">
        <v>17434.399999999998</v>
      </c>
      <c r="D2347">
        <v>21195.812216126276</v>
      </c>
      <c r="E2347">
        <v>19690.414050362298</v>
      </c>
    </row>
    <row r="2348" spans="1:5" x14ac:dyDescent="0.4">
      <c r="A2348" s="21">
        <v>42160</v>
      </c>
      <c r="B2348" s="22">
        <v>14443</v>
      </c>
      <c r="C2348">
        <v>13720.849999999999</v>
      </c>
      <c r="D2348">
        <v>20388.88014007068</v>
      </c>
      <c r="E2348">
        <v>19768.99406127238</v>
      </c>
    </row>
    <row r="2349" spans="1:5" x14ac:dyDescent="0.4">
      <c r="A2349" s="21">
        <v>42161</v>
      </c>
      <c r="B2349" s="22">
        <v>18640</v>
      </c>
      <c r="C2349">
        <v>17708</v>
      </c>
      <c r="D2349">
        <v>20162.10608378864</v>
      </c>
      <c r="E2349">
        <v>19781.524556378867</v>
      </c>
    </row>
    <row r="2350" spans="1:5" x14ac:dyDescent="0.4">
      <c r="A2350" s="21">
        <v>42162</v>
      </c>
      <c r="B2350" s="22">
        <v>17736</v>
      </c>
      <c r="C2350">
        <v>16849.2</v>
      </c>
      <c r="D2350">
        <v>19999.817426981062</v>
      </c>
      <c r="E2350">
        <v>19713.53079141468</v>
      </c>
    </row>
    <row r="2351" spans="1:5" x14ac:dyDescent="0.4">
      <c r="A2351" s="21">
        <v>42163</v>
      </c>
      <c r="B2351" s="22">
        <v>20391</v>
      </c>
      <c r="C2351">
        <v>19371.45</v>
      </c>
      <c r="D2351">
        <v>19209.783453684973</v>
      </c>
      <c r="E2351">
        <v>19691.677725178091</v>
      </c>
    </row>
    <row r="2352" spans="1:5" x14ac:dyDescent="0.4">
      <c r="A2352" s="21">
        <v>42164</v>
      </c>
      <c r="B2352" s="22">
        <v>23530</v>
      </c>
      <c r="C2352">
        <v>22353.5</v>
      </c>
      <c r="D2352">
        <v>19850.889818641797</v>
      </c>
      <c r="E2352">
        <v>19770.26275877461</v>
      </c>
    </row>
    <row r="2353" spans="1:5" x14ac:dyDescent="0.4">
      <c r="A2353" s="21">
        <v>42165</v>
      </c>
      <c r="B2353" s="22">
        <v>22591</v>
      </c>
      <c r="C2353">
        <v>21461.45</v>
      </c>
      <c r="D2353">
        <v>20235.553727864335</v>
      </c>
      <c r="E2353">
        <v>19782.79403767216</v>
      </c>
    </row>
    <row r="2354" spans="1:5" x14ac:dyDescent="0.4">
      <c r="A2354" s="21">
        <v>42166</v>
      </c>
      <c r="B2354" s="22">
        <v>14672</v>
      </c>
      <c r="C2354">
        <v>13938.4</v>
      </c>
      <c r="D2354">
        <v>20007.220118174715</v>
      </c>
      <c r="E2354">
        <v>19714.795888904446</v>
      </c>
    </row>
    <row r="2355" spans="1:5" x14ac:dyDescent="0.4">
      <c r="A2355" s="21">
        <v>42167</v>
      </c>
      <c r="B2355" s="22">
        <v>21957</v>
      </c>
      <c r="C2355">
        <v>20859.149999999998</v>
      </c>
      <c r="D2355">
        <v>19998.101147040434</v>
      </c>
      <c r="E2355">
        <v>19692.941399993884</v>
      </c>
    </row>
    <row r="2356" spans="1:5" x14ac:dyDescent="0.4">
      <c r="A2356" s="21">
        <v>42168</v>
      </c>
      <c r="B2356" s="22">
        <v>19454</v>
      </c>
      <c r="C2356">
        <v>18481.3</v>
      </c>
      <c r="D2356">
        <v>20165.246764602547</v>
      </c>
      <c r="E2356">
        <v>19771.531456276836</v>
      </c>
    </row>
    <row r="2357" spans="1:5" x14ac:dyDescent="0.4">
      <c r="A2357" s="21">
        <v>42169</v>
      </c>
      <c r="B2357" s="22">
        <v>17571</v>
      </c>
      <c r="C2357">
        <v>16692.45</v>
      </c>
      <c r="D2357">
        <v>19438.840125329843</v>
      </c>
      <c r="E2357">
        <v>19784.063518965453</v>
      </c>
    </row>
    <row r="2358" spans="1:5" x14ac:dyDescent="0.4">
      <c r="A2358" s="21">
        <v>42170</v>
      </c>
      <c r="B2358" s="22">
        <v>21659</v>
      </c>
      <c r="C2358">
        <v>20576.05</v>
      </c>
      <c r="D2358">
        <v>19970.234245303698</v>
      </c>
      <c r="E2358">
        <v>19716.060986394215</v>
      </c>
    </row>
    <row r="2359" spans="1:5" x14ac:dyDescent="0.4">
      <c r="A2359" s="21">
        <v>42171</v>
      </c>
      <c r="B2359" s="22">
        <v>22065</v>
      </c>
      <c r="C2359">
        <v>20961.75</v>
      </c>
      <c r="D2359">
        <v>20047.348736301781</v>
      </c>
      <c r="E2359">
        <v>19694.205074809681</v>
      </c>
    </row>
    <row r="2360" spans="1:5" x14ac:dyDescent="0.4">
      <c r="A2360" s="21">
        <v>42172</v>
      </c>
      <c r="B2360" s="22">
        <v>21714</v>
      </c>
      <c r="C2360">
        <v>20628.3</v>
      </c>
      <c r="D2360">
        <v>19583.764576416819</v>
      </c>
      <c r="E2360">
        <v>19772.800153779062</v>
      </c>
    </row>
    <row r="2361" spans="1:5" x14ac:dyDescent="0.4">
      <c r="A2361" s="21">
        <v>42173</v>
      </c>
      <c r="B2361" s="22">
        <v>17396</v>
      </c>
      <c r="C2361">
        <v>16526.2</v>
      </c>
      <c r="D2361">
        <v>20656.852658974258</v>
      </c>
      <c r="E2361">
        <v>19785.333000258743</v>
      </c>
    </row>
    <row r="2362" spans="1:5" x14ac:dyDescent="0.4">
      <c r="A2362" s="21">
        <v>42174</v>
      </c>
      <c r="B2362" s="22">
        <v>21707</v>
      </c>
      <c r="C2362">
        <v>20621.649999999998</v>
      </c>
      <c r="D2362">
        <v>20202.969840224207</v>
      </c>
      <c r="E2362">
        <v>19717.326083883985</v>
      </c>
    </row>
    <row r="2363" spans="1:5" x14ac:dyDescent="0.4">
      <c r="A2363" s="21">
        <v>42175</v>
      </c>
      <c r="B2363" s="22">
        <v>19402</v>
      </c>
      <c r="C2363">
        <v>18431.899999999998</v>
      </c>
      <c r="D2363">
        <v>19683.822349917249</v>
      </c>
      <c r="E2363">
        <v>19695.46874962547</v>
      </c>
    </row>
    <row r="2364" spans="1:5" x14ac:dyDescent="0.4">
      <c r="A2364" s="21">
        <v>42176</v>
      </c>
      <c r="B2364" s="22">
        <v>17553</v>
      </c>
      <c r="C2364">
        <v>16675.349999999999</v>
      </c>
      <c r="D2364">
        <v>20362.565506626212</v>
      </c>
      <c r="E2364">
        <v>19774.068851281292</v>
      </c>
    </row>
    <row r="2365" spans="1:5" x14ac:dyDescent="0.4">
      <c r="A2365" s="21">
        <v>42177</v>
      </c>
      <c r="B2365" s="22">
        <v>21261</v>
      </c>
      <c r="C2365">
        <v>20197.95</v>
      </c>
      <c r="D2365">
        <v>20066.505431395672</v>
      </c>
      <c r="E2365">
        <v>19786.602481552036</v>
      </c>
    </row>
    <row r="2366" spans="1:5" x14ac:dyDescent="0.4">
      <c r="A2366" s="21">
        <v>42178</v>
      </c>
      <c r="B2366" s="22">
        <v>22418</v>
      </c>
      <c r="C2366">
        <v>21297.1</v>
      </c>
      <c r="D2366">
        <v>19480.076713375176</v>
      </c>
      <c r="E2366">
        <v>19718.591181373751</v>
      </c>
    </row>
    <row r="2367" spans="1:5" x14ac:dyDescent="0.4">
      <c r="A2367" s="21">
        <v>42179</v>
      </c>
      <c r="B2367" s="22">
        <v>22381</v>
      </c>
      <c r="C2367">
        <v>21261.95</v>
      </c>
      <c r="D2367">
        <v>20454.60675245833</v>
      </c>
      <c r="E2367">
        <v>19696.732424441263</v>
      </c>
    </row>
    <row r="2368" spans="1:5" x14ac:dyDescent="0.4">
      <c r="A2368" s="21">
        <v>42180</v>
      </c>
      <c r="B2368" s="22">
        <v>17475</v>
      </c>
      <c r="C2368">
        <v>16601.25</v>
      </c>
      <c r="D2368">
        <v>20767.752245951076</v>
      </c>
      <c r="E2368">
        <v>19775.337548783518</v>
      </c>
    </row>
    <row r="2369" spans="1:5" x14ac:dyDescent="0.4">
      <c r="A2369" s="21">
        <v>42181</v>
      </c>
      <c r="B2369" s="22">
        <v>22497</v>
      </c>
      <c r="C2369">
        <v>21372.149999999998</v>
      </c>
      <c r="D2369">
        <v>19726.651124020467</v>
      </c>
      <c r="E2369">
        <v>19787.871962845329</v>
      </c>
    </row>
    <row r="2370" spans="1:5" x14ac:dyDescent="0.4">
      <c r="A2370" s="21">
        <v>42182</v>
      </c>
      <c r="B2370" s="22">
        <v>20222</v>
      </c>
      <c r="C2370">
        <v>19210.899999999998</v>
      </c>
      <c r="D2370">
        <v>20664.481844303606</v>
      </c>
      <c r="E2370">
        <v>19719.856278863517</v>
      </c>
    </row>
    <row r="2371" spans="1:5" x14ac:dyDescent="0.4">
      <c r="A2371" s="21">
        <v>42183</v>
      </c>
      <c r="B2371" s="22">
        <v>18215</v>
      </c>
      <c r="C2371">
        <v>17304.25</v>
      </c>
      <c r="D2371">
        <v>20599.568519512279</v>
      </c>
      <c r="E2371">
        <v>19697.996099257056</v>
      </c>
    </row>
    <row r="2372" spans="1:5" x14ac:dyDescent="0.4">
      <c r="A2372" s="21">
        <v>42184</v>
      </c>
      <c r="B2372" s="22">
        <v>22626</v>
      </c>
      <c r="C2372">
        <v>21494.7</v>
      </c>
      <c r="D2372">
        <v>19794.886629453726</v>
      </c>
      <c r="E2372">
        <v>19776.606246285748</v>
      </c>
    </row>
    <row r="2373" spans="1:5" x14ac:dyDescent="0.4">
      <c r="A2373" s="21">
        <v>42185</v>
      </c>
      <c r="B2373" s="22">
        <v>23045</v>
      </c>
      <c r="C2373">
        <v>21892.75</v>
      </c>
      <c r="D2373">
        <v>20666.002703989998</v>
      </c>
      <c r="E2373">
        <v>19789.141444138622</v>
      </c>
    </row>
    <row r="2374" spans="1:5" x14ac:dyDescent="0.4">
      <c r="A2374" s="21">
        <v>42186</v>
      </c>
      <c r="B2374" s="22">
        <v>22635</v>
      </c>
      <c r="C2374">
        <v>21503.25</v>
      </c>
      <c r="D2374">
        <v>20861.32430725568</v>
      </c>
      <c r="E2374">
        <v>19721.121376353283</v>
      </c>
    </row>
    <row r="2375" spans="1:5" x14ac:dyDescent="0.4">
      <c r="A2375" s="21">
        <v>42187</v>
      </c>
      <c r="B2375" s="22">
        <v>19856</v>
      </c>
      <c r="C2375">
        <v>18863.2</v>
      </c>
      <c r="D2375">
        <v>20610.506532253155</v>
      </c>
      <c r="E2375">
        <v>19699.259774072849</v>
      </c>
    </row>
    <row r="2376" spans="1:5" x14ac:dyDescent="0.4">
      <c r="A2376" s="21">
        <v>42188</v>
      </c>
      <c r="B2376" s="22">
        <v>15049</v>
      </c>
      <c r="C2376">
        <v>14296.55</v>
      </c>
      <c r="D2376">
        <v>21091.11852149896</v>
      </c>
      <c r="E2376">
        <v>19777.874943787974</v>
      </c>
    </row>
    <row r="2377" spans="1:5" x14ac:dyDescent="0.4">
      <c r="A2377" s="21">
        <v>42189</v>
      </c>
      <c r="B2377" s="22">
        <v>19059</v>
      </c>
      <c r="C2377">
        <v>18106.05</v>
      </c>
      <c r="D2377">
        <v>20359.750762849264</v>
      </c>
      <c r="E2377">
        <v>19790.410925431916</v>
      </c>
    </row>
    <row r="2378" spans="1:5" x14ac:dyDescent="0.4">
      <c r="A2378" s="21">
        <v>42190</v>
      </c>
      <c r="B2378" s="22">
        <v>18503</v>
      </c>
      <c r="C2378">
        <v>17577.849999999999</v>
      </c>
      <c r="D2378">
        <v>19737.925865374829</v>
      </c>
      <c r="E2378">
        <v>19722.386473843053</v>
      </c>
    </row>
    <row r="2379" spans="1:5" x14ac:dyDescent="0.4">
      <c r="A2379" s="21">
        <v>42191</v>
      </c>
      <c r="B2379" s="22">
        <v>21590</v>
      </c>
      <c r="C2379">
        <v>20510.5</v>
      </c>
      <c r="D2379">
        <v>20021.468012945861</v>
      </c>
      <c r="E2379">
        <v>19700.523448888645</v>
      </c>
    </row>
    <row r="2380" spans="1:5" x14ac:dyDescent="0.4">
      <c r="A2380" s="21">
        <v>42192</v>
      </c>
      <c r="B2380" s="22">
        <v>25461</v>
      </c>
      <c r="C2380">
        <v>24187.949999999997</v>
      </c>
      <c r="D2380">
        <v>20224.803831001151</v>
      </c>
      <c r="E2380">
        <v>19779.143641290204</v>
      </c>
    </row>
    <row r="2381" spans="1:5" x14ac:dyDescent="0.4">
      <c r="A2381" s="21">
        <v>42193</v>
      </c>
      <c r="B2381" s="22">
        <v>25982</v>
      </c>
      <c r="C2381">
        <v>24682.899999999998</v>
      </c>
      <c r="D2381">
        <v>20299.783788890843</v>
      </c>
      <c r="E2381">
        <v>19791.680406725205</v>
      </c>
    </row>
    <row r="2382" spans="1:5" x14ac:dyDescent="0.4">
      <c r="A2382" s="21">
        <v>42194</v>
      </c>
      <c r="B2382" s="22">
        <v>17377</v>
      </c>
      <c r="C2382">
        <v>16508.149999999998</v>
      </c>
      <c r="D2382">
        <v>21431.363337153096</v>
      </c>
      <c r="E2382">
        <v>19723.651571332823</v>
      </c>
    </row>
    <row r="2383" spans="1:5" x14ac:dyDescent="0.4">
      <c r="A2383" s="21">
        <v>42195</v>
      </c>
      <c r="B2383" s="22">
        <v>25602</v>
      </c>
      <c r="C2383">
        <v>24321.899999999998</v>
      </c>
      <c r="D2383">
        <v>21109.124123634752</v>
      </c>
      <c r="E2383">
        <v>19701.787123704438</v>
      </c>
    </row>
    <row r="2384" spans="1:5" x14ac:dyDescent="0.4">
      <c r="A2384" s="21">
        <v>42196</v>
      </c>
      <c r="B2384" s="22">
        <v>22699</v>
      </c>
      <c r="C2384">
        <v>21564.05</v>
      </c>
      <c r="D2384">
        <v>21093.8225253481</v>
      </c>
      <c r="E2384">
        <v>19780.41233879243</v>
      </c>
    </row>
    <row r="2385" spans="1:5" x14ac:dyDescent="0.4">
      <c r="A2385" s="21">
        <v>42197</v>
      </c>
      <c r="B2385" s="22">
        <v>20496</v>
      </c>
      <c r="C2385">
        <v>19471.2</v>
      </c>
      <c r="D2385">
        <v>21560.687707503133</v>
      </c>
      <c r="E2385">
        <v>19792.949888018498</v>
      </c>
    </row>
    <row r="2386" spans="1:5" x14ac:dyDescent="0.4">
      <c r="A2386" s="21">
        <v>42198</v>
      </c>
      <c r="B2386" s="22">
        <v>25255</v>
      </c>
      <c r="C2386">
        <v>23992.25</v>
      </c>
      <c r="D2386">
        <v>21764.740222711182</v>
      </c>
      <c r="E2386">
        <v>19724.916668822589</v>
      </c>
    </row>
    <row r="2387" spans="1:5" x14ac:dyDescent="0.4">
      <c r="A2387" s="21">
        <v>42199</v>
      </c>
      <c r="B2387" s="22">
        <v>25563</v>
      </c>
      <c r="C2387">
        <v>24284.85</v>
      </c>
      <c r="D2387">
        <v>21562.443492810264</v>
      </c>
      <c r="E2387">
        <v>19703.050798520231</v>
      </c>
    </row>
    <row r="2388" spans="1:5" x14ac:dyDescent="0.4">
      <c r="A2388" s="21">
        <v>42200</v>
      </c>
      <c r="B2388" s="22">
        <v>25480</v>
      </c>
      <c r="C2388">
        <v>24206</v>
      </c>
      <c r="D2388">
        <v>22235.6244170793</v>
      </c>
      <c r="E2388">
        <v>19781.681036294656</v>
      </c>
    </row>
    <row r="2389" spans="1:5" x14ac:dyDescent="0.4">
      <c r="A2389" s="21">
        <v>42201</v>
      </c>
      <c r="B2389" s="22">
        <v>20224</v>
      </c>
      <c r="C2389">
        <v>19212.8</v>
      </c>
      <c r="D2389">
        <v>23033.601201147427</v>
      </c>
      <c r="E2389">
        <v>19794.219369311795</v>
      </c>
    </row>
    <row r="2390" spans="1:5" x14ac:dyDescent="0.4">
      <c r="A2390" s="21">
        <v>42202</v>
      </c>
      <c r="B2390" s="22">
        <v>24912</v>
      </c>
      <c r="C2390">
        <v>23666.399999999998</v>
      </c>
      <c r="D2390">
        <v>22144.084161959909</v>
      </c>
      <c r="E2390">
        <v>19726.181766312355</v>
      </c>
    </row>
    <row r="2391" spans="1:5" x14ac:dyDescent="0.4">
      <c r="A2391" s="21">
        <v>42203</v>
      </c>
      <c r="B2391" s="22">
        <v>22068</v>
      </c>
      <c r="C2391">
        <v>20964.599999999999</v>
      </c>
      <c r="D2391">
        <v>22668.471146138101</v>
      </c>
      <c r="E2391">
        <v>19704.314473336024</v>
      </c>
    </row>
    <row r="2392" spans="1:5" x14ac:dyDescent="0.4">
      <c r="A2392" s="21">
        <v>42204</v>
      </c>
      <c r="B2392" s="22">
        <v>20076</v>
      </c>
      <c r="C2392">
        <v>19072.2</v>
      </c>
      <c r="D2392">
        <v>22908.569361481379</v>
      </c>
      <c r="E2392">
        <v>19782.949733796886</v>
      </c>
    </row>
    <row r="2393" spans="1:5" x14ac:dyDescent="0.4">
      <c r="A2393" s="21">
        <v>42205</v>
      </c>
      <c r="B2393" s="22">
        <v>24002</v>
      </c>
      <c r="C2393">
        <v>22801.899999999998</v>
      </c>
      <c r="D2393">
        <v>22144.769135386268</v>
      </c>
      <c r="E2393">
        <v>19795.488850605085</v>
      </c>
    </row>
    <row r="2394" spans="1:5" x14ac:dyDescent="0.4">
      <c r="A2394" s="21">
        <v>42206</v>
      </c>
      <c r="B2394" s="22">
        <v>25523</v>
      </c>
      <c r="C2394">
        <v>24246.85</v>
      </c>
      <c r="D2394">
        <v>22492.002125483188</v>
      </c>
      <c r="E2394">
        <v>19727.446863802121</v>
      </c>
    </row>
    <row r="2395" spans="1:5" x14ac:dyDescent="0.4">
      <c r="A2395" s="21">
        <v>42207</v>
      </c>
      <c r="B2395" s="22">
        <v>15363</v>
      </c>
      <c r="C2395">
        <v>14594.849999999999</v>
      </c>
      <c r="D2395">
        <v>23077.018470632873</v>
      </c>
      <c r="E2395">
        <v>19705.578148151817</v>
      </c>
    </row>
    <row r="2396" spans="1:5" x14ac:dyDescent="0.4">
      <c r="A2396" s="21">
        <v>42208</v>
      </c>
      <c r="B2396" s="22">
        <v>17567</v>
      </c>
      <c r="C2396">
        <v>16688.649999999998</v>
      </c>
      <c r="D2396">
        <v>21894.798380121279</v>
      </c>
      <c r="E2396">
        <v>19784.218431299116</v>
      </c>
    </row>
    <row r="2397" spans="1:5" x14ac:dyDescent="0.4">
      <c r="A2397" s="21">
        <v>42209</v>
      </c>
      <c r="B2397" s="22">
        <v>22775</v>
      </c>
      <c r="C2397">
        <v>21636.25</v>
      </c>
      <c r="D2397">
        <v>21588.91396381145</v>
      </c>
      <c r="E2397">
        <v>19796.758331898378</v>
      </c>
    </row>
    <row r="2398" spans="1:5" x14ac:dyDescent="0.4">
      <c r="A2398" s="21">
        <v>42210</v>
      </c>
      <c r="B2398" s="22">
        <v>21261</v>
      </c>
      <c r="C2398">
        <v>20197.95</v>
      </c>
      <c r="D2398">
        <v>21720.622285780533</v>
      </c>
      <c r="E2398">
        <v>19728.71196129189</v>
      </c>
    </row>
    <row r="2399" spans="1:5" x14ac:dyDescent="0.4">
      <c r="A2399" s="21">
        <v>42211</v>
      </c>
      <c r="B2399" s="22">
        <v>19168</v>
      </c>
      <c r="C2399">
        <v>18209.599999999999</v>
      </c>
      <c r="D2399">
        <v>21406.36266323044</v>
      </c>
      <c r="E2399">
        <v>19706.84182296761</v>
      </c>
    </row>
    <row r="2400" spans="1:5" x14ac:dyDescent="0.4">
      <c r="A2400" s="21">
        <v>42212</v>
      </c>
      <c r="B2400" s="22">
        <v>23662</v>
      </c>
      <c r="C2400">
        <v>22478.899999999998</v>
      </c>
      <c r="D2400">
        <v>21451.331878247496</v>
      </c>
      <c r="E2400">
        <v>19785.487128801342</v>
      </c>
    </row>
    <row r="2401" spans="1:5" x14ac:dyDescent="0.4">
      <c r="A2401" s="21">
        <v>42213</v>
      </c>
      <c r="B2401" s="22">
        <v>24568</v>
      </c>
      <c r="C2401">
        <v>23339.599999999999</v>
      </c>
      <c r="D2401">
        <v>21656.659509486693</v>
      </c>
      <c r="E2401">
        <v>19798.027813191671</v>
      </c>
    </row>
    <row r="2402" spans="1:5" x14ac:dyDescent="0.4">
      <c r="A2402" s="21">
        <v>42214</v>
      </c>
      <c r="B2402" s="22">
        <v>25078</v>
      </c>
      <c r="C2402">
        <v>23824.1</v>
      </c>
      <c r="D2402">
        <v>21662.699216901943</v>
      </c>
      <c r="E2402">
        <v>19729.97705878166</v>
      </c>
    </row>
    <row r="2403" spans="1:5" x14ac:dyDescent="0.4">
      <c r="A2403" s="21">
        <v>42215</v>
      </c>
      <c r="B2403" s="22">
        <v>19834</v>
      </c>
      <c r="C2403">
        <v>18842.3</v>
      </c>
      <c r="D2403">
        <v>22439.95799189209</v>
      </c>
      <c r="E2403">
        <v>19708.105497783403</v>
      </c>
    </row>
    <row r="2404" spans="1:5" x14ac:dyDescent="0.4">
      <c r="A2404" s="21">
        <v>42216</v>
      </c>
      <c r="B2404" s="22">
        <v>24098</v>
      </c>
      <c r="C2404">
        <v>22893.1</v>
      </c>
      <c r="D2404">
        <v>22136.950253058734</v>
      </c>
      <c r="E2404">
        <v>19786.755826303568</v>
      </c>
    </row>
    <row r="2405" spans="1:5" x14ac:dyDescent="0.4">
      <c r="A2405" s="21">
        <v>42217</v>
      </c>
      <c r="B2405" s="22">
        <v>23485</v>
      </c>
      <c r="C2405">
        <v>22310.75</v>
      </c>
      <c r="D2405">
        <v>22045.795911371915</v>
      </c>
      <c r="E2405">
        <v>19799.297294484961</v>
      </c>
    </row>
    <row r="2406" spans="1:5" x14ac:dyDescent="0.4">
      <c r="A2406" s="21">
        <v>42218</v>
      </c>
      <c r="B2406" s="22">
        <v>21278</v>
      </c>
      <c r="C2406">
        <v>20214.099999999999</v>
      </c>
      <c r="D2406">
        <v>22470.844715630934</v>
      </c>
      <c r="E2406">
        <v>19731.242156271426</v>
      </c>
    </row>
    <row r="2407" spans="1:5" x14ac:dyDescent="0.4">
      <c r="A2407" s="21">
        <v>42219</v>
      </c>
      <c r="B2407" s="22">
        <v>25504</v>
      </c>
      <c r="C2407">
        <v>24228.799999999999</v>
      </c>
      <c r="D2407">
        <v>22426.419059780987</v>
      </c>
      <c r="E2407">
        <v>19709.369172599196</v>
      </c>
    </row>
    <row r="2408" spans="1:5" x14ac:dyDescent="0.4">
      <c r="A2408" s="21">
        <v>42220</v>
      </c>
      <c r="B2408" s="22">
        <v>23979</v>
      </c>
      <c r="C2408">
        <v>22780.05</v>
      </c>
      <c r="D2408">
        <v>22439.149671656625</v>
      </c>
      <c r="E2408">
        <v>19788.024523805794</v>
      </c>
    </row>
    <row r="2409" spans="1:5" x14ac:dyDescent="0.4">
      <c r="A2409" s="21">
        <v>42221</v>
      </c>
      <c r="B2409" s="22">
        <v>25653</v>
      </c>
      <c r="C2409">
        <v>24370.35</v>
      </c>
      <c r="D2409">
        <v>22818.138928249762</v>
      </c>
      <c r="E2409">
        <v>19800.566775778258</v>
      </c>
    </row>
    <row r="2410" spans="1:5" x14ac:dyDescent="0.4">
      <c r="A2410" s="21">
        <v>42222</v>
      </c>
      <c r="B2410" s="22">
        <v>12393</v>
      </c>
      <c r="C2410">
        <v>11773.349999999999</v>
      </c>
      <c r="D2410">
        <v>23314.495348904311</v>
      </c>
      <c r="E2410">
        <v>19732.507253761192</v>
      </c>
    </row>
    <row r="2411" spans="1:5" x14ac:dyDescent="0.4">
      <c r="A2411" s="21">
        <v>42223</v>
      </c>
      <c r="B2411" s="22">
        <v>22149</v>
      </c>
      <c r="C2411">
        <v>21041.55</v>
      </c>
      <c r="D2411">
        <v>21782.549627028216</v>
      </c>
      <c r="E2411">
        <v>19710.632847414989</v>
      </c>
    </row>
    <row r="2412" spans="1:5" x14ac:dyDescent="0.4">
      <c r="A2412" s="21">
        <v>42224</v>
      </c>
      <c r="B2412" s="22">
        <v>21364</v>
      </c>
      <c r="C2412">
        <v>20295.8</v>
      </c>
      <c r="D2412">
        <v>22054.232136766939</v>
      </c>
      <c r="E2412">
        <v>19789.293221308028</v>
      </c>
    </row>
    <row r="2413" spans="1:5" x14ac:dyDescent="0.4">
      <c r="A2413" s="21">
        <v>42225</v>
      </c>
      <c r="B2413" s="22">
        <v>20729</v>
      </c>
      <c r="C2413">
        <v>19692.55</v>
      </c>
      <c r="D2413">
        <v>21846.555717314335</v>
      </c>
      <c r="E2413">
        <v>19801.836257071551</v>
      </c>
    </row>
    <row r="2414" spans="1:5" x14ac:dyDescent="0.4">
      <c r="A2414" s="21">
        <v>42226</v>
      </c>
      <c r="B2414" s="22">
        <v>25445</v>
      </c>
      <c r="C2414">
        <v>24172.75</v>
      </c>
      <c r="D2414">
        <v>21638.448766285026</v>
      </c>
      <c r="E2414">
        <v>19733.772351250962</v>
      </c>
    </row>
    <row r="2415" spans="1:5" x14ac:dyDescent="0.4">
      <c r="A2415" s="21">
        <v>42227</v>
      </c>
      <c r="B2415" s="22">
        <v>26127</v>
      </c>
      <c r="C2415">
        <v>24820.649999999998</v>
      </c>
      <c r="D2415">
        <v>22261.532614890992</v>
      </c>
      <c r="E2415">
        <v>19711.896522230782</v>
      </c>
    </row>
    <row r="2416" spans="1:5" x14ac:dyDescent="0.4">
      <c r="A2416" s="21">
        <v>42228</v>
      </c>
      <c r="B2416" s="22">
        <v>26273</v>
      </c>
      <c r="C2416">
        <v>24959.35</v>
      </c>
      <c r="D2416">
        <v>22533.957755823922</v>
      </c>
      <c r="E2416">
        <v>19790.561918810254</v>
      </c>
    </row>
    <row r="2417" spans="1:5" x14ac:dyDescent="0.4">
      <c r="A2417" s="21">
        <v>42229</v>
      </c>
      <c r="B2417" s="22">
        <v>20449</v>
      </c>
      <c r="C2417">
        <v>19426.55</v>
      </c>
      <c r="D2417">
        <v>22965.788680651593</v>
      </c>
      <c r="E2417">
        <v>19803.10573836484</v>
      </c>
    </row>
    <row r="2418" spans="1:5" x14ac:dyDescent="0.4">
      <c r="A2418" s="21">
        <v>42230</v>
      </c>
      <c r="B2418" s="22">
        <v>23668</v>
      </c>
      <c r="C2418">
        <v>22484.6</v>
      </c>
      <c r="D2418">
        <v>22907.146352598611</v>
      </c>
      <c r="E2418">
        <v>19735.037448740728</v>
      </c>
    </row>
    <row r="2419" spans="1:5" x14ac:dyDescent="0.4">
      <c r="A2419" s="21">
        <v>42231</v>
      </c>
      <c r="B2419" s="22">
        <v>21129</v>
      </c>
      <c r="C2419">
        <v>20072.55</v>
      </c>
      <c r="D2419">
        <v>22836.553830385619</v>
      </c>
      <c r="E2419">
        <v>19713.160197046578</v>
      </c>
    </row>
    <row r="2420" spans="1:5" x14ac:dyDescent="0.4">
      <c r="A2420" s="21">
        <v>42232</v>
      </c>
      <c r="B2420" s="22">
        <v>19163</v>
      </c>
      <c r="C2420">
        <v>18204.849999999999</v>
      </c>
      <c r="D2420">
        <v>22534.840090649723</v>
      </c>
      <c r="E2420">
        <v>19791.83061631248</v>
      </c>
    </row>
    <row r="2421" spans="1:5" x14ac:dyDescent="0.4">
      <c r="A2421" s="21">
        <v>42233</v>
      </c>
      <c r="B2421" s="22">
        <v>21945</v>
      </c>
      <c r="C2421">
        <v>20847.75</v>
      </c>
      <c r="D2421">
        <v>22452.419267547772</v>
      </c>
      <c r="E2421">
        <v>19804.375219658134</v>
      </c>
    </row>
    <row r="2422" spans="1:5" x14ac:dyDescent="0.4">
      <c r="A2422" s="21">
        <v>42234</v>
      </c>
      <c r="B2422" s="22">
        <v>23806</v>
      </c>
      <c r="C2422">
        <v>22615.7</v>
      </c>
      <c r="D2422">
        <v>22192.810123447343</v>
      </c>
      <c r="E2422">
        <v>19736.302546230498</v>
      </c>
    </row>
    <row r="2423" spans="1:5" x14ac:dyDescent="0.4">
      <c r="A2423" s="21">
        <v>42235</v>
      </c>
      <c r="B2423" s="22">
        <v>22707</v>
      </c>
      <c r="C2423">
        <v>21571.649999999998</v>
      </c>
      <c r="D2423">
        <v>22213.980417216801</v>
      </c>
      <c r="E2423">
        <v>19714.423871862371</v>
      </c>
    </row>
    <row r="2424" spans="1:5" x14ac:dyDescent="0.4">
      <c r="A2424" s="21">
        <v>42236</v>
      </c>
      <c r="B2424" s="22">
        <v>19172</v>
      </c>
      <c r="C2424">
        <v>18213.399999999998</v>
      </c>
      <c r="D2424">
        <v>22619.629112154784</v>
      </c>
      <c r="E2424">
        <v>19793.099313814706</v>
      </c>
    </row>
    <row r="2425" spans="1:5" x14ac:dyDescent="0.4">
      <c r="A2425" s="21">
        <v>42237</v>
      </c>
      <c r="B2425" s="22">
        <v>14773</v>
      </c>
      <c r="C2425">
        <v>14034.349999999999</v>
      </c>
      <c r="D2425">
        <v>22090.015281890286</v>
      </c>
      <c r="E2425">
        <v>19805.644700951423</v>
      </c>
    </row>
    <row r="2426" spans="1:5" x14ac:dyDescent="0.4">
      <c r="A2426" s="21">
        <v>42238</v>
      </c>
      <c r="B2426" s="22">
        <v>19812</v>
      </c>
      <c r="C2426">
        <v>18821.399999999998</v>
      </c>
      <c r="D2426">
        <v>21124.66817056113</v>
      </c>
      <c r="E2426">
        <v>19737.567643720264</v>
      </c>
    </row>
    <row r="2427" spans="1:5" x14ac:dyDescent="0.4">
      <c r="A2427" s="21">
        <v>42239</v>
      </c>
      <c r="B2427" s="22">
        <v>19534</v>
      </c>
      <c r="C2427">
        <v>18557.3</v>
      </c>
      <c r="D2427">
        <v>21227.485097544999</v>
      </c>
      <c r="E2427">
        <v>19715.687546678164</v>
      </c>
    </row>
    <row r="2428" spans="1:5" x14ac:dyDescent="0.4">
      <c r="A2428" s="21">
        <v>42240</v>
      </c>
      <c r="B2428" s="22">
        <v>25146</v>
      </c>
      <c r="C2428">
        <v>23888.699999999997</v>
      </c>
      <c r="D2428">
        <v>20806.141898717131</v>
      </c>
      <c r="E2428">
        <v>19794.368011316936</v>
      </c>
    </row>
    <row r="2429" spans="1:5" x14ac:dyDescent="0.4">
      <c r="A2429" s="21">
        <v>42241</v>
      </c>
      <c r="B2429" s="22">
        <v>25900</v>
      </c>
      <c r="C2429">
        <v>24605</v>
      </c>
      <c r="D2429">
        <v>21243.753435256058</v>
      </c>
      <c r="E2429">
        <v>19806.91418224472</v>
      </c>
    </row>
    <row r="2430" spans="1:5" x14ac:dyDescent="0.4">
      <c r="A2430" s="21">
        <v>42242</v>
      </c>
      <c r="B2430" s="22">
        <v>26723</v>
      </c>
      <c r="C2430">
        <v>25386.85</v>
      </c>
      <c r="D2430">
        <v>21994.657204151928</v>
      </c>
      <c r="E2430">
        <v>19738.83274121003</v>
      </c>
    </row>
    <row r="2431" spans="1:5" x14ac:dyDescent="0.4">
      <c r="A2431" s="21">
        <v>42243</v>
      </c>
      <c r="B2431" s="22">
        <v>21770</v>
      </c>
      <c r="C2431">
        <v>20681.5</v>
      </c>
      <c r="D2431">
        <v>22399.407440063293</v>
      </c>
      <c r="E2431">
        <v>19716.951221493957</v>
      </c>
    </row>
    <row r="2432" spans="1:5" x14ac:dyDescent="0.4">
      <c r="A2432" s="21">
        <v>42244</v>
      </c>
      <c r="B2432" s="22">
        <v>25764</v>
      </c>
      <c r="C2432">
        <v>24475.8</v>
      </c>
      <c r="D2432">
        <v>22300.858158812225</v>
      </c>
      <c r="E2432">
        <v>19795.636708819166</v>
      </c>
    </row>
    <row r="2433" spans="1:5" x14ac:dyDescent="0.4">
      <c r="A2433" s="21">
        <v>42245</v>
      </c>
      <c r="B2433" s="22">
        <v>23546</v>
      </c>
      <c r="C2433">
        <v>22368.7</v>
      </c>
      <c r="D2433">
        <v>22930.546365072052</v>
      </c>
      <c r="E2433">
        <v>19808.183663538013</v>
      </c>
    </row>
    <row r="2434" spans="1:5" x14ac:dyDescent="0.4">
      <c r="A2434" s="21">
        <v>42246</v>
      </c>
      <c r="B2434" s="22">
        <v>13012</v>
      </c>
      <c r="C2434">
        <v>12361.4</v>
      </c>
      <c r="D2434">
        <v>22761.971254309079</v>
      </c>
      <c r="E2434">
        <v>19740.097838699799</v>
      </c>
    </row>
    <row r="2435" spans="1:5" x14ac:dyDescent="0.4">
      <c r="A2435" s="21">
        <v>42247</v>
      </c>
      <c r="B2435" s="22">
        <v>26185</v>
      </c>
      <c r="C2435">
        <v>24875.75</v>
      </c>
      <c r="D2435">
        <v>21763.752136533541</v>
      </c>
      <c r="E2435">
        <v>19718.214896309746</v>
      </c>
    </row>
    <row r="2436" spans="1:5" x14ac:dyDescent="0.4">
      <c r="A2436" s="21">
        <v>42248</v>
      </c>
      <c r="B2436" s="22">
        <v>24426</v>
      </c>
      <c r="C2436">
        <v>23204.7</v>
      </c>
      <c r="D2436">
        <v>22427.968180423028</v>
      </c>
      <c r="E2436">
        <v>19796.905406321392</v>
      </c>
    </row>
    <row r="2437" spans="1:5" x14ac:dyDescent="0.4">
      <c r="A2437" s="21">
        <v>42249</v>
      </c>
      <c r="B2437" s="22">
        <v>24409</v>
      </c>
      <c r="C2437">
        <v>23188.55</v>
      </c>
      <c r="D2437">
        <v>22168.866836277008</v>
      </c>
      <c r="E2437">
        <v>19809.453144831303</v>
      </c>
    </row>
    <row r="2438" spans="1:5" x14ac:dyDescent="0.4">
      <c r="A2438" s="21">
        <v>42250</v>
      </c>
      <c r="B2438" s="22">
        <v>19069</v>
      </c>
      <c r="C2438">
        <v>18115.55</v>
      </c>
      <c r="D2438">
        <v>22811.764508975739</v>
      </c>
      <c r="E2438">
        <v>19741.362936189566</v>
      </c>
    </row>
    <row r="2439" spans="1:5" x14ac:dyDescent="0.4">
      <c r="A2439" s="21">
        <v>42251</v>
      </c>
      <c r="B2439" s="22">
        <v>22704</v>
      </c>
      <c r="C2439">
        <v>21568.799999999999</v>
      </c>
      <c r="D2439">
        <v>22533.824703319515</v>
      </c>
      <c r="E2439">
        <v>19719.478571125543</v>
      </c>
    </row>
    <row r="2440" spans="1:5" x14ac:dyDescent="0.4">
      <c r="A2440" s="21">
        <v>42252</v>
      </c>
      <c r="B2440" s="22">
        <v>21121</v>
      </c>
      <c r="C2440">
        <v>20064.95</v>
      </c>
      <c r="D2440">
        <v>22084.098984281052</v>
      </c>
      <c r="E2440">
        <v>19798.174103823618</v>
      </c>
    </row>
    <row r="2441" spans="1:5" x14ac:dyDescent="0.4">
      <c r="A2441" s="21">
        <v>42253</v>
      </c>
      <c r="B2441" s="22">
        <v>19141</v>
      </c>
      <c r="C2441">
        <v>18183.95</v>
      </c>
      <c r="D2441">
        <v>22234.911068760863</v>
      </c>
      <c r="E2441">
        <v>19810.722626124596</v>
      </c>
    </row>
    <row r="2442" spans="1:5" x14ac:dyDescent="0.4">
      <c r="A2442" s="21">
        <v>42254</v>
      </c>
      <c r="B2442" s="22">
        <v>23563</v>
      </c>
      <c r="C2442">
        <v>22384.85</v>
      </c>
      <c r="D2442">
        <v>22112.972803055731</v>
      </c>
      <c r="E2442">
        <v>19742.628033679335</v>
      </c>
    </row>
    <row r="2443" spans="1:5" x14ac:dyDescent="0.4">
      <c r="A2443" s="21">
        <v>42255</v>
      </c>
      <c r="B2443" s="22">
        <v>19733</v>
      </c>
      <c r="C2443">
        <v>18746.349999999999</v>
      </c>
      <c r="D2443">
        <v>21782.426655370684</v>
      </c>
      <c r="E2443">
        <v>19720.742245941336</v>
      </c>
    </row>
    <row r="2444" spans="1:5" x14ac:dyDescent="0.4">
      <c r="A2444" s="21">
        <v>42256</v>
      </c>
      <c r="B2444" s="22">
        <v>21196</v>
      </c>
      <c r="C2444">
        <v>20136.2</v>
      </c>
      <c r="D2444">
        <v>21761.653751764166</v>
      </c>
      <c r="E2444">
        <v>19799.442801325848</v>
      </c>
    </row>
    <row r="2445" spans="1:5" x14ac:dyDescent="0.4">
      <c r="A2445" s="21">
        <v>42257</v>
      </c>
      <c r="B2445" s="22">
        <v>15299</v>
      </c>
      <c r="C2445">
        <v>14534.05</v>
      </c>
      <c r="D2445">
        <v>22016.27342794749</v>
      </c>
      <c r="E2445">
        <v>19811.992107417889</v>
      </c>
    </row>
    <row r="2446" spans="1:5" x14ac:dyDescent="0.4">
      <c r="A2446" s="21">
        <v>42258</v>
      </c>
      <c r="B2446" s="22">
        <v>19235</v>
      </c>
      <c r="C2446">
        <v>18273.25</v>
      </c>
      <c r="D2446">
        <v>20744.111481338859</v>
      </c>
      <c r="E2446">
        <v>19743.893131169101</v>
      </c>
    </row>
    <row r="2447" spans="1:5" x14ac:dyDescent="0.4">
      <c r="A2447" s="21">
        <v>42259</v>
      </c>
      <c r="B2447" s="22">
        <v>16705</v>
      </c>
      <c r="C2447">
        <v>15869.75</v>
      </c>
      <c r="D2447">
        <v>20805.767683094735</v>
      </c>
      <c r="E2447">
        <v>19722.005920757128</v>
      </c>
    </row>
    <row r="2448" spans="1:5" x14ac:dyDescent="0.4">
      <c r="A2448" s="21">
        <v>42260</v>
      </c>
      <c r="B2448" s="22">
        <v>18128</v>
      </c>
      <c r="C2448">
        <v>17221.599999999999</v>
      </c>
      <c r="D2448">
        <v>20519.928056595079</v>
      </c>
      <c r="E2448">
        <v>19800.711498828074</v>
      </c>
    </row>
    <row r="2449" spans="1:5" x14ac:dyDescent="0.4">
      <c r="A2449" s="21">
        <v>42261</v>
      </c>
      <c r="B2449" s="22">
        <v>22870</v>
      </c>
      <c r="C2449">
        <v>21726.5</v>
      </c>
      <c r="D2449">
        <v>19854.023538508209</v>
      </c>
      <c r="E2449">
        <v>19813.261588711182</v>
      </c>
    </row>
    <row r="2450" spans="1:5" x14ac:dyDescent="0.4">
      <c r="A2450" s="21">
        <v>42262</v>
      </c>
      <c r="B2450" s="22">
        <v>23853</v>
      </c>
      <c r="C2450">
        <v>22660.35</v>
      </c>
      <c r="D2450">
        <v>20342.734425080813</v>
      </c>
      <c r="E2450">
        <v>19745.158228658867</v>
      </c>
    </row>
    <row r="2451" spans="1:5" x14ac:dyDescent="0.4">
      <c r="A2451" s="21">
        <v>42263</v>
      </c>
      <c r="B2451" s="22">
        <v>24380</v>
      </c>
      <c r="C2451">
        <v>23161</v>
      </c>
      <c r="D2451">
        <v>20926.295025044172</v>
      </c>
      <c r="E2451">
        <v>19723.269595572921</v>
      </c>
    </row>
    <row r="2452" spans="1:5" x14ac:dyDescent="0.4">
      <c r="A2452" s="21">
        <v>42264</v>
      </c>
      <c r="B2452" s="22">
        <v>16100</v>
      </c>
      <c r="C2452">
        <v>15295</v>
      </c>
      <c r="D2452">
        <v>21002.560987541205</v>
      </c>
      <c r="E2452">
        <v>19801.9801963303</v>
      </c>
    </row>
    <row r="2453" spans="1:5" x14ac:dyDescent="0.4">
      <c r="A2453" s="21">
        <v>42265</v>
      </c>
      <c r="B2453" s="22">
        <v>21694</v>
      </c>
      <c r="C2453">
        <v>20609.3</v>
      </c>
      <c r="D2453">
        <v>20643.079631946515</v>
      </c>
      <c r="E2453">
        <v>19814.531070004476</v>
      </c>
    </row>
    <row r="2454" spans="1:5" x14ac:dyDescent="0.4">
      <c r="A2454" s="21">
        <v>42266</v>
      </c>
      <c r="B2454" s="22">
        <v>16401</v>
      </c>
      <c r="C2454">
        <v>15580.949999999999</v>
      </c>
      <c r="D2454">
        <v>20956.435244639888</v>
      </c>
      <c r="E2454">
        <v>19746.423326148637</v>
      </c>
    </row>
    <row r="2455" spans="1:5" x14ac:dyDescent="0.4">
      <c r="A2455" s="21">
        <v>42267</v>
      </c>
      <c r="B2455" s="22">
        <v>16884</v>
      </c>
      <c r="C2455">
        <v>16039.8</v>
      </c>
      <c r="D2455">
        <v>19989.815070204717</v>
      </c>
      <c r="E2455">
        <v>19724.533270388714</v>
      </c>
    </row>
    <row r="2456" spans="1:5" x14ac:dyDescent="0.4">
      <c r="A2456" s="21">
        <v>42268</v>
      </c>
      <c r="B2456" s="22">
        <v>18397</v>
      </c>
      <c r="C2456">
        <v>17477.149999999998</v>
      </c>
      <c r="D2456">
        <v>19951.01420321636</v>
      </c>
      <c r="E2456">
        <v>19803.24889383253</v>
      </c>
    </row>
    <row r="2457" spans="1:5" x14ac:dyDescent="0.4">
      <c r="A2457" s="21">
        <v>42269</v>
      </c>
      <c r="B2457" s="22">
        <v>19013</v>
      </c>
      <c r="C2457">
        <v>18062.349999999999</v>
      </c>
      <c r="D2457">
        <v>19847.26590966398</v>
      </c>
      <c r="E2457">
        <v>19815.800551297769</v>
      </c>
    </row>
    <row r="2458" spans="1:5" x14ac:dyDescent="0.4">
      <c r="A2458" s="21">
        <v>42270</v>
      </c>
      <c r="B2458" s="22">
        <v>19320</v>
      </c>
      <c r="C2458">
        <v>18354</v>
      </c>
      <c r="D2458">
        <v>19329.718545288542</v>
      </c>
      <c r="E2458">
        <v>19747.688423638403</v>
      </c>
    </row>
    <row r="2459" spans="1:5" x14ac:dyDescent="0.4">
      <c r="A2459" s="21">
        <v>42271</v>
      </c>
      <c r="B2459" s="22">
        <v>17369</v>
      </c>
      <c r="C2459">
        <v>16500.55</v>
      </c>
      <c r="D2459">
        <v>19658.075202496002</v>
      </c>
      <c r="E2459">
        <v>19725.796945204511</v>
      </c>
    </row>
    <row r="2460" spans="1:5" x14ac:dyDescent="0.4">
      <c r="A2460" s="21">
        <v>42272</v>
      </c>
      <c r="B2460" s="22">
        <v>18353</v>
      </c>
      <c r="C2460">
        <v>17435.349999999999</v>
      </c>
      <c r="D2460">
        <v>19489.524804748769</v>
      </c>
      <c r="E2460">
        <v>19804.517591334759</v>
      </c>
    </row>
    <row r="2461" spans="1:5" x14ac:dyDescent="0.4">
      <c r="A2461" s="21">
        <v>42273</v>
      </c>
      <c r="B2461" s="22">
        <v>18182</v>
      </c>
      <c r="C2461">
        <v>17272.899999999998</v>
      </c>
      <c r="D2461">
        <v>18965.732724941787</v>
      </c>
      <c r="E2461">
        <v>19817.070032591058</v>
      </c>
    </row>
    <row r="2462" spans="1:5" x14ac:dyDescent="0.4">
      <c r="A2462" s="21">
        <v>42274</v>
      </c>
      <c r="B2462" s="22">
        <v>17252</v>
      </c>
      <c r="C2462">
        <v>16389.399999999998</v>
      </c>
      <c r="D2462">
        <v>19150.74787094778</v>
      </c>
      <c r="E2462">
        <v>19748.953521128173</v>
      </c>
    </row>
    <row r="2463" spans="1:5" x14ac:dyDescent="0.4">
      <c r="A2463" s="21">
        <v>42275</v>
      </c>
      <c r="B2463" s="22">
        <v>13073</v>
      </c>
      <c r="C2463">
        <v>12419.349999999999</v>
      </c>
      <c r="D2463">
        <v>19048.567894031054</v>
      </c>
      <c r="E2463">
        <v>19727.060620020304</v>
      </c>
    </row>
    <row r="2464" spans="1:5" x14ac:dyDescent="0.4">
      <c r="A2464" s="21">
        <v>42276</v>
      </c>
      <c r="B2464" s="22">
        <v>19516</v>
      </c>
      <c r="C2464">
        <v>18540.2</v>
      </c>
      <c r="D2464">
        <v>18026.396626131012</v>
      </c>
      <c r="E2464">
        <v>19805.786288836985</v>
      </c>
    </row>
    <row r="2465" spans="1:5" x14ac:dyDescent="0.4">
      <c r="A2465" s="21">
        <v>42277</v>
      </c>
      <c r="B2465" s="22">
        <v>15290</v>
      </c>
      <c r="C2465">
        <v>14525.5</v>
      </c>
      <c r="D2465">
        <v>18423.54397140969</v>
      </c>
      <c r="E2465">
        <v>19818.339513884352</v>
      </c>
    </row>
    <row r="2466" spans="1:5" x14ac:dyDescent="0.4">
      <c r="A2466" s="21">
        <v>42278</v>
      </c>
      <c r="B2466" s="22">
        <v>14609</v>
      </c>
      <c r="C2466">
        <v>13878.55</v>
      </c>
      <c r="D2466">
        <v>18088.812900009871</v>
      </c>
      <c r="E2466">
        <v>19750.218618617939</v>
      </c>
    </row>
    <row r="2467" spans="1:5" x14ac:dyDescent="0.4">
      <c r="A2467" s="21">
        <v>42279</v>
      </c>
      <c r="B2467" s="22">
        <v>20966</v>
      </c>
      <c r="C2467">
        <v>19917.7</v>
      </c>
      <c r="D2467">
        <v>17514.520506680594</v>
      </c>
      <c r="E2467">
        <v>19728.324294836097</v>
      </c>
    </row>
    <row r="2468" spans="1:5" x14ac:dyDescent="0.4">
      <c r="A2468" s="21">
        <v>42280</v>
      </c>
      <c r="B2468" s="22">
        <v>17328</v>
      </c>
      <c r="C2468">
        <v>16461.599999999999</v>
      </c>
      <c r="D2468">
        <v>18015.107817718716</v>
      </c>
      <c r="E2468">
        <v>19807.054986339212</v>
      </c>
    </row>
    <row r="2469" spans="1:5" x14ac:dyDescent="0.4">
      <c r="A2469" s="21">
        <v>42281</v>
      </c>
      <c r="B2469" s="22">
        <v>17902</v>
      </c>
      <c r="C2469">
        <v>17006.899999999998</v>
      </c>
      <c r="D2469">
        <v>17936.422823749348</v>
      </c>
      <c r="E2469">
        <v>19819.608995177648</v>
      </c>
    </row>
    <row r="2470" spans="1:5" x14ac:dyDescent="0.4">
      <c r="A2470" s="21">
        <v>42282</v>
      </c>
      <c r="B2470" s="22">
        <v>19119</v>
      </c>
      <c r="C2470">
        <v>18163.05</v>
      </c>
      <c r="D2470">
        <v>17892.735830924848</v>
      </c>
      <c r="E2470">
        <v>19751.483716107708</v>
      </c>
    </row>
    <row r="2471" spans="1:5" x14ac:dyDescent="0.4">
      <c r="A2471" s="21">
        <v>42283</v>
      </c>
      <c r="B2471" s="22">
        <v>17540</v>
      </c>
      <c r="C2471">
        <v>16663</v>
      </c>
      <c r="D2471">
        <v>18056.897789278519</v>
      </c>
      <c r="E2471">
        <v>19729.587969651886</v>
      </c>
    </row>
    <row r="2472" spans="1:5" x14ac:dyDescent="0.4">
      <c r="A2472" s="21">
        <v>42284</v>
      </c>
      <c r="B2472" s="22">
        <v>18723</v>
      </c>
      <c r="C2472">
        <v>17786.849999999999</v>
      </c>
      <c r="D2472">
        <v>18011.693757287521</v>
      </c>
      <c r="E2472">
        <v>19808.323683841438</v>
      </c>
    </row>
    <row r="2473" spans="1:5" x14ac:dyDescent="0.4">
      <c r="A2473" s="21">
        <v>42285</v>
      </c>
      <c r="B2473" s="22">
        <v>17235</v>
      </c>
      <c r="C2473">
        <v>16373.25</v>
      </c>
      <c r="D2473">
        <v>18077.559865370858</v>
      </c>
      <c r="E2473">
        <v>19820.878476470938</v>
      </c>
    </row>
    <row r="2474" spans="1:5" x14ac:dyDescent="0.4">
      <c r="A2474" s="21">
        <v>42286</v>
      </c>
      <c r="B2474" s="22">
        <v>20067</v>
      </c>
      <c r="C2474">
        <v>19063.649999999998</v>
      </c>
      <c r="D2474">
        <v>17977.126204234661</v>
      </c>
      <c r="E2474">
        <v>19752.748813597475</v>
      </c>
    </row>
    <row r="2475" spans="1:5" x14ac:dyDescent="0.4">
      <c r="A2475" s="21">
        <v>42287</v>
      </c>
      <c r="B2475" s="22">
        <v>17501</v>
      </c>
      <c r="C2475">
        <v>16625.95</v>
      </c>
      <c r="D2475">
        <v>18243.526529647075</v>
      </c>
      <c r="E2475">
        <v>19730.851644467679</v>
      </c>
    </row>
    <row r="2476" spans="1:5" x14ac:dyDescent="0.4">
      <c r="A2476" s="21">
        <v>42288</v>
      </c>
      <c r="B2476" s="22">
        <v>13664</v>
      </c>
      <c r="C2476">
        <v>12980.8</v>
      </c>
      <c r="D2476">
        <v>18115.668992771953</v>
      </c>
      <c r="E2476">
        <v>19809.592381343671</v>
      </c>
    </row>
    <row r="2477" spans="1:5" x14ac:dyDescent="0.4">
      <c r="A2477" s="21">
        <v>42289</v>
      </c>
      <c r="B2477" s="22">
        <v>15989</v>
      </c>
      <c r="C2477">
        <v>15189.55</v>
      </c>
      <c r="D2477">
        <v>17688.837413798159</v>
      </c>
      <c r="E2477">
        <v>19822.147957764231</v>
      </c>
    </row>
    <row r="2478" spans="1:5" x14ac:dyDescent="0.4">
      <c r="A2478" s="21">
        <v>42290</v>
      </c>
      <c r="B2478" s="22">
        <v>16811</v>
      </c>
      <c r="C2478">
        <v>15970.449999999999</v>
      </c>
      <c r="D2478">
        <v>17479.801128039024</v>
      </c>
      <c r="E2478">
        <v>19754.013911087241</v>
      </c>
    </row>
    <row r="2479" spans="1:5" x14ac:dyDescent="0.4">
      <c r="A2479" s="21">
        <v>42291</v>
      </c>
      <c r="B2479" s="22">
        <v>19021</v>
      </c>
      <c r="C2479">
        <v>18069.95</v>
      </c>
      <c r="D2479">
        <v>17277.687173608389</v>
      </c>
      <c r="E2479">
        <v>19732.115319283475</v>
      </c>
    </row>
    <row r="2480" spans="1:5" x14ac:dyDescent="0.4">
      <c r="A2480" s="21">
        <v>42292</v>
      </c>
      <c r="B2480" s="22">
        <v>14579</v>
      </c>
      <c r="C2480">
        <v>13850.05</v>
      </c>
      <c r="D2480">
        <v>17585.785675511612</v>
      </c>
      <c r="E2480">
        <v>19810.861078845897</v>
      </c>
    </row>
    <row r="2481" spans="1:5" x14ac:dyDescent="0.4">
      <c r="A2481" s="21">
        <v>42293</v>
      </c>
      <c r="B2481" s="22">
        <v>20536</v>
      </c>
      <c r="C2481">
        <v>19509.2</v>
      </c>
      <c r="D2481">
        <v>17258.398758328207</v>
      </c>
      <c r="E2481">
        <v>19823.417439057524</v>
      </c>
    </row>
    <row r="2482" spans="1:5" x14ac:dyDescent="0.4">
      <c r="A2482" s="21">
        <v>42294</v>
      </c>
      <c r="B2482" s="22">
        <v>17046</v>
      </c>
      <c r="C2482">
        <v>16193.699999999999</v>
      </c>
      <c r="D2482">
        <v>17538.701038226147</v>
      </c>
      <c r="E2482">
        <v>19755.27900857701</v>
      </c>
    </row>
    <row r="2483" spans="1:5" x14ac:dyDescent="0.4">
      <c r="A2483" s="21">
        <v>42295</v>
      </c>
      <c r="B2483" s="22">
        <v>13769</v>
      </c>
      <c r="C2483">
        <v>13080.55</v>
      </c>
      <c r="D2483">
        <v>17493.845929032464</v>
      </c>
      <c r="E2483">
        <v>19733.378994099268</v>
      </c>
    </row>
    <row r="2484" spans="1:5" x14ac:dyDescent="0.4">
      <c r="A2484" s="21">
        <v>42296</v>
      </c>
      <c r="B2484" s="22">
        <v>17816</v>
      </c>
      <c r="C2484">
        <v>16925.2</v>
      </c>
      <c r="D2484">
        <v>17230.115675232064</v>
      </c>
      <c r="E2484">
        <v>19812.129776348123</v>
      </c>
    </row>
    <row r="2485" spans="1:5" x14ac:dyDescent="0.4">
      <c r="A2485" s="21">
        <v>42297</v>
      </c>
      <c r="B2485" s="22">
        <v>21184</v>
      </c>
      <c r="C2485">
        <v>20124.8</v>
      </c>
      <c r="D2485">
        <v>17135.338958448756</v>
      </c>
      <c r="E2485">
        <v>19824.686920350814</v>
      </c>
    </row>
    <row r="2486" spans="1:5" x14ac:dyDescent="0.4">
      <c r="A2486" s="21">
        <v>42298</v>
      </c>
      <c r="B2486" s="22">
        <v>20125</v>
      </c>
      <c r="C2486">
        <v>19118.75</v>
      </c>
      <c r="D2486">
        <v>17507.175283669058</v>
      </c>
      <c r="E2486">
        <v>19756.544106066776</v>
      </c>
    </row>
    <row r="2487" spans="1:5" x14ac:dyDescent="0.4">
      <c r="A2487" s="21">
        <v>42299</v>
      </c>
      <c r="B2487" s="22">
        <v>18284</v>
      </c>
      <c r="C2487">
        <v>17369.8</v>
      </c>
      <c r="D2487">
        <v>18041.988368458482</v>
      </c>
      <c r="E2487">
        <v>19734.642668915061</v>
      </c>
    </row>
    <row r="2488" spans="1:5" x14ac:dyDescent="0.4">
      <c r="A2488" s="21">
        <v>42300</v>
      </c>
      <c r="B2488" s="22">
        <v>20427</v>
      </c>
      <c r="C2488">
        <v>19405.649999999998</v>
      </c>
      <c r="D2488">
        <v>17983.286499666898</v>
      </c>
      <c r="E2488">
        <v>19813.39847385035</v>
      </c>
    </row>
    <row r="2489" spans="1:5" x14ac:dyDescent="0.4">
      <c r="A2489" s="21">
        <v>42301</v>
      </c>
      <c r="B2489" s="22">
        <v>15850</v>
      </c>
      <c r="C2489">
        <v>15057.5</v>
      </c>
      <c r="D2489">
        <v>18143.746578544182</v>
      </c>
      <c r="E2489">
        <v>19825.956401644111</v>
      </c>
    </row>
    <row r="2490" spans="1:5" x14ac:dyDescent="0.4">
      <c r="A2490" s="21">
        <v>42302</v>
      </c>
      <c r="B2490" s="22">
        <v>14670</v>
      </c>
      <c r="C2490">
        <v>13936.5</v>
      </c>
      <c r="D2490">
        <v>18091.23844706517</v>
      </c>
      <c r="E2490">
        <v>19757.809203556546</v>
      </c>
    </row>
    <row r="2491" spans="1:5" x14ac:dyDescent="0.4">
      <c r="A2491" s="21">
        <v>42303</v>
      </c>
      <c r="B2491" s="22">
        <v>20485</v>
      </c>
      <c r="C2491">
        <v>19460.75</v>
      </c>
      <c r="D2491">
        <v>17685.06700585947</v>
      </c>
      <c r="E2491">
        <v>19735.906343730854</v>
      </c>
    </row>
    <row r="2492" spans="1:5" x14ac:dyDescent="0.4">
      <c r="A2492" s="21">
        <v>42304</v>
      </c>
      <c r="B2492" s="22">
        <v>20316</v>
      </c>
      <c r="C2492">
        <v>19300.2</v>
      </c>
      <c r="D2492">
        <v>17778.638905648193</v>
      </c>
      <c r="E2492">
        <v>19814.667171352579</v>
      </c>
    </row>
    <row r="2493" spans="1:5" x14ac:dyDescent="0.4">
      <c r="A2493" s="21">
        <v>42305</v>
      </c>
      <c r="B2493" s="22">
        <v>20478</v>
      </c>
      <c r="C2493">
        <v>19454.099999999999</v>
      </c>
      <c r="D2493">
        <v>18225.278773642694</v>
      </c>
      <c r="E2493">
        <v>19827.2258829374</v>
      </c>
    </row>
    <row r="2494" spans="1:5" x14ac:dyDescent="0.4">
      <c r="A2494" s="21">
        <v>42306</v>
      </c>
      <c r="B2494" s="22">
        <v>15426</v>
      </c>
      <c r="C2494">
        <v>14654.699999999999</v>
      </c>
      <c r="D2494">
        <v>18581.694795687999</v>
      </c>
      <c r="E2494">
        <v>19759.074301046312</v>
      </c>
    </row>
    <row r="2495" spans="1:5" x14ac:dyDescent="0.4">
      <c r="A2495" s="21">
        <v>42307</v>
      </c>
      <c r="B2495" s="22">
        <v>21392</v>
      </c>
      <c r="C2495">
        <v>20322.399999999998</v>
      </c>
      <c r="D2495">
        <v>18019.391292327207</v>
      </c>
      <c r="E2495">
        <v>19737.170018546647</v>
      </c>
    </row>
    <row r="2496" spans="1:5" x14ac:dyDescent="0.4">
      <c r="A2496" s="21">
        <v>42308</v>
      </c>
      <c r="B2496" s="22">
        <v>17848</v>
      </c>
      <c r="C2496">
        <v>16955.599999999999</v>
      </c>
      <c r="D2496">
        <v>18551.994204783459</v>
      </c>
      <c r="E2496">
        <v>19815.935868854809</v>
      </c>
    </row>
    <row r="2497" spans="1:5" x14ac:dyDescent="0.4">
      <c r="A2497" s="21">
        <v>42309</v>
      </c>
      <c r="B2497" s="22">
        <v>15627</v>
      </c>
      <c r="C2497">
        <v>14845.65</v>
      </c>
      <c r="D2497">
        <v>18462.101529999243</v>
      </c>
      <c r="E2497">
        <v>19828.495364230694</v>
      </c>
    </row>
    <row r="2498" spans="1:5" x14ac:dyDescent="0.4">
      <c r="A2498" s="21">
        <v>42310</v>
      </c>
      <c r="B2498" s="22">
        <v>17079</v>
      </c>
      <c r="C2498">
        <v>16225.05</v>
      </c>
      <c r="D2498">
        <v>18082.689375851245</v>
      </c>
      <c r="E2498">
        <v>19760.339398536078</v>
      </c>
    </row>
    <row r="2499" spans="1:5" x14ac:dyDescent="0.4">
      <c r="A2499" s="21">
        <v>42311</v>
      </c>
      <c r="B2499" s="22">
        <v>19806</v>
      </c>
      <c r="C2499">
        <v>18815.7</v>
      </c>
      <c r="D2499">
        <v>18044.67791675737</v>
      </c>
      <c r="E2499">
        <v>19738.433693362444</v>
      </c>
    </row>
    <row r="2500" spans="1:5" x14ac:dyDescent="0.4">
      <c r="A2500" s="21">
        <v>42312</v>
      </c>
      <c r="B2500" s="22">
        <v>23045</v>
      </c>
      <c r="C2500">
        <v>21892.75</v>
      </c>
      <c r="D2500">
        <v>18173.343759383057</v>
      </c>
      <c r="E2500">
        <v>19817.204566357035</v>
      </c>
    </row>
    <row r="2501" spans="1:5" x14ac:dyDescent="0.4">
      <c r="A2501" s="21">
        <v>42313</v>
      </c>
      <c r="B2501" s="22">
        <v>16330</v>
      </c>
      <c r="C2501">
        <v>15513.5</v>
      </c>
      <c r="D2501">
        <v>18671.61916650035</v>
      </c>
      <c r="E2501">
        <v>19829.764845523987</v>
      </c>
    </row>
    <row r="2502" spans="1:5" x14ac:dyDescent="0.4">
      <c r="A2502" s="21">
        <v>42314</v>
      </c>
      <c r="B2502" s="22">
        <v>18181</v>
      </c>
      <c r="C2502">
        <v>17271.95</v>
      </c>
      <c r="D2502">
        <v>18554.714544532075</v>
      </c>
      <c r="E2502">
        <v>19761.604496025844</v>
      </c>
    </row>
    <row r="2503" spans="1:5" x14ac:dyDescent="0.4">
      <c r="A2503" s="21">
        <v>42315</v>
      </c>
      <c r="B2503" s="22">
        <v>16721</v>
      </c>
      <c r="C2503">
        <v>15884.949999999999</v>
      </c>
      <c r="D2503">
        <v>18519.701818423626</v>
      </c>
      <c r="E2503">
        <v>19739.697368178237</v>
      </c>
    </row>
    <row r="2504" spans="1:5" x14ac:dyDescent="0.4">
      <c r="A2504" s="21">
        <v>42316</v>
      </c>
      <c r="B2504" s="22">
        <v>17481</v>
      </c>
      <c r="C2504">
        <v>16606.95</v>
      </c>
      <c r="D2504">
        <v>18132.76135586181</v>
      </c>
      <c r="E2504">
        <v>19818.473263859261</v>
      </c>
    </row>
    <row r="2505" spans="1:5" x14ac:dyDescent="0.4">
      <c r="A2505" s="21">
        <v>42317</v>
      </c>
      <c r="B2505" s="22">
        <v>20629</v>
      </c>
      <c r="C2505">
        <v>19597.55</v>
      </c>
      <c r="D2505">
        <v>18241.437687306978</v>
      </c>
      <c r="E2505">
        <v>19831.034326817276</v>
      </c>
    </row>
    <row r="2506" spans="1:5" x14ac:dyDescent="0.4">
      <c r="A2506" s="21">
        <v>42318</v>
      </c>
      <c r="B2506" s="22">
        <v>20662</v>
      </c>
      <c r="C2506">
        <v>19628.899999999998</v>
      </c>
      <c r="D2506">
        <v>18473.197359459686</v>
      </c>
      <c r="E2506">
        <v>19762.869593515614</v>
      </c>
    </row>
    <row r="2507" spans="1:5" x14ac:dyDescent="0.4">
      <c r="A2507" s="21">
        <v>42319</v>
      </c>
      <c r="B2507" s="22">
        <v>19818</v>
      </c>
      <c r="C2507">
        <v>18827.099999999999</v>
      </c>
      <c r="D2507">
        <v>18541.606279983782</v>
      </c>
      <c r="E2507">
        <v>19740.961042994026</v>
      </c>
    </row>
    <row r="2508" spans="1:5" x14ac:dyDescent="0.4">
      <c r="A2508" s="21">
        <v>42320</v>
      </c>
      <c r="B2508" s="22">
        <v>18047</v>
      </c>
      <c r="C2508">
        <v>17144.649999999998</v>
      </c>
      <c r="D2508">
        <v>18937.22758849313</v>
      </c>
      <c r="E2508">
        <v>19819.741961361491</v>
      </c>
    </row>
    <row r="2509" spans="1:5" x14ac:dyDescent="0.4">
      <c r="A2509" s="21">
        <v>42321</v>
      </c>
      <c r="B2509" s="22">
        <v>21044</v>
      </c>
      <c r="C2509">
        <v>19991.8</v>
      </c>
      <c r="D2509">
        <v>18807.346841749346</v>
      </c>
      <c r="E2509">
        <v>19832.303808110573</v>
      </c>
    </row>
    <row r="2510" spans="1:5" x14ac:dyDescent="0.4">
      <c r="A2510" s="21">
        <v>42322</v>
      </c>
      <c r="B2510" s="22">
        <v>18735</v>
      </c>
      <c r="C2510">
        <v>17798.25</v>
      </c>
      <c r="D2510">
        <v>18856.889737700149</v>
      </c>
      <c r="E2510">
        <v>19764.134691005384</v>
      </c>
    </row>
    <row r="2511" spans="1:5" x14ac:dyDescent="0.4">
      <c r="A2511" s="21">
        <v>42323</v>
      </c>
      <c r="B2511" s="22">
        <v>17259</v>
      </c>
      <c r="C2511">
        <v>16396.05</v>
      </c>
      <c r="D2511">
        <v>19052.409518131441</v>
      </c>
      <c r="E2511">
        <v>19742.224717809819</v>
      </c>
    </row>
    <row r="2512" spans="1:5" x14ac:dyDescent="0.4">
      <c r="A2512" s="21">
        <v>42324</v>
      </c>
      <c r="B2512" s="22">
        <v>20890</v>
      </c>
      <c r="C2512">
        <v>19845.5</v>
      </c>
      <c r="D2512">
        <v>18895.510491941826</v>
      </c>
      <c r="E2512">
        <v>19821.010658863717</v>
      </c>
    </row>
    <row r="2513" spans="1:5" x14ac:dyDescent="0.4">
      <c r="A2513" s="21">
        <v>42325</v>
      </c>
      <c r="B2513" s="22">
        <v>21482</v>
      </c>
      <c r="C2513">
        <v>20407.899999999998</v>
      </c>
      <c r="D2513">
        <v>18864.580965989779</v>
      </c>
      <c r="E2513">
        <v>19833.573289403867</v>
      </c>
    </row>
    <row r="2514" spans="1:5" x14ac:dyDescent="0.4">
      <c r="A2514" s="21">
        <v>42326</v>
      </c>
      <c r="B2514" s="22">
        <v>22126</v>
      </c>
      <c r="C2514">
        <v>21019.7</v>
      </c>
      <c r="D2514">
        <v>19321.619374597776</v>
      </c>
      <c r="E2514">
        <v>19765.39978849515</v>
      </c>
    </row>
    <row r="2515" spans="1:5" x14ac:dyDescent="0.4">
      <c r="A2515" s="21">
        <v>42327</v>
      </c>
      <c r="B2515" s="22">
        <v>17501</v>
      </c>
      <c r="C2515">
        <v>16625.95</v>
      </c>
      <c r="D2515">
        <v>19755.589263940325</v>
      </c>
      <c r="E2515">
        <v>19743.488392625612</v>
      </c>
    </row>
    <row r="2516" spans="1:5" x14ac:dyDescent="0.4">
      <c r="A2516" s="21">
        <v>42328</v>
      </c>
      <c r="B2516" s="22">
        <v>22388</v>
      </c>
      <c r="C2516">
        <v>21268.6</v>
      </c>
      <c r="D2516">
        <v>19272.305307985596</v>
      </c>
      <c r="E2516">
        <v>19822.279356365947</v>
      </c>
    </row>
    <row r="2517" spans="1:5" x14ac:dyDescent="0.4">
      <c r="A2517" s="21">
        <v>42329</v>
      </c>
      <c r="B2517" s="22">
        <v>19823</v>
      </c>
      <c r="C2517">
        <v>18831.849999999999</v>
      </c>
      <c r="D2517">
        <v>19790.414041871321</v>
      </c>
      <c r="E2517">
        <v>19834.842770697156</v>
      </c>
    </row>
    <row r="2518" spans="1:5" x14ac:dyDescent="0.4">
      <c r="A2518" s="21">
        <v>42330</v>
      </c>
      <c r="B2518" s="22">
        <v>18134</v>
      </c>
      <c r="C2518">
        <v>17227.3</v>
      </c>
      <c r="D2518">
        <v>19806.903390141335</v>
      </c>
      <c r="E2518">
        <v>19766.664885984916</v>
      </c>
    </row>
    <row r="2519" spans="1:5" x14ac:dyDescent="0.4">
      <c r="A2519" s="21">
        <v>42331</v>
      </c>
      <c r="B2519" s="22">
        <v>21998</v>
      </c>
      <c r="C2519">
        <v>20898.099999999999</v>
      </c>
      <c r="D2519">
        <v>19507.591042854972</v>
      </c>
      <c r="E2519">
        <v>19744.752067441408</v>
      </c>
    </row>
    <row r="2520" spans="1:5" x14ac:dyDescent="0.4">
      <c r="A2520" s="21">
        <v>42332</v>
      </c>
      <c r="B2520" s="22">
        <v>22792</v>
      </c>
      <c r="C2520">
        <v>21652.399999999998</v>
      </c>
      <c r="D2520">
        <v>19887.693169588925</v>
      </c>
      <c r="E2520">
        <v>19823.548053868173</v>
      </c>
    </row>
    <row r="2521" spans="1:5" x14ac:dyDescent="0.4">
      <c r="A2521" s="21">
        <v>42333</v>
      </c>
      <c r="B2521" s="22">
        <v>22840</v>
      </c>
      <c r="C2521">
        <v>21698</v>
      </c>
      <c r="D2521">
        <v>20176.04402670504</v>
      </c>
      <c r="E2521">
        <v>19836.112251990449</v>
      </c>
    </row>
    <row r="2522" spans="1:5" x14ac:dyDescent="0.4">
      <c r="A2522" s="21">
        <v>42334</v>
      </c>
      <c r="B2522" s="22">
        <v>18266</v>
      </c>
      <c r="C2522">
        <v>17352.7</v>
      </c>
      <c r="D2522">
        <v>20441.230080999536</v>
      </c>
      <c r="E2522">
        <v>19767.929983474682</v>
      </c>
    </row>
    <row r="2523" spans="1:5" x14ac:dyDescent="0.4">
      <c r="A2523" s="21">
        <v>42335</v>
      </c>
      <c r="B2523" s="22">
        <v>23211</v>
      </c>
      <c r="C2523">
        <v>22050.45</v>
      </c>
      <c r="D2523">
        <v>20325.321452051652</v>
      </c>
      <c r="E2523">
        <v>19746.015742257201</v>
      </c>
    </row>
    <row r="2524" spans="1:5" x14ac:dyDescent="0.4">
      <c r="A2524" s="21">
        <v>42336</v>
      </c>
      <c r="B2524" s="22">
        <v>21087</v>
      </c>
      <c r="C2524">
        <v>20032.649999999998</v>
      </c>
      <c r="D2524">
        <v>20604.664279038581</v>
      </c>
      <c r="E2524">
        <v>19824.816751370403</v>
      </c>
    </row>
    <row r="2525" spans="1:5" x14ac:dyDescent="0.4">
      <c r="A2525" s="21">
        <v>42337</v>
      </c>
      <c r="B2525" s="22">
        <v>19103</v>
      </c>
      <c r="C2525">
        <v>18147.849999999999</v>
      </c>
      <c r="D2525">
        <v>20520.627575788425</v>
      </c>
      <c r="E2525">
        <v>19837.381733283743</v>
      </c>
    </row>
    <row r="2526" spans="1:5" x14ac:dyDescent="0.4">
      <c r="A2526" s="21">
        <v>42338</v>
      </c>
      <c r="B2526" s="22">
        <v>24156</v>
      </c>
      <c r="C2526">
        <v>22948.2</v>
      </c>
      <c r="D2526">
        <v>20604.397077178888</v>
      </c>
      <c r="E2526">
        <v>19769.195080964455</v>
      </c>
    </row>
    <row r="2527" spans="1:5" x14ac:dyDescent="0.4">
      <c r="A2527" s="21">
        <v>42339</v>
      </c>
      <c r="B2527" s="22">
        <v>24319</v>
      </c>
      <c r="C2527">
        <v>23103.05</v>
      </c>
      <c r="D2527">
        <v>20899.730123827649</v>
      </c>
      <c r="E2527">
        <v>19747.279417072994</v>
      </c>
    </row>
    <row r="2528" spans="1:5" x14ac:dyDescent="0.4">
      <c r="A2528" s="21">
        <v>42340</v>
      </c>
      <c r="B2528" s="22">
        <v>23765</v>
      </c>
      <c r="C2528">
        <v>22576.75</v>
      </c>
      <c r="D2528">
        <v>21085.576497978727</v>
      </c>
      <c r="E2528">
        <v>19826.085448872629</v>
      </c>
    </row>
    <row r="2529" spans="1:5" x14ac:dyDescent="0.4">
      <c r="A2529" s="21">
        <v>42341</v>
      </c>
      <c r="B2529" s="22">
        <v>19172</v>
      </c>
      <c r="C2529">
        <v>18213.399999999998</v>
      </c>
      <c r="D2529">
        <v>21744.527293464354</v>
      </c>
      <c r="E2529">
        <v>19838.651214577036</v>
      </c>
    </row>
    <row r="2530" spans="1:5" x14ac:dyDescent="0.4">
      <c r="A2530" s="21">
        <v>42342</v>
      </c>
      <c r="B2530" s="22">
        <v>24084</v>
      </c>
      <c r="C2530">
        <v>22879.8</v>
      </c>
      <c r="D2530">
        <v>21368.653290427941</v>
      </c>
      <c r="E2530">
        <v>19770.460178454221</v>
      </c>
    </row>
    <row r="2531" spans="1:5" x14ac:dyDescent="0.4">
      <c r="A2531" s="21">
        <v>42343</v>
      </c>
      <c r="B2531" s="22">
        <v>21820</v>
      </c>
      <c r="C2531">
        <v>20729</v>
      </c>
      <c r="D2531">
        <v>21457.276768260468</v>
      </c>
      <c r="E2531">
        <v>19748.543091888787</v>
      </c>
    </row>
    <row r="2532" spans="1:5" x14ac:dyDescent="0.4">
      <c r="A2532" s="21">
        <v>42344</v>
      </c>
      <c r="B2532" s="22">
        <v>20179</v>
      </c>
      <c r="C2532">
        <v>19170.05</v>
      </c>
      <c r="D2532">
        <v>21744.236073166954</v>
      </c>
      <c r="E2532">
        <v>19827.354146374855</v>
      </c>
    </row>
    <row r="2533" spans="1:5" x14ac:dyDescent="0.4">
      <c r="A2533" s="21">
        <v>42345</v>
      </c>
      <c r="B2533" s="22">
        <v>19045</v>
      </c>
      <c r="C2533">
        <v>18092.75</v>
      </c>
      <c r="D2533">
        <v>21598.230444787972</v>
      </c>
      <c r="E2533">
        <v>19839.920695870329</v>
      </c>
    </row>
    <row r="2534" spans="1:5" x14ac:dyDescent="0.4">
      <c r="A2534" s="21">
        <v>42346</v>
      </c>
      <c r="B2534" s="22">
        <v>19982</v>
      </c>
      <c r="C2534">
        <v>18982.899999999998</v>
      </c>
      <c r="D2534">
        <v>21065.669508001141</v>
      </c>
      <c r="E2534">
        <v>19771.725275943987</v>
      </c>
    </row>
    <row r="2535" spans="1:5" x14ac:dyDescent="0.4">
      <c r="A2535" s="21">
        <v>42347</v>
      </c>
      <c r="B2535" s="22">
        <v>18349</v>
      </c>
      <c r="C2535">
        <v>17431.55</v>
      </c>
      <c r="D2535">
        <v>21145.859392304203</v>
      </c>
      <c r="E2535">
        <v>19749.80676670458</v>
      </c>
    </row>
    <row r="2536" spans="1:5" x14ac:dyDescent="0.4">
      <c r="A2536" s="21">
        <v>42348</v>
      </c>
      <c r="B2536" s="22">
        <v>17044</v>
      </c>
      <c r="C2536">
        <v>16191.8</v>
      </c>
      <c r="D2536">
        <v>20842.708576744968</v>
      </c>
      <c r="E2536">
        <v>19828.622843877085</v>
      </c>
    </row>
    <row r="2537" spans="1:5" x14ac:dyDescent="0.4">
      <c r="A2537" s="21">
        <v>42349</v>
      </c>
      <c r="B2537" s="22">
        <v>21804</v>
      </c>
      <c r="C2537">
        <v>20713.8</v>
      </c>
      <c r="D2537">
        <v>20217.125129610042</v>
      </c>
      <c r="E2537">
        <v>19841.190177163622</v>
      </c>
    </row>
    <row r="2538" spans="1:5" x14ac:dyDescent="0.4">
      <c r="A2538" s="21">
        <v>42350</v>
      </c>
      <c r="B2538" s="22">
        <v>19690</v>
      </c>
      <c r="C2538">
        <v>18705.5</v>
      </c>
      <c r="D2538">
        <v>20543.118298541467</v>
      </c>
      <c r="E2538">
        <v>19772.990373433753</v>
      </c>
    </row>
    <row r="2539" spans="1:5" x14ac:dyDescent="0.4">
      <c r="A2539" s="21">
        <v>42351</v>
      </c>
      <c r="B2539" s="22">
        <v>18582</v>
      </c>
      <c r="C2539">
        <v>17652.899999999998</v>
      </c>
      <c r="D2539">
        <v>20426.718585680464</v>
      </c>
      <c r="E2539">
        <v>19751.070441520376</v>
      </c>
    </row>
    <row r="2540" spans="1:5" x14ac:dyDescent="0.4">
      <c r="A2540" s="21">
        <v>42352</v>
      </c>
      <c r="B2540" s="22">
        <v>22141</v>
      </c>
      <c r="C2540">
        <v>21033.95</v>
      </c>
      <c r="D2540">
        <v>20136.92078385346</v>
      </c>
      <c r="E2540">
        <v>19829.891541379315</v>
      </c>
    </row>
    <row r="2541" spans="1:5" x14ac:dyDescent="0.4">
      <c r="A2541" s="21">
        <v>42353</v>
      </c>
      <c r="B2541" s="22">
        <v>22564</v>
      </c>
      <c r="C2541">
        <v>21435.8</v>
      </c>
      <c r="D2541">
        <v>20451.889257967734</v>
      </c>
      <c r="E2541">
        <v>19842.459658456912</v>
      </c>
    </row>
    <row r="2542" spans="1:5" x14ac:dyDescent="0.4">
      <c r="A2542" s="21">
        <v>42354</v>
      </c>
      <c r="B2542" s="22">
        <v>23222</v>
      </c>
      <c r="C2542">
        <v>22060.899999999998</v>
      </c>
      <c r="D2542">
        <v>20633.772293995487</v>
      </c>
      <c r="E2542">
        <v>19774.255470923519</v>
      </c>
    </row>
    <row r="2543" spans="1:5" x14ac:dyDescent="0.4">
      <c r="A2543" s="21">
        <v>42355</v>
      </c>
      <c r="B2543" s="22">
        <v>19280</v>
      </c>
      <c r="C2543">
        <v>18316</v>
      </c>
      <c r="D2543">
        <v>20912.962995626305</v>
      </c>
      <c r="E2543">
        <v>19752.334116336166</v>
      </c>
    </row>
    <row r="2544" spans="1:5" x14ac:dyDescent="0.4">
      <c r="A2544" s="21">
        <v>42356</v>
      </c>
      <c r="B2544" s="22">
        <v>24190</v>
      </c>
      <c r="C2544">
        <v>22980.5</v>
      </c>
      <c r="D2544">
        <v>20836.541582332862</v>
      </c>
      <c r="E2544">
        <v>19831.160238881541</v>
      </c>
    </row>
    <row r="2545" spans="1:5" x14ac:dyDescent="0.4">
      <c r="A2545" s="21">
        <v>42357</v>
      </c>
      <c r="B2545" s="22">
        <v>21793</v>
      </c>
      <c r="C2545">
        <v>20703.349999999999</v>
      </c>
      <c r="D2545">
        <v>21162.477296342877</v>
      </c>
      <c r="E2545">
        <v>19843.729139750205</v>
      </c>
    </row>
    <row r="2546" spans="1:5" x14ac:dyDescent="0.4">
      <c r="A2546" s="21">
        <v>42358</v>
      </c>
      <c r="B2546" s="22">
        <v>19895</v>
      </c>
      <c r="C2546">
        <v>18900.25</v>
      </c>
      <c r="D2546">
        <v>21130.831452367293</v>
      </c>
      <c r="E2546">
        <v>19775.520568413292</v>
      </c>
    </row>
    <row r="2547" spans="1:5" x14ac:dyDescent="0.4">
      <c r="A2547" s="21">
        <v>42359</v>
      </c>
      <c r="B2547" s="22">
        <v>23001</v>
      </c>
      <c r="C2547">
        <v>21850.95</v>
      </c>
      <c r="D2547">
        <v>21213.534058968602</v>
      </c>
      <c r="E2547">
        <v>19753.597791151959</v>
      </c>
    </row>
    <row r="2548" spans="1:5" x14ac:dyDescent="0.4">
      <c r="A2548" s="21">
        <v>42360</v>
      </c>
      <c r="B2548" s="22">
        <v>23468</v>
      </c>
      <c r="C2548">
        <v>22294.6</v>
      </c>
      <c r="D2548">
        <v>21306.367247333335</v>
      </c>
      <c r="E2548">
        <v>19832.428936383767</v>
      </c>
    </row>
    <row r="2549" spans="1:5" x14ac:dyDescent="0.4">
      <c r="A2549" s="21">
        <v>42361</v>
      </c>
      <c r="B2549" s="22">
        <v>22754</v>
      </c>
      <c r="C2549">
        <v>21616.3</v>
      </c>
      <c r="D2549">
        <v>21396.049947123422</v>
      </c>
      <c r="E2549">
        <v>19844.998621043498</v>
      </c>
    </row>
    <row r="2550" spans="1:5" x14ac:dyDescent="0.4">
      <c r="A2550" s="21">
        <v>42362</v>
      </c>
      <c r="B2550" s="22">
        <v>17277</v>
      </c>
      <c r="C2550">
        <v>16413.149999999998</v>
      </c>
      <c r="D2550">
        <v>21837.13817273164</v>
      </c>
      <c r="E2550">
        <v>19776.785665903059</v>
      </c>
    </row>
    <row r="2551" spans="1:5" x14ac:dyDescent="0.4">
      <c r="A2551" s="21">
        <v>42363</v>
      </c>
      <c r="B2551" s="22">
        <v>19078</v>
      </c>
      <c r="C2551">
        <v>18124.099999999999</v>
      </c>
      <c r="D2551">
        <v>21249.172700020641</v>
      </c>
      <c r="E2551">
        <v>19754.861465967751</v>
      </c>
    </row>
    <row r="2552" spans="1:5" x14ac:dyDescent="0.4">
      <c r="A2552" s="21">
        <v>42364</v>
      </c>
      <c r="B2552" s="22">
        <v>16739</v>
      </c>
      <c r="C2552">
        <v>15902.05</v>
      </c>
      <c r="D2552">
        <v>20854.109977764307</v>
      </c>
      <c r="E2552">
        <v>19833.697633885993</v>
      </c>
    </row>
    <row r="2553" spans="1:5" x14ac:dyDescent="0.4">
      <c r="A2553" s="21">
        <v>42365</v>
      </c>
      <c r="B2553" s="22">
        <v>18024</v>
      </c>
      <c r="C2553">
        <v>17122.8</v>
      </c>
      <c r="D2553">
        <v>20554.460789874462</v>
      </c>
      <c r="E2553">
        <v>19846.268102336791</v>
      </c>
    </row>
    <row r="2554" spans="1:5" x14ac:dyDescent="0.4">
      <c r="A2554" s="21">
        <v>42366</v>
      </c>
      <c r="B2554" s="22">
        <v>21832</v>
      </c>
      <c r="C2554">
        <v>20740.399999999998</v>
      </c>
      <c r="D2554">
        <v>20242.835439795126</v>
      </c>
      <c r="E2554">
        <v>19778.050763392825</v>
      </c>
    </row>
    <row r="2555" spans="1:5" x14ac:dyDescent="0.4">
      <c r="A2555" s="21">
        <v>42367</v>
      </c>
      <c r="B2555" s="22">
        <v>21730</v>
      </c>
      <c r="C2555">
        <v>20643.5</v>
      </c>
      <c r="D2555">
        <v>20214.908183982545</v>
      </c>
      <c r="E2555">
        <v>19756.125140783544</v>
      </c>
    </row>
    <row r="2556" spans="1:5" x14ac:dyDescent="0.4">
      <c r="A2556" s="21">
        <v>42368</v>
      </c>
      <c r="B2556" s="22">
        <v>21116</v>
      </c>
      <c r="C2556">
        <v>20060.2</v>
      </c>
      <c r="D2556">
        <v>20562.768327178383</v>
      </c>
      <c r="E2556">
        <v>19834.966331388227</v>
      </c>
    </row>
    <row r="2557" spans="1:5" x14ac:dyDescent="0.4">
      <c r="A2557" s="21">
        <v>42369</v>
      </c>
      <c r="B2557" s="22">
        <v>16753</v>
      </c>
      <c r="C2557">
        <v>15915.349999999999</v>
      </c>
      <c r="D2557">
        <v>20681.208704093275</v>
      </c>
      <c r="E2557">
        <v>19847.537583630085</v>
      </c>
    </row>
    <row r="2558" spans="1:5" x14ac:dyDescent="0.4">
      <c r="A2558" s="21">
        <v>42370</v>
      </c>
      <c r="B2558" s="22">
        <v>16128</v>
      </c>
      <c r="C2558">
        <v>15321.599999999999</v>
      </c>
      <c r="D2558">
        <v>20054.119336386142</v>
      </c>
      <c r="E2558">
        <v>19779.315860882591</v>
      </c>
    </row>
    <row r="2559" spans="1:5" x14ac:dyDescent="0.4">
      <c r="A2559" s="21">
        <v>42371</v>
      </c>
      <c r="B2559" s="22">
        <v>13720</v>
      </c>
      <c r="C2559">
        <v>13034</v>
      </c>
      <c r="D2559">
        <v>19782.839666788292</v>
      </c>
      <c r="E2559">
        <v>19757.388815599341</v>
      </c>
    </row>
    <row r="2560" spans="1:5" x14ac:dyDescent="0.4">
      <c r="A2560" s="21">
        <v>42372</v>
      </c>
      <c r="B2560" s="22">
        <v>14522</v>
      </c>
      <c r="C2560">
        <v>13795.9</v>
      </c>
      <c r="D2560">
        <v>19081.675662524198</v>
      </c>
      <c r="E2560">
        <v>19836.235028890453</v>
      </c>
    </row>
    <row r="2561" spans="1:5" x14ac:dyDescent="0.4">
      <c r="A2561" s="21">
        <v>42373</v>
      </c>
      <c r="B2561" s="22">
        <v>18242</v>
      </c>
      <c r="C2561">
        <v>17329.899999999998</v>
      </c>
      <c r="D2561">
        <v>18399.982477318332</v>
      </c>
      <c r="E2561">
        <v>19848.807064923374</v>
      </c>
    </row>
    <row r="2562" spans="1:5" x14ac:dyDescent="0.4">
      <c r="A2562" s="21">
        <v>42374</v>
      </c>
      <c r="B2562" s="22">
        <v>18969</v>
      </c>
      <c r="C2562">
        <v>18020.55</v>
      </c>
      <c r="D2562">
        <v>18478.190023915977</v>
      </c>
      <c r="E2562">
        <v>19780.580958372357</v>
      </c>
    </row>
    <row r="2563" spans="1:5" x14ac:dyDescent="0.4">
      <c r="A2563" s="21">
        <v>42375</v>
      </c>
      <c r="B2563" s="22">
        <v>18139</v>
      </c>
      <c r="C2563">
        <v>17232.05</v>
      </c>
      <c r="D2563">
        <v>18520.629451861496</v>
      </c>
      <c r="E2563">
        <v>19758.652490415134</v>
      </c>
    </row>
    <row r="2564" spans="1:5" x14ac:dyDescent="0.4">
      <c r="A2564" s="21">
        <v>42376</v>
      </c>
      <c r="B2564" s="22">
        <v>11921</v>
      </c>
      <c r="C2564">
        <v>11324.949999999999</v>
      </c>
      <c r="D2564">
        <v>18393.49273258742</v>
      </c>
      <c r="E2564">
        <v>19837.503726392679</v>
      </c>
    </row>
    <row r="2565" spans="1:5" x14ac:dyDescent="0.4">
      <c r="A2565" s="21">
        <v>42377</v>
      </c>
      <c r="B2565" s="22">
        <v>16860</v>
      </c>
      <c r="C2565">
        <v>16017</v>
      </c>
      <c r="D2565">
        <v>17796.715946255117</v>
      </c>
      <c r="E2565">
        <v>19850.076546216667</v>
      </c>
    </row>
    <row r="2566" spans="1:5" x14ac:dyDescent="0.4">
      <c r="A2566" s="21">
        <v>42378</v>
      </c>
      <c r="B2566" s="22">
        <v>16099</v>
      </c>
      <c r="C2566">
        <v>15294.05</v>
      </c>
      <c r="D2566">
        <v>17665.56023833936</v>
      </c>
      <c r="E2566">
        <v>19781.84605586213</v>
      </c>
    </row>
    <row r="2567" spans="1:5" x14ac:dyDescent="0.4">
      <c r="A2567" s="21">
        <v>42379</v>
      </c>
      <c r="B2567" s="22">
        <v>15619</v>
      </c>
      <c r="C2567">
        <v>14838.05</v>
      </c>
      <c r="D2567">
        <v>17276.535266589159</v>
      </c>
      <c r="E2567">
        <v>19759.916165230927</v>
      </c>
    </row>
    <row r="2568" spans="1:5" x14ac:dyDescent="0.4">
      <c r="A2568" s="21">
        <v>42380</v>
      </c>
      <c r="B2568" s="22">
        <v>18816</v>
      </c>
      <c r="C2568">
        <v>17875.2</v>
      </c>
      <c r="D2568">
        <v>17323.422047302447</v>
      </c>
      <c r="E2568">
        <v>19838.772423894905</v>
      </c>
    </row>
    <row r="2569" spans="1:5" x14ac:dyDescent="0.4">
      <c r="A2569" s="21">
        <v>42381</v>
      </c>
      <c r="B2569" s="22">
        <v>19034</v>
      </c>
      <c r="C2569">
        <v>18082.3</v>
      </c>
      <c r="D2569">
        <v>17441.763105131922</v>
      </c>
      <c r="E2569">
        <v>19851.346027509964</v>
      </c>
    </row>
    <row r="2570" spans="1:5" x14ac:dyDescent="0.4">
      <c r="A2570" s="21">
        <v>42382</v>
      </c>
      <c r="B2570" s="22">
        <v>18977</v>
      </c>
      <c r="C2570">
        <v>18028.149999999998</v>
      </c>
      <c r="D2570">
        <v>17391.302548059339</v>
      </c>
      <c r="E2570">
        <v>19783.111153351896</v>
      </c>
    </row>
    <row r="2571" spans="1:5" x14ac:dyDescent="0.4">
      <c r="A2571" s="21">
        <v>42383</v>
      </c>
      <c r="B2571" s="22">
        <v>15166</v>
      </c>
      <c r="C2571">
        <v>14407.699999999999</v>
      </c>
      <c r="D2571">
        <v>17871.061584727904</v>
      </c>
      <c r="E2571">
        <v>19761.17984004672</v>
      </c>
    </row>
    <row r="2572" spans="1:5" x14ac:dyDescent="0.4">
      <c r="A2572" s="21">
        <v>42384</v>
      </c>
      <c r="B2572" s="22">
        <v>18913</v>
      </c>
      <c r="C2572">
        <v>17967.349999999999</v>
      </c>
      <c r="D2572">
        <v>17535.360157487103</v>
      </c>
      <c r="E2572">
        <v>19840.041121397135</v>
      </c>
    </row>
    <row r="2573" spans="1:5" x14ac:dyDescent="0.4">
      <c r="A2573" s="21">
        <v>42385</v>
      </c>
      <c r="B2573" s="22">
        <v>15844</v>
      </c>
      <c r="C2573">
        <v>15051.8</v>
      </c>
      <c r="D2573">
        <v>17460.660438777195</v>
      </c>
      <c r="E2573">
        <v>19852.615508803254</v>
      </c>
    </row>
    <row r="2574" spans="1:5" x14ac:dyDescent="0.4">
      <c r="A2574" s="21">
        <v>42386</v>
      </c>
      <c r="B2574" s="22">
        <v>16764</v>
      </c>
      <c r="C2574">
        <v>15925.8</v>
      </c>
      <c r="D2574">
        <v>17489.614327558287</v>
      </c>
      <c r="E2574">
        <v>19784.376250841662</v>
      </c>
    </row>
    <row r="2575" spans="1:5" x14ac:dyDescent="0.4">
      <c r="A2575" s="21">
        <v>42387</v>
      </c>
      <c r="B2575" s="22">
        <v>19080</v>
      </c>
      <c r="C2575">
        <v>18126</v>
      </c>
      <c r="D2575">
        <v>17461.830739775043</v>
      </c>
      <c r="E2575">
        <v>19762.443514862513</v>
      </c>
    </row>
    <row r="2576" spans="1:5" x14ac:dyDescent="0.4">
      <c r="A2576" s="21">
        <v>42388</v>
      </c>
      <c r="B2576" s="22">
        <v>18368</v>
      </c>
      <c r="C2576">
        <v>17449.599999999999</v>
      </c>
      <c r="D2576">
        <v>17345.582181031143</v>
      </c>
      <c r="E2576">
        <v>19841.309818899364</v>
      </c>
    </row>
    <row r="2577" spans="1:5" x14ac:dyDescent="0.4">
      <c r="A2577" s="21">
        <v>42389</v>
      </c>
      <c r="B2577" s="22">
        <v>20756</v>
      </c>
      <c r="C2577">
        <v>19718.2</v>
      </c>
      <c r="D2577">
        <v>17684.170715769145</v>
      </c>
      <c r="E2577">
        <v>19853.884990096547</v>
      </c>
    </row>
    <row r="2578" spans="1:5" x14ac:dyDescent="0.4">
      <c r="A2578" s="21">
        <v>42390</v>
      </c>
      <c r="B2578" s="22">
        <v>15462</v>
      </c>
      <c r="C2578">
        <v>14688.9</v>
      </c>
      <c r="D2578">
        <v>18125.811495153004</v>
      </c>
      <c r="E2578">
        <v>19785.641348331428</v>
      </c>
    </row>
    <row r="2579" spans="1:5" x14ac:dyDescent="0.4">
      <c r="A2579" s="21">
        <v>42391</v>
      </c>
      <c r="B2579" s="22">
        <v>22364</v>
      </c>
      <c r="C2579">
        <v>21245.8</v>
      </c>
      <c r="D2579">
        <v>17527.972482873687</v>
      </c>
      <c r="E2579">
        <v>19763.707189678305</v>
      </c>
    </row>
    <row r="2580" spans="1:5" x14ac:dyDescent="0.4">
      <c r="A2580" s="21">
        <v>42392</v>
      </c>
      <c r="B2580" s="22">
        <v>18532</v>
      </c>
      <c r="C2580">
        <v>17605.399999999998</v>
      </c>
      <c r="D2580">
        <v>18335.281368867047</v>
      </c>
      <c r="E2580">
        <v>19842.578516401591</v>
      </c>
    </row>
    <row r="2581" spans="1:5" x14ac:dyDescent="0.4">
      <c r="A2581" s="21">
        <v>42393</v>
      </c>
      <c r="B2581" s="22">
        <v>15554</v>
      </c>
      <c r="C2581">
        <v>14776.3</v>
      </c>
      <c r="D2581">
        <v>18331.944926074273</v>
      </c>
      <c r="E2581">
        <v>19855.15447138984</v>
      </c>
    </row>
    <row r="2582" spans="1:5" x14ac:dyDescent="0.4">
      <c r="A2582" s="21">
        <v>42394</v>
      </c>
      <c r="B2582" s="22">
        <v>19441</v>
      </c>
      <c r="C2582">
        <v>18468.95</v>
      </c>
      <c r="D2582">
        <v>17888.302741364303</v>
      </c>
      <c r="E2582">
        <v>19786.906445821198</v>
      </c>
    </row>
    <row r="2583" spans="1:5" x14ac:dyDescent="0.4">
      <c r="A2583" s="21">
        <v>42395</v>
      </c>
      <c r="B2583" s="22">
        <v>22550</v>
      </c>
      <c r="C2583">
        <v>21422.5</v>
      </c>
      <c r="D2583">
        <v>18231.741027406337</v>
      </c>
      <c r="E2583">
        <v>19764.970864494098</v>
      </c>
    </row>
    <row r="2584" spans="1:5" x14ac:dyDescent="0.4">
      <c r="A2584" s="21">
        <v>42396</v>
      </c>
      <c r="B2584" s="22">
        <v>19859</v>
      </c>
      <c r="C2584">
        <v>18866.05</v>
      </c>
      <c r="D2584">
        <v>18605.009148938236</v>
      </c>
      <c r="E2584">
        <v>19843.847213903817</v>
      </c>
    </row>
    <row r="2585" spans="1:5" x14ac:dyDescent="0.4">
      <c r="A2585" s="21">
        <v>42397</v>
      </c>
      <c r="B2585" s="22">
        <v>17712</v>
      </c>
      <c r="C2585">
        <v>16826.399999999998</v>
      </c>
      <c r="D2585">
        <v>18696.211441995951</v>
      </c>
      <c r="E2585">
        <v>19856.42395268313</v>
      </c>
    </row>
    <row r="2586" spans="1:5" x14ac:dyDescent="0.4">
      <c r="A2586" s="21">
        <v>42398</v>
      </c>
      <c r="B2586" s="22">
        <v>23177</v>
      </c>
      <c r="C2586">
        <v>22018.149999999998</v>
      </c>
      <c r="D2586">
        <v>18831.503832049315</v>
      </c>
      <c r="E2586">
        <v>19788.171543310968</v>
      </c>
    </row>
    <row r="2587" spans="1:5" x14ac:dyDescent="0.4">
      <c r="A2587" s="21">
        <v>42399</v>
      </c>
      <c r="B2587" s="22">
        <v>20389</v>
      </c>
      <c r="C2587">
        <v>19369.55</v>
      </c>
      <c r="D2587">
        <v>19132.855237838128</v>
      </c>
      <c r="E2587">
        <v>19766.234539309891</v>
      </c>
    </row>
    <row r="2588" spans="1:5" x14ac:dyDescent="0.4">
      <c r="A2588" s="21">
        <v>42400</v>
      </c>
      <c r="B2588" s="22">
        <v>18904</v>
      </c>
      <c r="C2588">
        <v>17958.8</v>
      </c>
      <c r="D2588">
        <v>19170.30819444498</v>
      </c>
      <c r="E2588">
        <v>19845.115911406047</v>
      </c>
    </row>
    <row r="2589" spans="1:5" x14ac:dyDescent="0.4">
      <c r="A2589" s="21">
        <v>42401</v>
      </c>
      <c r="B2589" s="22">
        <v>24242</v>
      </c>
      <c r="C2589">
        <v>23029.899999999998</v>
      </c>
      <c r="D2589">
        <v>19514.417195639879</v>
      </c>
      <c r="E2589">
        <v>19857.693433976427</v>
      </c>
    </row>
    <row r="2590" spans="1:5" x14ac:dyDescent="0.4">
      <c r="A2590" s="21">
        <v>42402</v>
      </c>
      <c r="B2590" s="22">
        <v>24458</v>
      </c>
      <c r="C2590">
        <v>23235.1</v>
      </c>
      <c r="D2590">
        <v>19778.486317998912</v>
      </c>
      <c r="E2590">
        <v>19789.436640800734</v>
      </c>
    </row>
    <row r="2591" spans="1:5" x14ac:dyDescent="0.4">
      <c r="A2591" s="21">
        <v>42403</v>
      </c>
      <c r="B2591" s="22">
        <v>24283</v>
      </c>
      <c r="C2591">
        <v>23068.85</v>
      </c>
      <c r="D2591">
        <v>20145.921476603235</v>
      </c>
      <c r="E2591">
        <v>19767.498214125684</v>
      </c>
    </row>
    <row r="2592" spans="1:5" x14ac:dyDescent="0.4">
      <c r="A2592" s="21">
        <v>42404</v>
      </c>
      <c r="B2592" s="22">
        <v>19254</v>
      </c>
      <c r="C2592">
        <v>18291.3</v>
      </c>
      <c r="D2592">
        <v>21116.782535236009</v>
      </c>
      <c r="E2592">
        <v>19846.384608908273</v>
      </c>
    </row>
    <row r="2593" spans="1:5" x14ac:dyDescent="0.4">
      <c r="A2593" s="21">
        <v>42405</v>
      </c>
      <c r="B2593" s="22">
        <v>23540</v>
      </c>
      <c r="C2593">
        <v>22363</v>
      </c>
      <c r="D2593">
        <v>20651.606132769295</v>
      </c>
      <c r="E2593">
        <v>19858.96291526972</v>
      </c>
    </row>
    <row r="2594" spans="1:5" x14ac:dyDescent="0.4">
      <c r="A2594" s="21">
        <v>42406</v>
      </c>
      <c r="B2594" s="22">
        <v>20792</v>
      </c>
      <c r="C2594">
        <v>19752.399999999998</v>
      </c>
      <c r="D2594">
        <v>20805.684949214527</v>
      </c>
      <c r="E2594">
        <v>19790.7017382905</v>
      </c>
    </row>
    <row r="2595" spans="1:5" x14ac:dyDescent="0.4">
      <c r="A2595" s="21">
        <v>42407</v>
      </c>
      <c r="B2595" s="22">
        <v>18930</v>
      </c>
      <c r="C2595">
        <v>17983.5</v>
      </c>
      <c r="D2595">
        <v>21190.050908891339</v>
      </c>
      <c r="E2595">
        <v>19768.761888941477</v>
      </c>
    </row>
    <row r="2596" spans="1:5" x14ac:dyDescent="0.4">
      <c r="A2596" s="21">
        <v>42408</v>
      </c>
      <c r="B2596" s="22">
        <v>22690</v>
      </c>
      <c r="C2596">
        <v>21555.5</v>
      </c>
      <c r="D2596">
        <v>20789.054438803396</v>
      </c>
      <c r="E2596">
        <v>19847.653306410502</v>
      </c>
    </row>
    <row r="2597" spans="1:5" x14ac:dyDescent="0.4">
      <c r="A2597" s="21">
        <v>42409</v>
      </c>
      <c r="B2597" s="22">
        <v>23532</v>
      </c>
      <c r="C2597">
        <v>22355.399999999998</v>
      </c>
      <c r="D2597">
        <v>20769.803320961109</v>
      </c>
      <c r="E2597">
        <v>19860.232396563009</v>
      </c>
    </row>
    <row r="2598" spans="1:5" x14ac:dyDescent="0.4">
      <c r="A2598" s="21">
        <v>42410</v>
      </c>
      <c r="B2598" s="22">
        <v>23358</v>
      </c>
      <c r="C2598">
        <v>22190.1</v>
      </c>
      <c r="D2598">
        <v>21407.794822411415</v>
      </c>
      <c r="E2598">
        <v>19791.966835780266</v>
      </c>
    </row>
    <row r="2599" spans="1:5" x14ac:dyDescent="0.4">
      <c r="A2599" s="21">
        <v>42411</v>
      </c>
      <c r="B2599" s="22">
        <v>18573</v>
      </c>
      <c r="C2599">
        <v>17644.349999999999</v>
      </c>
      <c r="D2599">
        <v>21556.774914421716</v>
      </c>
      <c r="E2599">
        <v>19770.02556375727</v>
      </c>
    </row>
    <row r="2600" spans="1:5" x14ac:dyDescent="0.4">
      <c r="A2600" s="21">
        <v>42412</v>
      </c>
      <c r="B2600" s="22">
        <v>22960</v>
      </c>
      <c r="C2600">
        <v>21812</v>
      </c>
      <c r="D2600">
        <v>21024.006133068215</v>
      </c>
      <c r="E2600">
        <v>19848.922003912729</v>
      </c>
    </row>
    <row r="2601" spans="1:5" x14ac:dyDescent="0.4">
      <c r="A2601" s="21">
        <v>42413</v>
      </c>
      <c r="B2601" s="22">
        <v>20297</v>
      </c>
      <c r="C2601">
        <v>19282.149999999998</v>
      </c>
      <c r="D2601">
        <v>21554.763528516112</v>
      </c>
      <c r="E2601">
        <v>19861.501877856303</v>
      </c>
    </row>
    <row r="2602" spans="1:5" x14ac:dyDescent="0.4">
      <c r="A2602" s="21">
        <v>42414</v>
      </c>
      <c r="B2602" s="22">
        <v>18886</v>
      </c>
      <c r="C2602">
        <v>17941.7</v>
      </c>
      <c r="D2602">
        <v>21243.315023192175</v>
      </c>
      <c r="E2602">
        <v>19793.231933270035</v>
      </c>
    </row>
    <row r="2603" spans="1:5" x14ac:dyDescent="0.4">
      <c r="A2603" s="21">
        <v>42415</v>
      </c>
      <c r="B2603" s="22">
        <v>22752</v>
      </c>
      <c r="C2603">
        <v>21614.399999999998</v>
      </c>
      <c r="D2603">
        <v>20891.660886547419</v>
      </c>
      <c r="E2603">
        <v>19771.289238573067</v>
      </c>
    </row>
    <row r="2604" spans="1:5" x14ac:dyDescent="0.4">
      <c r="A2604" s="21">
        <v>42416</v>
      </c>
      <c r="B2604" s="22">
        <v>23798</v>
      </c>
      <c r="C2604">
        <v>22608.1</v>
      </c>
      <c r="D2604">
        <v>21338.703771662294</v>
      </c>
      <c r="E2604">
        <v>19850.190701414958</v>
      </c>
    </row>
    <row r="2605" spans="1:5" x14ac:dyDescent="0.4">
      <c r="A2605" s="21">
        <v>42417</v>
      </c>
      <c r="B2605" s="22">
        <v>23546</v>
      </c>
      <c r="C2605">
        <v>22368.7</v>
      </c>
      <c r="D2605">
        <v>21403.011978837949</v>
      </c>
      <c r="E2605">
        <v>19862.771359149596</v>
      </c>
    </row>
    <row r="2606" spans="1:5" x14ac:dyDescent="0.4">
      <c r="A2606" s="21">
        <v>42418</v>
      </c>
      <c r="B2606" s="22">
        <v>18791</v>
      </c>
      <c r="C2606">
        <v>17851.45</v>
      </c>
      <c r="D2606">
        <v>21636.278599618774</v>
      </c>
      <c r="E2606">
        <v>19794.497030759805</v>
      </c>
    </row>
    <row r="2607" spans="1:5" x14ac:dyDescent="0.4">
      <c r="A2607" s="21">
        <v>42419</v>
      </c>
      <c r="B2607" s="22">
        <v>22916</v>
      </c>
      <c r="C2607">
        <v>21770.2</v>
      </c>
      <c r="D2607">
        <v>21587.68468898947</v>
      </c>
      <c r="E2607">
        <v>19772.552913388859</v>
      </c>
    </row>
    <row r="2608" spans="1:5" x14ac:dyDescent="0.4">
      <c r="A2608" s="21">
        <v>42420</v>
      </c>
      <c r="B2608" s="22">
        <v>20448</v>
      </c>
      <c r="C2608">
        <v>19425.599999999999</v>
      </c>
      <c r="D2608">
        <v>21520.722910003795</v>
      </c>
      <c r="E2608">
        <v>19851.459398917184</v>
      </c>
    </row>
    <row r="2609" spans="1:5" x14ac:dyDescent="0.4">
      <c r="A2609" s="21">
        <v>42421</v>
      </c>
      <c r="B2609" s="22">
        <v>18308</v>
      </c>
      <c r="C2609">
        <v>17392.599999999999</v>
      </c>
      <c r="D2609">
        <v>21291.050597788806</v>
      </c>
      <c r="E2609">
        <v>19864.040840442889</v>
      </c>
    </row>
    <row r="2610" spans="1:5" x14ac:dyDescent="0.4">
      <c r="A2610" s="21">
        <v>42422</v>
      </c>
      <c r="B2610" s="22">
        <v>21889</v>
      </c>
      <c r="C2610">
        <v>20794.55</v>
      </c>
      <c r="D2610">
        <v>21317.98259684024</v>
      </c>
      <c r="E2610">
        <v>19795.762128249571</v>
      </c>
    </row>
    <row r="2611" spans="1:5" x14ac:dyDescent="0.4">
      <c r="A2611" s="21">
        <v>42423</v>
      </c>
      <c r="B2611" s="22">
        <v>19445</v>
      </c>
      <c r="C2611">
        <v>18472.75</v>
      </c>
      <c r="D2611">
        <v>21118.328651414067</v>
      </c>
      <c r="E2611">
        <v>19773.816588204652</v>
      </c>
    </row>
    <row r="2612" spans="1:5" x14ac:dyDescent="0.4">
      <c r="A2612" s="21">
        <v>42424</v>
      </c>
      <c r="B2612" s="22">
        <v>21526</v>
      </c>
      <c r="C2612">
        <v>20449.7</v>
      </c>
      <c r="D2612">
        <v>20781.89567725001</v>
      </c>
      <c r="E2612">
        <v>19852.728096419411</v>
      </c>
    </row>
    <row r="2613" spans="1:5" x14ac:dyDescent="0.4">
      <c r="A2613" s="21">
        <v>42425</v>
      </c>
      <c r="B2613" s="22">
        <v>15112</v>
      </c>
      <c r="C2613">
        <v>14356.4</v>
      </c>
      <c r="D2613">
        <v>21294.208119498289</v>
      </c>
      <c r="E2613">
        <v>19865.310321736182</v>
      </c>
    </row>
    <row r="2614" spans="1:5" x14ac:dyDescent="0.4">
      <c r="A2614" s="21">
        <v>42426</v>
      </c>
      <c r="B2614" s="22">
        <v>16591</v>
      </c>
      <c r="C2614">
        <v>15761.449999999999</v>
      </c>
      <c r="D2614">
        <v>20320.756542829971</v>
      </c>
      <c r="E2614">
        <v>19797.027225739337</v>
      </c>
    </row>
    <row r="2615" spans="1:5" x14ac:dyDescent="0.4">
      <c r="A2615" s="21">
        <v>42427</v>
      </c>
      <c r="B2615" s="22">
        <v>15566</v>
      </c>
      <c r="C2615">
        <v>14787.699999999999</v>
      </c>
      <c r="D2615">
        <v>19821.024343233486</v>
      </c>
      <c r="E2615">
        <v>19775.080263020442</v>
      </c>
    </row>
    <row r="2616" spans="1:5" x14ac:dyDescent="0.4">
      <c r="A2616" s="21">
        <v>42428</v>
      </c>
      <c r="B2616" s="22">
        <v>16022</v>
      </c>
      <c r="C2616">
        <v>15220.9</v>
      </c>
      <c r="D2616">
        <v>19607.671371616474</v>
      </c>
      <c r="E2616">
        <v>19853.99679392164</v>
      </c>
    </row>
    <row r="2617" spans="1:5" x14ac:dyDescent="0.4">
      <c r="A2617" s="21">
        <v>42429</v>
      </c>
      <c r="B2617" s="22">
        <v>17436</v>
      </c>
      <c r="C2617">
        <v>16564.2</v>
      </c>
      <c r="D2617">
        <v>18985.928679487497</v>
      </c>
      <c r="E2617">
        <v>19866.579803029472</v>
      </c>
    </row>
    <row r="2618" spans="1:5" x14ac:dyDescent="0.4">
      <c r="A2618" s="21">
        <v>42430</v>
      </c>
      <c r="B2618" s="22">
        <v>22751</v>
      </c>
      <c r="C2618">
        <v>21613.45</v>
      </c>
      <c r="D2618">
        <v>18714.137556970974</v>
      </c>
      <c r="E2618">
        <v>19798.292323229103</v>
      </c>
    </row>
    <row r="2619" spans="1:5" x14ac:dyDescent="0.4">
      <c r="A2619" s="21">
        <v>42431</v>
      </c>
      <c r="B2619" s="22">
        <v>23353</v>
      </c>
      <c r="C2619">
        <v>22185.35</v>
      </c>
      <c r="D2619">
        <v>19413.403255940306</v>
      </c>
      <c r="E2619">
        <v>19776.343937836235</v>
      </c>
    </row>
    <row r="2620" spans="1:5" x14ac:dyDescent="0.4">
      <c r="A2620" s="21">
        <v>42432</v>
      </c>
      <c r="B2620" s="22">
        <v>19090</v>
      </c>
      <c r="C2620">
        <v>18135.5</v>
      </c>
      <c r="D2620">
        <v>19648.294499235963</v>
      </c>
      <c r="E2620">
        <v>19855.26549142387</v>
      </c>
    </row>
    <row r="2621" spans="1:5" x14ac:dyDescent="0.4">
      <c r="A2621" s="21">
        <v>42433</v>
      </c>
      <c r="B2621" s="22">
        <v>23814</v>
      </c>
      <c r="C2621">
        <v>22623.3</v>
      </c>
      <c r="D2621">
        <v>19611.009343071124</v>
      </c>
      <c r="E2621">
        <v>19867.849284322765</v>
      </c>
    </row>
    <row r="2622" spans="1:5" x14ac:dyDescent="0.4">
      <c r="A2622" s="21">
        <v>42434</v>
      </c>
      <c r="B2622" s="22">
        <v>20296</v>
      </c>
      <c r="C2622">
        <v>19281.2</v>
      </c>
      <c r="D2622">
        <v>20335.093585645373</v>
      </c>
      <c r="E2622">
        <v>19799.557420718873</v>
      </c>
    </row>
    <row r="2623" spans="1:5" x14ac:dyDescent="0.4">
      <c r="A2623" s="21">
        <v>42435</v>
      </c>
      <c r="B2623" s="22">
        <v>18413</v>
      </c>
      <c r="C2623">
        <v>17492.349999999999</v>
      </c>
      <c r="D2623">
        <v>20028.903641373632</v>
      </c>
      <c r="E2623">
        <v>19777.607612652031</v>
      </c>
    </row>
    <row r="2624" spans="1:5" x14ac:dyDescent="0.4">
      <c r="A2624" s="21">
        <v>42436</v>
      </c>
      <c r="B2624" s="22">
        <v>21626</v>
      </c>
      <c r="C2624">
        <v>20544.7</v>
      </c>
      <c r="D2624">
        <v>19985.512051668371</v>
      </c>
      <c r="E2624">
        <v>19856.534188926096</v>
      </c>
    </row>
    <row r="2625" spans="1:5" x14ac:dyDescent="0.4">
      <c r="A2625" s="21">
        <v>42437</v>
      </c>
      <c r="B2625" s="22">
        <v>22630</v>
      </c>
      <c r="C2625">
        <v>21498.5</v>
      </c>
      <c r="D2625">
        <v>20334.140402719266</v>
      </c>
      <c r="E2625">
        <v>19869.118765616058</v>
      </c>
    </row>
    <row r="2626" spans="1:5" x14ac:dyDescent="0.4">
      <c r="A2626" s="21">
        <v>42438</v>
      </c>
      <c r="B2626" s="22">
        <v>22803</v>
      </c>
      <c r="C2626">
        <v>21662.85</v>
      </c>
      <c r="D2626">
        <v>20240.829323831804</v>
      </c>
      <c r="E2626">
        <v>19800.822518208643</v>
      </c>
    </row>
    <row r="2627" spans="1:5" x14ac:dyDescent="0.4">
      <c r="A2627" s="21">
        <v>42439</v>
      </c>
      <c r="B2627" s="22">
        <v>17975</v>
      </c>
      <c r="C2627">
        <v>17076.25</v>
      </c>
      <c r="D2627">
        <v>20732.717856566065</v>
      </c>
      <c r="E2627">
        <v>19778.871287467824</v>
      </c>
    </row>
    <row r="2628" spans="1:5" x14ac:dyDescent="0.4">
      <c r="A2628" s="21">
        <v>42440</v>
      </c>
      <c r="B2628" s="22">
        <v>22648</v>
      </c>
      <c r="C2628">
        <v>21515.599999999999</v>
      </c>
      <c r="D2628">
        <v>20620.233804276304</v>
      </c>
      <c r="E2628">
        <v>19857.802886428322</v>
      </c>
    </row>
    <row r="2629" spans="1:5" x14ac:dyDescent="0.4">
      <c r="A2629" s="21">
        <v>42441</v>
      </c>
      <c r="B2629" s="22">
        <v>20113</v>
      </c>
      <c r="C2629">
        <v>19107.349999999999</v>
      </c>
      <c r="D2629">
        <v>20499.770439587115</v>
      </c>
      <c r="E2629">
        <v>19870.388246909348</v>
      </c>
    </row>
    <row r="2630" spans="1:5" x14ac:dyDescent="0.4">
      <c r="A2630" s="21">
        <v>42442</v>
      </c>
      <c r="B2630" s="22">
        <v>18070</v>
      </c>
      <c r="C2630">
        <v>17166.5</v>
      </c>
      <c r="D2630">
        <v>20548.093302708901</v>
      </c>
      <c r="E2630">
        <v>19802.087615698409</v>
      </c>
    </row>
    <row r="2631" spans="1:5" x14ac:dyDescent="0.4">
      <c r="A2631" s="21">
        <v>42443</v>
      </c>
      <c r="B2631" s="22">
        <v>22118</v>
      </c>
      <c r="C2631">
        <v>21012.1</v>
      </c>
      <c r="D2631">
        <v>20573.799357700969</v>
      </c>
      <c r="E2631">
        <v>19780.134962283617</v>
      </c>
    </row>
    <row r="2632" spans="1:5" x14ac:dyDescent="0.4">
      <c r="A2632" s="21">
        <v>42444</v>
      </c>
      <c r="B2632" s="22">
        <v>22397</v>
      </c>
      <c r="C2632">
        <v>21277.149999999998</v>
      </c>
      <c r="D2632">
        <v>20348.247653445258</v>
      </c>
      <c r="E2632">
        <v>19859.071583930549</v>
      </c>
    </row>
    <row r="2633" spans="1:5" x14ac:dyDescent="0.4">
      <c r="A2633" s="21">
        <v>42445</v>
      </c>
      <c r="B2633" s="22">
        <v>22259</v>
      </c>
      <c r="C2633">
        <v>21146.05</v>
      </c>
      <c r="D2633">
        <v>20612.626798712201</v>
      </c>
      <c r="E2633">
        <v>19871.657728202645</v>
      </c>
    </row>
    <row r="2634" spans="1:5" x14ac:dyDescent="0.4">
      <c r="A2634" s="21">
        <v>42446</v>
      </c>
      <c r="B2634" s="22">
        <v>17269</v>
      </c>
      <c r="C2634">
        <v>16405.55</v>
      </c>
      <c r="D2634">
        <v>21188.954460343502</v>
      </c>
      <c r="E2634">
        <v>19803.352713188175</v>
      </c>
    </row>
    <row r="2635" spans="1:5" x14ac:dyDescent="0.4">
      <c r="A2635" s="21">
        <v>42447</v>
      </c>
      <c r="B2635" s="22">
        <v>18508</v>
      </c>
      <c r="C2635">
        <v>17582.599999999999</v>
      </c>
      <c r="D2635">
        <v>20381.343021380599</v>
      </c>
      <c r="E2635">
        <v>19781.39863709941</v>
      </c>
    </row>
    <row r="2636" spans="1:5" x14ac:dyDescent="0.4">
      <c r="A2636" s="21">
        <v>42448</v>
      </c>
      <c r="B2636" s="22">
        <v>18015</v>
      </c>
      <c r="C2636">
        <v>17114.25</v>
      </c>
      <c r="D2636">
        <v>20209.590741714739</v>
      </c>
      <c r="E2636">
        <v>19860.340281432782</v>
      </c>
    </row>
    <row r="2637" spans="1:5" x14ac:dyDescent="0.4">
      <c r="A2637" s="21">
        <v>42449</v>
      </c>
      <c r="B2637" s="22">
        <v>14690</v>
      </c>
      <c r="C2637">
        <v>13955.5</v>
      </c>
      <c r="D2637">
        <v>20228.424875506331</v>
      </c>
      <c r="E2637">
        <v>19872.927209495938</v>
      </c>
    </row>
    <row r="2638" spans="1:5" x14ac:dyDescent="0.4">
      <c r="A2638" s="21">
        <v>42450</v>
      </c>
      <c r="B2638" s="22">
        <v>16150</v>
      </c>
      <c r="C2638">
        <v>15342.5</v>
      </c>
      <c r="D2638">
        <v>19308.519938120917</v>
      </c>
      <c r="E2638">
        <v>19804.617810677944</v>
      </c>
    </row>
    <row r="2639" spans="1:5" x14ac:dyDescent="0.4">
      <c r="A2639" s="21">
        <v>42451</v>
      </c>
      <c r="B2639" s="22">
        <v>17653</v>
      </c>
      <c r="C2639">
        <v>16770.349999999999</v>
      </c>
      <c r="D2639">
        <v>18987.894549610031</v>
      </c>
      <c r="E2639">
        <v>19782.662311915203</v>
      </c>
    </row>
    <row r="2640" spans="1:5" x14ac:dyDescent="0.4">
      <c r="A2640" s="21">
        <v>42452</v>
      </c>
      <c r="B2640" s="22">
        <v>20324</v>
      </c>
      <c r="C2640">
        <v>19307.8</v>
      </c>
      <c r="D2640">
        <v>19010.049725951809</v>
      </c>
      <c r="E2640">
        <v>19861.608978935008</v>
      </c>
    </row>
    <row r="2641" spans="1:5" x14ac:dyDescent="0.4">
      <c r="A2641" s="21">
        <v>42453</v>
      </c>
      <c r="B2641" s="22">
        <v>14314</v>
      </c>
      <c r="C2641">
        <v>13598.3</v>
      </c>
      <c r="D2641">
        <v>18892.20470256557</v>
      </c>
      <c r="E2641">
        <v>19874.196690789227</v>
      </c>
    </row>
    <row r="2642" spans="1:5" x14ac:dyDescent="0.4">
      <c r="A2642" s="21">
        <v>42454</v>
      </c>
      <c r="B2642" s="22">
        <v>21381</v>
      </c>
      <c r="C2642">
        <v>20311.95</v>
      </c>
      <c r="D2642">
        <v>18457.284279770403</v>
      </c>
      <c r="E2642">
        <v>19805.88290816771</v>
      </c>
    </row>
    <row r="2643" spans="1:5" x14ac:dyDescent="0.4">
      <c r="A2643" s="21">
        <v>42455</v>
      </c>
      <c r="B2643" s="22">
        <v>18723</v>
      </c>
      <c r="C2643">
        <v>17786.849999999999</v>
      </c>
      <c r="D2643">
        <v>19001.89764543077</v>
      </c>
      <c r="E2643">
        <v>19783.925986730999</v>
      </c>
    </row>
    <row r="2644" spans="1:5" x14ac:dyDescent="0.4">
      <c r="A2644" s="21">
        <v>42456</v>
      </c>
      <c r="B2644" s="22">
        <v>16346</v>
      </c>
      <c r="C2644">
        <v>15528.699999999999</v>
      </c>
      <c r="D2644">
        <v>18577.645796136258</v>
      </c>
      <c r="E2644">
        <v>19862.877676437234</v>
      </c>
    </row>
    <row r="2645" spans="1:5" x14ac:dyDescent="0.4">
      <c r="A2645" s="21">
        <v>42457</v>
      </c>
      <c r="B2645" s="22">
        <v>20542</v>
      </c>
      <c r="C2645">
        <v>19514.899999999998</v>
      </c>
      <c r="D2645">
        <v>18568.856898118935</v>
      </c>
      <c r="E2645">
        <v>19875.466172082521</v>
      </c>
    </row>
    <row r="2646" spans="1:5" x14ac:dyDescent="0.4">
      <c r="A2646" s="21">
        <v>42458</v>
      </c>
      <c r="B2646" s="22">
        <v>20915</v>
      </c>
      <c r="C2646">
        <v>19869.25</v>
      </c>
      <c r="D2646">
        <v>18936.384796530139</v>
      </c>
      <c r="E2646">
        <v>19807.14800565748</v>
      </c>
    </row>
    <row r="2647" spans="1:5" x14ac:dyDescent="0.4">
      <c r="A2647" s="21">
        <v>42459</v>
      </c>
      <c r="B2647" s="22">
        <v>20922</v>
      </c>
      <c r="C2647">
        <v>19875.899999999998</v>
      </c>
      <c r="D2647">
        <v>18707.551870516578</v>
      </c>
      <c r="E2647">
        <v>19785.189661546792</v>
      </c>
    </row>
    <row r="2648" spans="1:5" x14ac:dyDescent="0.4">
      <c r="A2648" s="21">
        <v>42460</v>
      </c>
      <c r="B2648" s="22">
        <v>16400</v>
      </c>
      <c r="C2648">
        <v>15580</v>
      </c>
      <c r="D2648">
        <v>19289.333587759174</v>
      </c>
      <c r="E2648">
        <v>19864.14637393946</v>
      </c>
    </row>
    <row r="2649" spans="1:5" x14ac:dyDescent="0.4">
      <c r="A2649" s="21">
        <v>42461</v>
      </c>
      <c r="B2649" s="22">
        <v>22261</v>
      </c>
      <c r="C2649">
        <v>21147.95</v>
      </c>
      <c r="D2649">
        <v>19129.646021632518</v>
      </c>
      <c r="E2649">
        <v>19876.735653375814</v>
      </c>
    </row>
    <row r="2650" spans="1:5" x14ac:dyDescent="0.4">
      <c r="A2650" s="21">
        <v>42462</v>
      </c>
      <c r="B2650" s="22">
        <v>19847</v>
      </c>
      <c r="C2650">
        <v>18854.649999999998</v>
      </c>
      <c r="D2650">
        <v>19024.499593283446</v>
      </c>
      <c r="E2650">
        <v>19808.413103147246</v>
      </c>
    </row>
    <row r="2651" spans="1:5" x14ac:dyDescent="0.4">
      <c r="A2651" s="21">
        <v>42463</v>
      </c>
      <c r="B2651" s="22">
        <v>16130</v>
      </c>
      <c r="C2651">
        <v>15323.5</v>
      </c>
      <c r="D2651">
        <v>19338.451824321983</v>
      </c>
      <c r="E2651">
        <v>19786.453336362581</v>
      </c>
    </row>
    <row r="2652" spans="1:5" x14ac:dyDescent="0.4">
      <c r="A2652" s="21">
        <v>42464</v>
      </c>
      <c r="B2652" s="22">
        <v>21779</v>
      </c>
      <c r="C2652">
        <v>20690.05</v>
      </c>
      <c r="D2652">
        <v>19282.033684904633</v>
      </c>
      <c r="E2652">
        <v>19865.41507144169</v>
      </c>
    </row>
    <row r="2653" spans="1:5" x14ac:dyDescent="0.4">
      <c r="A2653" s="21">
        <v>42465</v>
      </c>
      <c r="B2653" s="22">
        <v>19821</v>
      </c>
      <c r="C2653">
        <v>18829.95</v>
      </c>
      <c r="D2653">
        <v>19054.71272748604</v>
      </c>
      <c r="E2653">
        <v>19878.005134669107</v>
      </c>
    </row>
    <row r="2654" spans="1:5" x14ac:dyDescent="0.4">
      <c r="A2654" s="21">
        <v>42466</v>
      </c>
      <c r="B2654" s="22">
        <v>17773</v>
      </c>
      <c r="C2654">
        <v>16884.349999999999</v>
      </c>
      <c r="D2654">
        <v>19268.896359431747</v>
      </c>
      <c r="E2654">
        <v>19809.678200637012</v>
      </c>
    </row>
    <row r="2655" spans="1:5" x14ac:dyDescent="0.4">
      <c r="A2655" s="21">
        <v>42467</v>
      </c>
      <c r="B2655" s="22">
        <v>14779</v>
      </c>
      <c r="C2655">
        <v>14040.05</v>
      </c>
      <c r="D2655">
        <v>19532.600464730127</v>
      </c>
      <c r="E2655">
        <v>19787.717011178374</v>
      </c>
    </row>
    <row r="2656" spans="1:5" x14ac:dyDescent="0.4">
      <c r="A2656" s="21">
        <v>42468</v>
      </c>
      <c r="B2656" s="22">
        <v>20988</v>
      </c>
      <c r="C2656">
        <v>19938.599999999999</v>
      </c>
      <c r="D2656">
        <v>18494.515185428099</v>
      </c>
      <c r="E2656">
        <v>19866.68376894392</v>
      </c>
    </row>
    <row r="2657" spans="1:5" x14ac:dyDescent="0.4">
      <c r="A2657" s="21">
        <v>42469</v>
      </c>
      <c r="B2657" s="22">
        <v>16119</v>
      </c>
      <c r="C2657">
        <v>15313.05</v>
      </c>
      <c r="D2657">
        <v>18842.540828978723</v>
      </c>
      <c r="E2657">
        <v>19879.2746159624</v>
      </c>
    </row>
    <row r="2658" spans="1:5" x14ac:dyDescent="0.4">
      <c r="A2658" s="21">
        <v>42470</v>
      </c>
      <c r="B2658" s="22">
        <v>17859</v>
      </c>
      <c r="C2658">
        <v>16966.05</v>
      </c>
      <c r="D2658">
        <v>18885.750266059698</v>
      </c>
      <c r="E2658">
        <v>19810.943298126782</v>
      </c>
    </row>
    <row r="2659" spans="1:5" x14ac:dyDescent="0.4">
      <c r="A2659" s="21">
        <v>42471</v>
      </c>
      <c r="B2659" s="22">
        <v>21687</v>
      </c>
      <c r="C2659">
        <v>20602.649999999998</v>
      </c>
      <c r="D2659">
        <v>18420.096896258226</v>
      </c>
      <c r="E2659">
        <v>19788.980685994167</v>
      </c>
    </row>
    <row r="2660" spans="1:5" x14ac:dyDescent="0.4">
      <c r="A2660" s="21">
        <v>42472</v>
      </c>
      <c r="B2660" s="22">
        <v>22163</v>
      </c>
      <c r="C2660">
        <v>21054.85</v>
      </c>
      <c r="D2660">
        <v>18731.69941985924</v>
      </c>
      <c r="E2660">
        <v>19867.952466446146</v>
      </c>
    </row>
    <row r="2661" spans="1:5" x14ac:dyDescent="0.4">
      <c r="A2661" s="21">
        <v>42473</v>
      </c>
      <c r="B2661" s="22">
        <v>22138</v>
      </c>
      <c r="C2661">
        <v>21031.1</v>
      </c>
      <c r="D2661">
        <v>19494.661233937244</v>
      </c>
      <c r="E2661">
        <v>19880.544097255693</v>
      </c>
    </row>
    <row r="2662" spans="1:5" x14ac:dyDescent="0.4">
      <c r="A2662" s="21">
        <v>42474</v>
      </c>
      <c r="B2662" s="22">
        <v>17802</v>
      </c>
      <c r="C2662">
        <v>16911.899999999998</v>
      </c>
      <c r="D2662">
        <v>19510.34050865674</v>
      </c>
      <c r="E2662">
        <v>19812.208395616548</v>
      </c>
    </row>
    <row r="2663" spans="1:5" x14ac:dyDescent="0.4">
      <c r="A2663" s="21">
        <v>42475</v>
      </c>
      <c r="B2663" s="22">
        <v>22030</v>
      </c>
      <c r="C2663">
        <v>20928.5</v>
      </c>
      <c r="D2663">
        <v>19282.864248327205</v>
      </c>
      <c r="E2663">
        <v>19790.244360809964</v>
      </c>
    </row>
    <row r="2664" spans="1:5" x14ac:dyDescent="0.4">
      <c r="A2664" s="21">
        <v>42476</v>
      </c>
      <c r="B2664" s="22">
        <v>19604</v>
      </c>
      <c r="C2664">
        <v>18623.8</v>
      </c>
      <c r="D2664">
        <v>19960.30231941837</v>
      </c>
      <c r="E2664">
        <v>19869.221163948372</v>
      </c>
    </row>
    <row r="2665" spans="1:5" x14ac:dyDescent="0.4">
      <c r="A2665" s="21">
        <v>42477</v>
      </c>
      <c r="B2665" s="22">
        <v>16702</v>
      </c>
      <c r="C2665">
        <v>15866.9</v>
      </c>
      <c r="D2665">
        <v>19548.683226982637</v>
      </c>
      <c r="E2665">
        <v>19881.813578548983</v>
      </c>
    </row>
    <row r="2666" spans="1:5" x14ac:dyDescent="0.4">
      <c r="A2666" s="21">
        <v>42478</v>
      </c>
      <c r="B2666" s="22">
        <v>21318</v>
      </c>
      <c r="C2666">
        <v>20252.099999999999</v>
      </c>
      <c r="D2666">
        <v>19298.570616930079</v>
      </c>
      <c r="E2666">
        <v>19813.473493106318</v>
      </c>
    </row>
    <row r="2667" spans="1:5" x14ac:dyDescent="0.4">
      <c r="A2667" s="21">
        <v>42479</v>
      </c>
      <c r="B2667" s="22">
        <v>21757</v>
      </c>
      <c r="C2667">
        <v>20669.149999999998</v>
      </c>
      <c r="D2667">
        <v>19823.891395087612</v>
      </c>
      <c r="E2667">
        <v>19791.508035625757</v>
      </c>
    </row>
    <row r="2668" spans="1:5" x14ac:dyDescent="0.4">
      <c r="A2668" s="21">
        <v>42480</v>
      </c>
      <c r="B2668" s="22">
        <v>21197</v>
      </c>
      <c r="C2668">
        <v>20137.149999999998</v>
      </c>
      <c r="D2668">
        <v>19600.17144615623</v>
      </c>
      <c r="E2668">
        <v>19870.489861450602</v>
      </c>
    </row>
    <row r="2669" spans="1:5" x14ac:dyDescent="0.4">
      <c r="A2669" s="21">
        <v>42481</v>
      </c>
      <c r="B2669" s="22">
        <v>14652</v>
      </c>
      <c r="C2669">
        <v>13919.4</v>
      </c>
      <c r="D2669">
        <v>19948.852209453613</v>
      </c>
      <c r="E2669">
        <v>19883.083059842276</v>
      </c>
    </row>
    <row r="2670" spans="1:5" x14ac:dyDescent="0.4">
      <c r="A2670" s="21">
        <v>42482</v>
      </c>
      <c r="B2670" s="22">
        <v>16947</v>
      </c>
      <c r="C2670">
        <v>16099.65</v>
      </c>
      <c r="D2670">
        <v>19674.29232898758</v>
      </c>
      <c r="E2670">
        <v>19814.738590596084</v>
      </c>
    </row>
    <row r="2671" spans="1:5" x14ac:dyDescent="0.4">
      <c r="A2671" s="21">
        <v>42483</v>
      </c>
      <c r="B2671" s="22">
        <v>17583</v>
      </c>
      <c r="C2671">
        <v>16703.849999999999</v>
      </c>
      <c r="D2671">
        <v>18951.87807477286</v>
      </c>
      <c r="E2671">
        <v>19792.77171044155</v>
      </c>
    </row>
    <row r="2672" spans="1:5" x14ac:dyDescent="0.4">
      <c r="A2672" s="21">
        <v>42484</v>
      </c>
      <c r="B2672" s="22">
        <v>16491</v>
      </c>
      <c r="C2672">
        <v>15666.449999999999</v>
      </c>
      <c r="D2672">
        <v>18816.288997307081</v>
      </c>
      <c r="E2672">
        <v>19871.758558952828</v>
      </c>
    </row>
    <row r="2673" spans="1:5" x14ac:dyDescent="0.4">
      <c r="A2673" s="21">
        <v>42485</v>
      </c>
      <c r="B2673" s="22">
        <v>18677</v>
      </c>
      <c r="C2673">
        <v>17743.149999999998</v>
      </c>
      <c r="D2673">
        <v>18909.52337796658</v>
      </c>
      <c r="E2673">
        <v>19884.352541135573</v>
      </c>
    </row>
    <row r="2674" spans="1:5" x14ac:dyDescent="0.4">
      <c r="A2674" s="21">
        <v>42486</v>
      </c>
      <c r="B2674" s="22">
        <v>21136</v>
      </c>
      <c r="C2674">
        <v>20079.2</v>
      </c>
      <c r="D2674">
        <v>18497.733441109194</v>
      </c>
      <c r="E2674">
        <v>19816.00368808585</v>
      </c>
    </row>
    <row r="2675" spans="1:5" x14ac:dyDescent="0.4">
      <c r="A2675" s="21">
        <v>42487</v>
      </c>
      <c r="B2675" s="22">
        <v>21457</v>
      </c>
      <c r="C2675">
        <v>20384.149999999998</v>
      </c>
      <c r="D2675">
        <v>18774.643708827345</v>
      </c>
      <c r="E2675">
        <v>19794.035385257343</v>
      </c>
    </row>
    <row r="2676" spans="1:5" x14ac:dyDescent="0.4">
      <c r="A2676" s="21">
        <v>42488</v>
      </c>
      <c r="B2676" s="22">
        <v>17406</v>
      </c>
      <c r="C2676">
        <v>16535.7</v>
      </c>
      <c r="D2676">
        <v>19471.406104149068</v>
      </c>
      <c r="E2676">
        <v>19873.027256455058</v>
      </c>
    </row>
    <row r="2677" spans="1:5" x14ac:dyDescent="0.4">
      <c r="A2677" s="21">
        <v>42489</v>
      </c>
      <c r="B2677" s="22">
        <v>21951</v>
      </c>
      <c r="C2677">
        <v>20853.45</v>
      </c>
      <c r="D2677">
        <v>18919.1483833483</v>
      </c>
      <c r="E2677">
        <v>19885.622022428863</v>
      </c>
    </row>
    <row r="2678" spans="1:5" x14ac:dyDescent="0.4">
      <c r="A2678" s="21">
        <v>42490</v>
      </c>
      <c r="B2678" s="22">
        <v>19286</v>
      </c>
      <c r="C2678">
        <v>18321.7</v>
      </c>
      <c r="D2678">
        <v>19238.65734088215</v>
      </c>
      <c r="E2678">
        <v>19817.268785575619</v>
      </c>
    </row>
    <row r="2679" spans="1:5" x14ac:dyDescent="0.4">
      <c r="A2679" s="21">
        <v>42491</v>
      </c>
      <c r="B2679" s="22">
        <v>17448</v>
      </c>
      <c r="C2679">
        <v>16575.599999999999</v>
      </c>
      <c r="D2679">
        <v>19541.753640905037</v>
      </c>
      <c r="E2679">
        <v>19795.299060073135</v>
      </c>
    </row>
    <row r="2680" spans="1:5" x14ac:dyDescent="0.4">
      <c r="A2680" s="21">
        <v>42492</v>
      </c>
      <c r="B2680" s="22">
        <v>19187</v>
      </c>
      <c r="C2680">
        <v>18227.649999999998</v>
      </c>
      <c r="D2680">
        <v>19100.740698013742</v>
      </c>
      <c r="E2680">
        <v>19874.295953957284</v>
      </c>
    </row>
    <row r="2681" spans="1:5" x14ac:dyDescent="0.4">
      <c r="A2681" s="21">
        <v>42493</v>
      </c>
      <c r="B2681" s="22">
        <v>21541</v>
      </c>
      <c r="C2681">
        <v>20463.95</v>
      </c>
      <c r="D2681">
        <v>19032.849885691314</v>
      </c>
      <c r="E2681">
        <v>19886.891503722156</v>
      </c>
    </row>
    <row r="2682" spans="1:5" x14ac:dyDescent="0.4">
      <c r="A2682" s="21">
        <v>42494</v>
      </c>
      <c r="B2682" s="22">
        <v>21758</v>
      </c>
      <c r="C2682">
        <v>20670.099999999999</v>
      </c>
      <c r="D2682">
        <v>19554.328071874999</v>
      </c>
      <c r="E2682">
        <v>19818.533883065385</v>
      </c>
    </row>
    <row r="2683" spans="1:5" x14ac:dyDescent="0.4">
      <c r="A2683" s="21">
        <v>42495</v>
      </c>
      <c r="B2683" s="22">
        <v>17190</v>
      </c>
      <c r="C2683">
        <v>16330.5</v>
      </c>
      <c r="D2683">
        <v>19625.433283390506</v>
      </c>
      <c r="E2683">
        <v>19796.562734888932</v>
      </c>
    </row>
    <row r="2684" spans="1:5" x14ac:dyDescent="0.4">
      <c r="A2684" s="21">
        <v>42496</v>
      </c>
      <c r="B2684" s="22">
        <v>21487</v>
      </c>
      <c r="C2684">
        <v>20412.649999999998</v>
      </c>
      <c r="D2684">
        <v>19338.08442834382</v>
      </c>
      <c r="E2684">
        <v>19875.564651459514</v>
      </c>
    </row>
    <row r="2685" spans="1:5" x14ac:dyDescent="0.4">
      <c r="A2685" s="21">
        <v>42497</v>
      </c>
      <c r="B2685" s="22">
        <v>19216</v>
      </c>
      <c r="C2685">
        <v>18255.2</v>
      </c>
      <c r="D2685">
        <v>19815.566093925787</v>
      </c>
      <c r="E2685">
        <v>19888.160985015445</v>
      </c>
    </row>
    <row r="2686" spans="1:5" x14ac:dyDescent="0.4">
      <c r="A2686" s="21">
        <v>42498</v>
      </c>
      <c r="B2686" s="22">
        <v>17302</v>
      </c>
      <c r="C2686">
        <v>16436.899999999998</v>
      </c>
      <c r="D2686">
        <v>19476.517048442121</v>
      </c>
      <c r="E2686">
        <v>19819.798980555155</v>
      </c>
    </row>
    <row r="2687" spans="1:5" x14ac:dyDescent="0.4">
      <c r="A2687" s="21">
        <v>42499</v>
      </c>
      <c r="B2687" s="22">
        <v>21451</v>
      </c>
      <c r="C2687">
        <v>20378.45</v>
      </c>
      <c r="D2687">
        <v>19321.672300852675</v>
      </c>
      <c r="E2687">
        <v>19797.826409704721</v>
      </c>
    </row>
    <row r="2688" spans="1:5" x14ac:dyDescent="0.4">
      <c r="A2688" s="21">
        <v>42500</v>
      </c>
      <c r="B2688" s="22">
        <v>22130</v>
      </c>
      <c r="C2688">
        <v>21023.5</v>
      </c>
      <c r="D2688">
        <v>19733.388031452982</v>
      </c>
      <c r="E2688">
        <v>19876.83334896174</v>
      </c>
    </row>
    <row r="2689" spans="1:5" x14ac:dyDescent="0.4">
      <c r="A2689" s="21">
        <v>42501</v>
      </c>
      <c r="B2689" s="22">
        <v>22344</v>
      </c>
      <c r="C2689">
        <v>21226.799999999999</v>
      </c>
      <c r="D2689">
        <v>19678.955479557037</v>
      </c>
      <c r="E2689">
        <v>19889.430466308739</v>
      </c>
    </row>
    <row r="2690" spans="1:5" x14ac:dyDescent="0.4">
      <c r="A2690" s="21">
        <v>42502</v>
      </c>
      <c r="B2690" s="22">
        <v>17867</v>
      </c>
      <c r="C2690">
        <v>16973.649999999998</v>
      </c>
      <c r="D2690">
        <v>20154.924511861107</v>
      </c>
      <c r="E2690">
        <v>19821.064078044921</v>
      </c>
    </row>
    <row r="2691" spans="1:5" x14ac:dyDescent="0.4">
      <c r="A2691" s="21">
        <v>42503</v>
      </c>
      <c r="B2691" s="22">
        <v>22274</v>
      </c>
      <c r="C2691">
        <v>21160.3</v>
      </c>
      <c r="D2691">
        <v>20095.256353455003</v>
      </c>
      <c r="E2691">
        <v>19799.090084520514</v>
      </c>
    </row>
    <row r="2692" spans="1:5" x14ac:dyDescent="0.4">
      <c r="A2692" s="21">
        <v>42504</v>
      </c>
      <c r="B2692" s="22">
        <v>19906</v>
      </c>
      <c r="C2692">
        <v>18910.7</v>
      </c>
      <c r="D2692">
        <v>20018.051953631737</v>
      </c>
      <c r="E2692">
        <v>19878.102046463966</v>
      </c>
    </row>
    <row r="2693" spans="1:5" x14ac:dyDescent="0.4">
      <c r="A2693" s="21">
        <v>42505</v>
      </c>
      <c r="B2693" s="22">
        <v>17660</v>
      </c>
      <c r="C2693">
        <v>16777</v>
      </c>
      <c r="D2693">
        <v>20078.237032891648</v>
      </c>
      <c r="E2693">
        <v>19890.699947602036</v>
      </c>
    </row>
    <row r="2694" spans="1:5" x14ac:dyDescent="0.4">
      <c r="A2694" s="21">
        <v>42506</v>
      </c>
      <c r="B2694" s="22">
        <v>21451</v>
      </c>
      <c r="C2694">
        <v>20378.45</v>
      </c>
      <c r="D2694">
        <v>20105.609725996284</v>
      </c>
      <c r="E2694">
        <v>19822.329175534691</v>
      </c>
    </row>
    <row r="2695" spans="1:5" x14ac:dyDescent="0.4">
      <c r="A2695" s="21">
        <v>42507</v>
      </c>
      <c r="B2695" s="22">
        <v>22084</v>
      </c>
      <c r="C2695">
        <v>20979.8</v>
      </c>
      <c r="D2695">
        <v>19887.764868444032</v>
      </c>
      <c r="E2695">
        <v>19800.353759336307</v>
      </c>
    </row>
    <row r="2696" spans="1:5" x14ac:dyDescent="0.4">
      <c r="A2696" s="21">
        <v>42508</v>
      </c>
      <c r="B2696" s="22">
        <v>22390</v>
      </c>
      <c r="C2696">
        <v>21270.5</v>
      </c>
      <c r="D2696">
        <v>20145.153276234367</v>
      </c>
      <c r="E2696">
        <v>19879.370743966196</v>
      </c>
    </row>
    <row r="2697" spans="1:5" x14ac:dyDescent="0.4">
      <c r="A2697" s="21">
        <v>42509</v>
      </c>
      <c r="B2697" s="22">
        <v>17835</v>
      </c>
      <c r="C2697">
        <v>16943.25</v>
      </c>
      <c r="D2697">
        <v>20776.851393736448</v>
      </c>
      <c r="E2697">
        <v>19891.969428895325</v>
      </c>
    </row>
    <row r="2698" spans="1:5" x14ac:dyDescent="0.4">
      <c r="A2698" s="21">
        <v>42510</v>
      </c>
      <c r="B2698" s="22">
        <v>21778</v>
      </c>
      <c r="C2698">
        <v>20689.099999999999</v>
      </c>
      <c r="D2698">
        <v>20109.366577923072</v>
      </c>
      <c r="E2698">
        <v>19823.594273024457</v>
      </c>
    </row>
    <row r="2699" spans="1:5" x14ac:dyDescent="0.4">
      <c r="A2699" s="21">
        <v>42511</v>
      </c>
      <c r="B2699" s="22">
        <v>19514</v>
      </c>
      <c r="C2699">
        <v>18538.3</v>
      </c>
      <c r="D2699">
        <v>20310.067826959774</v>
      </c>
      <c r="E2699">
        <v>19801.6174341521</v>
      </c>
    </row>
    <row r="2700" spans="1:5" x14ac:dyDescent="0.4">
      <c r="A2700" s="21">
        <v>42512</v>
      </c>
      <c r="B2700" s="22">
        <v>17666</v>
      </c>
      <c r="C2700">
        <v>16782.7</v>
      </c>
      <c r="D2700">
        <v>20488.827283726627</v>
      </c>
      <c r="E2700">
        <v>19880.639441468426</v>
      </c>
    </row>
    <row r="2701" spans="1:5" x14ac:dyDescent="0.4">
      <c r="A2701" s="21">
        <v>42513</v>
      </c>
      <c r="B2701" s="22">
        <v>22022</v>
      </c>
      <c r="C2701">
        <v>20920.899999999998</v>
      </c>
      <c r="D2701">
        <v>19942.031801420733</v>
      </c>
      <c r="E2701">
        <v>19893.238910188618</v>
      </c>
    </row>
    <row r="2702" spans="1:5" x14ac:dyDescent="0.4">
      <c r="A2702" s="21">
        <v>42514</v>
      </c>
      <c r="B2702" s="22">
        <v>22916</v>
      </c>
      <c r="C2702">
        <v>21770.2</v>
      </c>
      <c r="D2702">
        <v>20131.151226798145</v>
      </c>
      <c r="E2702">
        <v>19824.859370514223</v>
      </c>
    </row>
    <row r="2703" spans="1:5" x14ac:dyDescent="0.4">
      <c r="A2703" s="21">
        <v>42515</v>
      </c>
      <c r="B2703" s="22">
        <v>23418</v>
      </c>
      <c r="C2703">
        <v>22247.1</v>
      </c>
      <c r="D2703">
        <v>20653.806627047004</v>
      </c>
      <c r="E2703">
        <v>19802.881108967897</v>
      </c>
    </row>
    <row r="2704" spans="1:5" x14ac:dyDescent="0.4">
      <c r="A2704" s="21">
        <v>42516</v>
      </c>
      <c r="B2704" s="22">
        <v>18775</v>
      </c>
      <c r="C2704">
        <v>17836.25</v>
      </c>
      <c r="D2704">
        <v>20820.149352362063</v>
      </c>
      <c r="E2704">
        <v>19881.908138970652</v>
      </c>
    </row>
    <row r="2705" spans="1:5" x14ac:dyDescent="0.4">
      <c r="A2705" s="21">
        <v>42517</v>
      </c>
      <c r="B2705" s="22">
        <v>22670</v>
      </c>
      <c r="C2705">
        <v>21536.5</v>
      </c>
      <c r="D2705">
        <v>20576.104827032133</v>
      </c>
      <c r="E2705">
        <v>19894.508391481912</v>
      </c>
    </row>
    <row r="2706" spans="1:5" x14ac:dyDescent="0.4">
      <c r="A2706" s="21">
        <v>42518</v>
      </c>
      <c r="B2706" s="22">
        <v>16536</v>
      </c>
      <c r="C2706">
        <v>15709.199999999999</v>
      </c>
      <c r="D2706">
        <v>21025.610336003858</v>
      </c>
      <c r="E2706">
        <v>19826.124468003993</v>
      </c>
    </row>
    <row r="2707" spans="1:5" x14ac:dyDescent="0.4">
      <c r="A2707" s="21">
        <v>42519</v>
      </c>
      <c r="B2707" s="22">
        <v>17024</v>
      </c>
      <c r="C2707">
        <v>16172.8</v>
      </c>
      <c r="D2707">
        <v>20299.144900648953</v>
      </c>
      <c r="E2707">
        <v>19804.144783783689</v>
      </c>
    </row>
    <row r="2708" spans="1:5" x14ac:dyDescent="0.4">
      <c r="A2708" s="21">
        <v>42520</v>
      </c>
      <c r="B2708" s="22">
        <v>21808</v>
      </c>
      <c r="C2708">
        <v>20717.599999999999</v>
      </c>
      <c r="D2708">
        <v>20013.709594600892</v>
      </c>
      <c r="E2708">
        <v>19883.176836472878</v>
      </c>
    </row>
    <row r="2709" spans="1:5" x14ac:dyDescent="0.4">
      <c r="A2709" s="21">
        <v>42521</v>
      </c>
      <c r="B2709" s="22">
        <v>13554</v>
      </c>
      <c r="C2709">
        <v>12876.3</v>
      </c>
      <c r="D2709">
        <v>20275.296603177634</v>
      </c>
      <c r="E2709">
        <v>19895.777872775201</v>
      </c>
    </row>
    <row r="2710" spans="1:5" x14ac:dyDescent="0.4">
      <c r="A2710" s="21">
        <v>42522</v>
      </c>
      <c r="B2710" s="22">
        <v>19534</v>
      </c>
      <c r="C2710">
        <v>18557.3</v>
      </c>
      <c r="D2710">
        <v>19342.242773014434</v>
      </c>
      <c r="E2710">
        <v>19827.389565493759</v>
      </c>
    </row>
    <row r="2711" spans="1:5" x14ac:dyDescent="0.4">
      <c r="A2711" s="21">
        <v>42523</v>
      </c>
      <c r="B2711" s="22">
        <v>14046</v>
      </c>
      <c r="C2711">
        <v>13343.699999999999</v>
      </c>
      <c r="D2711">
        <v>19544.311733066424</v>
      </c>
      <c r="E2711">
        <v>19805.408458599482</v>
      </c>
    </row>
    <row r="2712" spans="1:5" x14ac:dyDescent="0.4">
      <c r="A2712" s="21">
        <v>42524</v>
      </c>
      <c r="B2712" s="22">
        <v>18442</v>
      </c>
      <c r="C2712">
        <v>17519.899999999998</v>
      </c>
      <c r="D2712">
        <v>18821.787091025933</v>
      </c>
      <c r="E2712">
        <v>19884.445533975104</v>
      </c>
    </row>
    <row r="2713" spans="1:5" x14ac:dyDescent="0.4">
      <c r="A2713" s="21">
        <v>42525</v>
      </c>
      <c r="B2713" s="22">
        <v>18703</v>
      </c>
      <c r="C2713">
        <v>17767.849999999999</v>
      </c>
      <c r="D2713">
        <v>18737.170077530427</v>
      </c>
      <c r="E2713">
        <v>19897.047354068498</v>
      </c>
    </row>
    <row r="2714" spans="1:5" x14ac:dyDescent="0.4">
      <c r="A2714" s="21">
        <v>42526</v>
      </c>
      <c r="B2714" s="22">
        <v>16039</v>
      </c>
      <c r="C2714">
        <v>15237.05</v>
      </c>
      <c r="D2714">
        <v>18778.850407896294</v>
      </c>
      <c r="E2714">
        <v>19828.654662983528</v>
      </c>
    </row>
    <row r="2715" spans="1:5" x14ac:dyDescent="0.4">
      <c r="A2715" s="21">
        <v>42527</v>
      </c>
      <c r="B2715" s="22">
        <v>21866</v>
      </c>
      <c r="C2715">
        <v>20772.7</v>
      </c>
      <c r="D2715">
        <v>18473.276619154392</v>
      </c>
      <c r="E2715">
        <v>19806.672133415275</v>
      </c>
    </row>
    <row r="2716" spans="1:5" x14ac:dyDescent="0.4">
      <c r="A2716" s="21">
        <v>42528</v>
      </c>
      <c r="B2716" s="22">
        <v>21743</v>
      </c>
      <c r="C2716">
        <v>20655.849999999999</v>
      </c>
      <c r="D2716">
        <v>18806.107460775129</v>
      </c>
      <c r="E2716">
        <v>19885.714231477337</v>
      </c>
    </row>
    <row r="2717" spans="1:5" x14ac:dyDescent="0.4">
      <c r="A2717" s="21">
        <v>42529</v>
      </c>
      <c r="B2717" s="22">
        <v>18117</v>
      </c>
      <c r="C2717">
        <v>17211.149999999998</v>
      </c>
      <c r="D2717">
        <v>19107.043727567274</v>
      </c>
      <c r="E2717">
        <v>19898.316835361791</v>
      </c>
    </row>
    <row r="2718" spans="1:5" x14ac:dyDescent="0.4">
      <c r="A2718" s="21">
        <v>42530</v>
      </c>
      <c r="B2718" s="22">
        <v>16391</v>
      </c>
      <c r="C2718">
        <v>15571.449999999999</v>
      </c>
      <c r="D2718">
        <v>19134.5823895623</v>
      </c>
      <c r="E2718">
        <v>19829.919760473294</v>
      </c>
    </row>
    <row r="2719" spans="1:5" x14ac:dyDescent="0.4">
      <c r="A2719" s="21">
        <v>42531</v>
      </c>
      <c r="B2719" s="22">
        <v>21978</v>
      </c>
      <c r="C2719">
        <v>20879.099999999999</v>
      </c>
      <c r="D2719">
        <v>18789.704147613502</v>
      </c>
      <c r="E2719">
        <v>19807.935808231068</v>
      </c>
    </row>
    <row r="2720" spans="1:5" x14ac:dyDescent="0.4">
      <c r="A2720" s="21">
        <v>42532</v>
      </c>
      <c r="B2720" s="22">
        <v>11983</v>
      </c>
      <c r="C2720">
        <v>11383.85</v>
      </c>
      <c r="D2720">
        <v>19028.16260813428</v>
      </c>
      <c r="E2720">
        <v>19886.982928979563</v>
      </c>
    </row>
    <row r="2721" spans="1:5" x14ac:dyDescent="0.4">
      <c r="A2721" s="21">
        <v>42533</v>
      </c>
      <c r="B2721" s="22">
        <v>16010</v>
      </c>
      <c r="C2721">
        <v>15209.5</v>
      </c>
      <c r="D2721">
        <v>18353.481429743155</v>
      </c>
      <c r="E2721">
        <v>19899.586316655081</v>
      </c>
    </row>
    <row r="2722" spans="1:5" x14ac:dyDescent="0.4">
      <c r="A2722" s="21">
        <v>42534</v>
      </c>
      <c r="B2722" s="22">
        <v>16913</v>
      </c>
      <c r="C2722">
        <v>16067.349999999999</v>
      </c>
      <c r="D2722">
        <v>18183.497041660383</v>
      </c>
      <c r="E2722">
        <v>19831.18485796306</v>
      </c>
    </row>
    <row r="2723" spans="1:5" x14ac:dyDescent="0.4">
      <c r="A2723" s="21">
        <v>42535</v>
      </c>
      <c r="B2723" s="22">
        <v>19236</v>
      </c>
      <c r="C2723">
        <v>18274.2</v>
      </c>
      <c r="D2723">
        <v>17717.712941699228</v>
      </c>
      <c r="E2723">
        <v>19809.199483046861</v>
      </c>
    </row>
    <row r="2724" spans="1:5" x14ac:dyDescent="0.4">
      <c r="A2724" s="21">
        <v>42536</v>
      </c>
      <c r="B2724" s="22">
        <v>22229</v>
      </c>
      <c r="C2724">
        <v>21117.55</v>
      </c>
      <c r="D2724">
        <v>18077.53079243426</v>
      </c>
      <c r="E2724">
        <v>19888.25162648179</v>
      </c>
    </row>
    <row r="2725" spans="1:5" x14ac:dyDescent="0.4">
      <c r="A2725" s="21">
        <v>42537</v>
      </c>
      <c r="B2725" s="22">
        <v>16756</v>
      </c>
      <c r="C2725">
        <v>15918.199999999999</v>
      </c>
      <c r="D2725">
        <v>18640.107005027541</v>
      </c>
      <c r="E2725">
        <v>19900.855797948374</v>
      </c>
    </row>
    <row r="2726" spans="1:5" x14ac:dyDescent="0.4">
      <c r="A2726" s="21">
        <v>42538</v>
      </c>
      <c r="B2726" s="22">
        <v>23389</v>
      </c>
      <c r="C2726">
        <v>22219.55</v>
      </c>
      <c r="D2726">
        <v>18165.105758981368</v>
      </c>
      <c r="E2726">
        <v>19832.449955452827</v>
      </c>
    </row>
    <row r="2727" spans="1:5" x14ac:dyDescent="0.4">
      <c r="A2727" s="21">
        <v>42539</v>
      </c>
      <c r="B2727" s="22">
        <v>20667</v>
      </c>
      <c r="C2727">
        <v>19633.649999999998</v>
      </c>
      <c r="D2727">
        <v>18996.822795762684</v>
      </c>
      <c r="E2727">
        <v>19810.463157862654</v>
      </c>
    </row>
    <row r="2728" spans="1:5" x14ac:dyDescent="0.4">
      <c r="A2728" s="21">
        <v>42540</v>
      </c>
      <c r="B2728" s="22">
        <v>18761</v>
      </c>
      <c r="C2728">
        <v>17822.95</v>
      </c>
      <c r="D2728">
        <v>19150.377172614419</v>
      </c>
      <c r="E2728">
        <v>19889.520323984016</v>
      </c>
    </row>
    <row r="2729" spans="1:5" x14ac:dyDescent="0.4">
      <c r="A2729" s="21">
        <v>42541</v>
      </c>
      <c r="B2729" s="22">
        <v>19452</v>
      </c>
      <c r="C2729">
        <v>18479.399999999998</v>
      </c>
      <c r="D2729">
        <v>18992.572817934364</v>
      </c>
      <c r="E2729">
        <v>19902.125279241667</v>
      </c>
    </row>
    <row r="2730" spans="1:5" x14ac:dyDescent="0.4">
      <c r="A2730" s="21">
        <v>42542</v>
      </c>
      <c r="B2730" s="22">
        <v>23120</v>
      </c>
      <c r="C2730">
        <v>21964</v>
      </c>
      <c r="D2730">
        <v>19226.969395605054</v>
      </c>
      <c r="E2730">
        <v>19833.715052942596</v>
      </c>
    </row>
    <row r="2731" spans="1:5" x14ac:dyDescent="0.4">
      <c r="A2731" s="21">
        <v>42543</v>
      </c>
      <c r="B2731" s="22">
        <v>24320</v>
      </c>
      <c r="C2731">
        <v>23104</v>
      </c>
      <c r="D2731">
        <v>19573.00105830644</v>
      </c>
      <c r="E2731">
        <v>19811.726832678447</v>
      </c>
    </row>
    <row r="2732" spans="1:5" x14ac:dyDescent="0.4">
      <c r="A2732" s="21">
        <v>42544</v>
      </c>
      <c r="B2732" s="22">
        <v>11048</v>
      </c>
      <c r="C2732">
        <v>10495.6</v>
      </c>
      <c r="D2732">
        <v>19987.384243710487</v>
      </c>
      <c r="E2732">
        <v>19890.789021486245</v>
      </c>
    </row>
    <row r="2733" spans="1:5" x14ac:dyDescent="0.4">
      <c r="A2733" s="21">
        <v>42545</v>
      </c>
      <c r="B2733" s="22">
        <v>19466</v>
      </c>
      <c r="C2733">
        <v>18492.7</v>
      </c>
      <c r="D2733">
        <v>19277.397464833648</v>
      </c>
      <c r="E2733">
        <v>19903.39476053496</v>
      </c>
    </row>
    <row r="2734" spans="1:5" x14ac:dyDescent="0.4">
      <c r="A2734" s="21">
        <v>42546</v>
      </c>
      <c r="B2734" s="22">
        <v>16851</v>
      </c>
      <c r="C2734">
        <v>16008.449999999999</v>
      </c>
      <c r="D2734">
        <v>19239.281761056081</v>
      </c>
      <c r="E2734">
        <v>19834.980150432366</v>
      </c>
    </row>
    <row r="2735" spans="1:5" x14ac:dyDescent="0.4">
      <c r="A2735" s="21">
        <v>42547</v>
      </c>
      <c r="B2735" s="22">
        <v>16645</v>
      </c>
      <c r="C2735">
        <v>15812.75</v>
      </c>
      <c r="D2735">
        <v>18580.461509825807</v>
      </c>
      <c r="E2735">
        <v>19812.99050749424</v>
      </c>
    </row>
    <row r="2736" spans="1:5" x14ac:dyDescent="0.4">
      <c r="A2736" s="21">
        <v>42548</v>
      </c>
      <c r="B2736" s="22">
        <v>23458</v>
      </c>
      <c r="C2736">
        <v>22285.1</v>
      </c>
      <c r="D2736">
        <v>18829.146263228016</v>
      </c>
      <c r="E2736">
        <v>19892.057718988475</v>
      </c>
    </row>
    <row r="2737" spans="1:5" x14ac:dyDescent="0.4">
      <c r="A2737" s="21">
        <v>42549</v>
      </c>
      <c r="B2737" s="22">
        <v>22515</v>
      </c>
      <c r="C2737">
        <v>21389.25</v>
      </c>
      <c r="D2737">
        <v>19213.23701511744</v>
      </c>
      <c r="E2737">
        <v>19904.664241828254</v>
      </c>
    </row>
    <row r="2738" spans="1:5" x14ac:dyDescent="0.4">
      <c r="A2738" s="21">
        <v>42550</v>
      </c>
      <c r="B2738" s="22">
        <v>24784</v>
      </c>
      <c r="C2738">
        <v>23544.799999999999</v>
      </c>
      <c r="D2738">
        <v>19168.850954716341</v>
      </c>
      <c r="E2738">
        <v>19836.245247922132</v>
      </c>
    </row>
    <row r="2739" spans="1:5" x14ac:dyDescent="0.4">
      <c r="A2739" s="21">
        <v>42551</v>
      </c>
      <c r="B2739" s="22">
        <v>19789</v>
      </c>
      <c r="C2739">
        <v>18799.55</v>
      </c>
      <c r="D2739">
        <v>20433.14682068089</v>
      </c>
      <c r="E2739">
        <v>19814.254182310033</v>
      </c>
    </row>
    <row r="2740" spans="1:5" x14ac:dyDescent="0.4">
      <c r="A2740" s="21">
        <v>42552</v>
      </c>
      <c r="B2740" s="22">
        <v>24811</v>
      </c>
      <c r="C2740">
        <v>23570.449999999997</v>
      </c>
      <c r="D2740">
        <v>20205.665941011506</v>
      </c>
      <c r="E2740">
        <v>19893.326416490701</v>
      </c>
    </row>
    <row r="2741" spans="1:5" x14ac:dyDescent="0.4">
      <c r="A2741" s="21">
        <v>42553</v>
      </c>
      <c r="B2741" s="22">
        <v>22071</v>
      </c>
      <c r="C2741">
        <v>20967.45</v>
      </c>
      <c r="D2741">
        <v>20332.786793545507</v>
      </c>
      <c r="E2741">
        <v>19905.933723121543</v>
      </c>
    </row>
    <row r="2742" spans="1:5" x14ac:dyDescent="0.4">
      <c r="A2742" s="21">
        <v>42554</v>
      </c>
      <c r="B2742" s="22">
        <v>16423</v>
      </c>
      <c r="C2742">
        <v>15601.849999999999</v>
      </c>
      <c r="D2742">
        <v>21048.382551541225</v>
      </c>
      <c r="E2742">
        <v>19837.510345411898</v>
      </c>
    </row>
    <row r="2743" spans="1:5" x14ac:dyDescent="0.4">
      <c r="A2743" s="21">
        <v>42555</v>
      </c>
      <c r="B2743" s="22">
        <v>21873</v>
      </c>
      <c r="C2743">
        <v>20779.349999999999</v>
      </c>
      <c r="D2743">
        <v>20505.902149480273</v>
      </c>
      <c r="E2743">
        <v>19815.517857125829</v>
      </c>
    </row>
    <row r="2744" spans="1:5" x14ac:dyDescent="0.4">
      <c r="A2744" s="21">
        <v>42556</v>
      </c>
      <c r="B2744" s="22">
        <v>24430</v>
      </c>
      <c r="C2744">
        <v>23208.5</v>
      </c>
      <c r="D2744">
        <v>20218.637133390348</v>
      </c>
      <c r="E2744">
        <v>19894.595113992928</v>
      </c>
    </row>
    <row r="2745" spans="1:5" x14ac:dyDescent="0.4">
      <c r="A2745" s="21">
        <v>42557</v>
      </c>
      <c r="B2745" s="22">
        <v>15067</v>
      </c>
      <c r="C2745">
        <v>14313.65</v>
      </c>
      <c r="D2745">
        <v>21056.518778836722</v>
      </c>
      <c r="E2745">
        <v>19907.203204414836</v>
      </c>
    </row>
    <row r="2746" spans="1:5" x14ac:dyDescent="0.4">
      <c r="A2746" s="21">
        <v>42558</v>
      </c>
      <c r="B2746" s="22">
        <v>17097</v>
      </c>
      <c r="C2746">
        <v>16242.15</v>
      </c>
      <c r="D2746">
        <v>20502.810106322595</v>
      </c>
      <c r="E2746">
        <v>19838.775442901664</v>
      </c>
    </row>
    <row r="2747" spans="1:5" x14ac:dyDescent="0.4">
      <c r="A2747" s="21">
        <v>42559</v>
      </c>
      <c r="B2747" s="22">
        <v>18996</v>
      </c>
      <c r="C2747">
        <v>18046.2</v>
      </c>
      <c r="D2747">
        <v>19770.245694658406</v>
      </c>
      <c r="E2747">
        <v>19816.781531941622</v>
      </c>
    </row>
    <row r="2748" spans="1:5" x14ac:dyDescent="0.4">
      <c r="A2748" s="21">
        <v>42560</v>
      </c>
      <c r="B2748" s="22">
        <v>17853</v>
      </c>
      <c r="C2748">
        <v>16960.349999999999</v>
      </c>
      <c r="D2748">
        <v>19821.220222724856</v>
      </c>
      <c r="E2748">
        <v>19895.863811495157</v>
      </c>
    </row>
    <row r="2749" spans="1:5" x14ac:dyDescent="0.4">
      <c r="A2749" s="21">
        <v>42561</v>
      </c>
      <c r="B2749" s="22">
        <v>18240</v>
      </c>
      <c r="C2749">
        <v>17328</v>
      </c>
      <c r="D2749">
        <v>19756.925155726327</v>
      </c>
      <c r="E2749">
        <v>19908.47268570813</v>
      </c>
    </row>
    <row r="2750" spans="1:5" x14ac:dyDescent="0.4">
      <c r="A2750" s="21">
        <v>42562</v>
      </c>
      <c r="B2750" s="22">
        <v>21359</v>
      </c>
      <c r="C2750">
        <v>20291.05</v>
      </c>
      <c r="D2750">
        <v>19296.682151785884</v>
      </c>
      <c r="E2750">
        <v>19840.040540391437</v>
      </c>
    </row>
    <row r="2751" spans="1:5" x14ac:dyDescent="0.4">
      <c r="A2751" s="21">
        <v>42563</v>
      </c>
      <c r="B2751" s="22">
        <v>23748</v>
      </c>
      <c r="C2751">
        <v>22560.6</v>
      </c>
      <c r="D2751">
        <v>19627.035098434855</v>
      </c>
      <c r="E2751">
        <v>19818.045206757415</v>
      </c>
    </row>
    <row r="2752" spans="1:5" x14ac:dyDescent="0.4">
      <c r="A2752" s="21">
        <v>42564</v>
      </c>
      <c r="B2752" s="22">
        <v>23748</v>
      </c>
      <c r="C2752">
        <v>22560.6</v>
      </c>
      <c r="D2752">
        <v>20238.18652089623</v>
      </c>
      <c r="E2752">
        <v>19897.132508997383</v>
      </c>
    </row>
    <row r="2753" spans="1:5" x14ac:dyDescent="0.4">
      <c r="A2753" s="21">
        <v>42565</v>
      </c>
      <c r="B2753" s="22">
        <v>18970</v>
      </c>
      <c r="C2753">
        <v>18021.5</v>
      </c>
      <c r="D2753">
        <v>20393.621493503928</v>
      </c>
      <c r="E2753">
        <v>19909.742167001423</v>
      </c>
    </row>
    <row r="2754" spans="1:5" x14ac:dyDescent="0.4">
      <c r="A2754" s="21">
        <v>42566</v>
      </c>
      <c r="B2754" s="22">
        <v>22548</v>
      </c>
      <c r="C2754">
        <v>21420.6</v>
      </c>
      <c r="D2754">
        <v>20395.67132098267</v>
      </c>
      <c r="E2754">
        <v>19841.305637881203</v>
      </c>
    </row>
    <row r="2755" spans="1:5" x14ac:dyDescent="0.4">
      <c r="A2755" s="21">
        <v>42567</v>
      </c>
      <c r="B2755" s="22">
        <v>19035</v>
      </c>
      <c r="C2755">
        <v>18083.25</v>
      </c>
      <c r="D2755">
        <v>20780.929898558912</v>
      </c>
      <c r="E2755">
        <v>19819.308881573208</v>
      </c>
    </row>
    <row r="2756" spans="1:5" x14ac:dyDescent="0.4">
      <c r="A2756" s="21">
        <v>42568</v>
      </c>
      <c r="B2756" s="22">
        <v>19118</v>
      </c>
      <c r="C2756">
        <v>18162.099999999999</v>
      </c>
      <c r="D2756">
        <v>20254.13499886608</v>
      </c>
      <c r="E2756">
        <v>19898.401206499613</v>
      </c>
    </row>
    <row r="2757" spans="1:5" x14ac:dyDescent="0.4">
      <c r="A2757" s="21">
        <v>42569</v>
      </c>
      <c r="B2757" s="22">
        <v>22588</v>
      </c>
      <c r="C2757">
        <v>21458.6</v>
      </c>
      <c r="D2757">
        <v>20367.882328457152</v>
      </c>
      <c r="E2757">
        <v>19911.011648294716</v>
      </c>
    </row>
    <row r="2758" spans="1:5" x14ac:dyDescent="0.4">
      <c r="A2758" s="21">
        <v>42570</v>
      </c>
      <c r="B2758" s="22">
        <v>19294</v>
      </c>
      <c r="C2758">
        <v>18329.3</v>
      </c>
      <c r="D2758">
        <v>20670.615218545008</v>
      </c>
      <c r="E2758">
        <v>19842.570735370969</v>
      </c>
    </row>
    <row r="2759" spans="1:5" x14ac:dyDescent="0.4">
      <c r="A2759" s="21">
        <v>42571</v>
      </c>
      <c r="B2759" s="22">
        <v>22056</v>
      </c>
      <c r="C2759">
        <v>20953.2</v>
      </c>
      <c r="D2759">
        <v>20198.211972708188</v>
      </c>
      <c r="E2759">
        <v>19820.572556388997</v>
      </c>
    </row>
    <row r="2760" spans="1:5" x14ac:dyDescent="0.4">
      <c r="A2760" s="21">
        <v>42572</v>
      </c>
      <c r="B2760" s="22">
        <v>19021</v>
      </c>
      <c r="C2760">
        <v>18069.95</v>
      </c>
      <c r="D2760">
        <v>20717.969364582397</v>
      </c>
      <c r="E2760">
        <v>19899.669904001839</v>
      </c>
    </row>
    <row r="2761" spans="1:5" x14ac:dyDescent="0.4">
      <c r="A2761" s="21">
        <v>42573</v>
      </c>
      <c r="B2761" s="22">
        <v>14090</v>
      </c>
      <c r="C2761">
        <v>13385.5</v>
      </c>
      <c r="D2761">
        <v>20512.836737648973</v>
      </c>
      <c r="E2761">
        <v>19912.281129588009</v>
      </c>
    </row>
    <row r="2762" spans="1:5" x14ac:dyDescent="0.4">
      <c r="A2762" s="21">
        <v>42574</v>
      </c>
      <c r="B2762" s="22">
        <v>18139</v>
      </c>
      <c r="C2762">
        <v>17232.05</v>
      </c>
      <c r="D2762">
        <v>19574.35150669521</v>
      </c>
      <c r="E2762">
        <v>19843.835832860736</v>
      </c>
    </row>
    <row r="2763" spans="1:5" x14ac:dyDescent="0.4">
      <c r="A2763" s="21">
        <v>42575</v>
      </c>
      <c r="B2763" s="22">
        <v>17278</v>
      </c>
      <c r="C2763">
        <v>16414.099999999999</v>
      </c>
      <c r="D2763">
        <v>19642.898103458214</v>
      </c>
      <c r="E2763">
        <v>19821.836231204794</v>
      </c>
    </row>
    <row r="2764" spans="1:5" x14ac:dyDescent="0.4">
      <c r="A2764" s="21">
        <v>42576</v>
      </c>
      <c r="B2764" s="22">
        <v>18918</v>
      </c>
      <c r="C2764">
        <v>17972.099999999999</v>
      </c>
      <c r="D2764">
        <v>19259.069951570345</v>
      </c>
      <c r="E2764">
        <v>19900.938601504069</v>
      </c>
    </row>
    <row r="2765" spans="1:5" x14ac:dyDescent="0.4">
      <c r="A2765" s="21">
        <v>42577</v>
      </c>
      <c r="B2765" s="22">
        <v>23820</v>
      </c>
      <c r="C2765">
        <v>22629</v>
      </c>
      <c r="D2765">
        <v>19097.906940600802</v>
      </c>
      <c r="E2765">
        <v>19913.550610881299</v>
      </c>
    </row>
    <row r="2766" spans="1:5" x14ac:dyDescent="0.4">
      <c r="A2766" s="21">
        <v>42578</v>
      </c>
      <c r="B2766" s="22">
        <v>23534</v>
      </c>
      <c r="C2766">
        <v>22357.3</v>
      </c>
      <c r="D2766">
        <v>19815.431801252202</v>
      </c>
      <c r="E2766">
        <v>19845.100930350502</v>
      </c>
    </row>
    <row r="2767" spans="1:5" x14ac:dyDescent="0.4">
      <c r="A2767" s="21">
        <v>42579</v>
      </c>
      <c r="B2767" s="22">
        <v>15793</v>
      </c>
      <c r="C2767">
        <v>15003.349999999999</v>
      </c>
      <c r="D2767">
        <v>20134.848013300107</v>
      </c>
      <c r="E2767">
        <v>19823.099906020587</v>
      </c>
    </row>
    <row r="2768" spans="1:5" x14ac:dyDescent="0.4">
      <c r="A2768" s="21">
        <v>42580</v>
      </c>
      <c r="B2768" s="22">
        <v>22133</v>
      </c>
      <c r="C2768">
        <v>21026.35</v>
      </c>
      <c r="D2768">
        <v>19652.139345482414</v>
      </c>
      <c r="E2768">
        <v>19902.207299006295</v>
      </c>
    </row>
    <row r="2769" spans="1:5" x14ac:dyDescent="0.4">
      <c r="A2769" s="21">
        <v>42581</v>
      </c>
      <c r="B2769" s="22">
        <v>20512</v>
      </c>
      <c r="C2769">
        <v>19486.399999999998</v>
      </c>
      <c r="D2769">
        <v>20103.438441487418</v>
      </c>
      <c r="E2769">
        <v>19914.820092174592</v>
      </c>
    </row>
    <row r="2770" spans="1:5" x14ac:dyDescent="0.4">
      <c r="A2770" s="21">
        <v>42582</v>
      </c>
      <c r="B2770" s="22">
        <v>11303</v>
      </c>
      <c r="C2770">
        <v>10737.85</v>
      </c>
      <c r="D2770">
        <v>19878.458296230445</v>
      </c>
      <c r="E2770">
        <v>19846.366027840275</v>
      </c>
    </row>
    <row r="2771" spans="1:5" x14ac:dyDescent="0.4">
      <c r="A2771" s="21">
        <v>42583</v>
      </c>
      <c r="B2771" s="22">
        <v>22003</v>
      </c>
      <c r="C2771">
        <v>20902.849999999999</v>
      </c>
      <c r="D2771">
        <v>19087.02233829083</v>
      </c>
      <c r="E2771">
        <v>19824.36358083638</v>
      </c>
    </row>
    <row r="2772" spans="1:5" x14ac:dyDescent="0.4">
      <c r="A2772" s="21">
        <v>42584</v>
      </c>
      <c r="B2772" s="22">
        <v>19718</v>
      </c>
      <c r="C2772">
        <v>18732.099999999999</v>
      </c>
      <c r="D2772">
        <v>19534.218935432364</v>
      </c>
      <c r="E2772">
        <v>19903.475996508521</v>
      </c>
    </row>
    <row r="2773" spans="1:5" x14ac:dyDescent="0.4">
      <c r="A2773" s="21">
        <v>42585</v>
      </c>
      <c r="B2773" s="22">
        <v>20869</v>
      </c>
      <c r="C2773">
        <v>19825.55</v>
      </c>
      <c r="D2773">
        <v>19083.85958260854</v>
      </c>
      <c r="E2773">
        <v>19916.089573467889</v>
      </c>
    </row>
    <row r="2774" spans="1:5" x14ac:dyDescent="0.4">
      <c r="A2774" s="21">
        <v>42586</v>
      </c>
      <c r="B2774" s="22">
        <v>20319</v>
      </c>
      <c r="C2774">
        <v>19303.05</v>
      </c>
      <c r="D2774">
        <v>19690.968719649994</v>
      </c>
      <c r="E2774">
        <v>19847.631125330041</v>
      </c>
    </row>
    <row r="2775" spans="1:5" x14ac:dyDescent="0.4">
      <c r="A2775" s="21">
        <v>42587</v>
      </c>
      <c r="B2775" s="22">
        <v>25455</v>
      </c>
      <c r="C2775">
        <v>24182.25</v>
      </c>
      <c r="D2775">
        <v>19828.114043103167</v>
      </c>
      <c r="E2775">
        <v>19825.627255652173</v>
      </c>
    </row>
    <row r="2776" spans="1:5" x14ac:dyDescent="0.4">
      <c r="A2776" s="21">
        <v>42588</v>
      </c>
      <c r="B2776" s="22">
        <v>18813</v>
      </c>
      <c r="C2776">
        <v>17872.349999999999</v>
      </c>
      <c r="D2776">
        <v>19985.543318525648</v>
      </c>
      <c r="E2776">
        <v>19904.744694010747</v>
      </c>
    </row>
    <row r="2777" spans="1:5" x14ac:dyDescent="0.4">
      <c r="A2777" s="21">
        <v>42589</v>
      </c>
      <c r="B2777" s="22">
        <v>19557</v>
      </c>
      <c r="C2777">
        <v>18579.149999999998</v>
      </c>
      <c r="D2777">
        <v>20255.702508947332</v>
      </c>
      <c r="E2777">
        <v>19917.359054761178</v>
      </c>
    </row>
    <row r="2778" spans="1:5" x14ac:dyDescent="0.4">
      <c r="A2778" s="21">
        <v>42590</v>
      </c>
      <c r="B2778" s="22">
        <v>20242</v>
      </c>
      <c r="C2778">
        <v>19229.899999999998</v>
      </c>
      <c r="D2778">
        <v>20363.130277202883</v>
      </c>
      <c r="E2778">
        <v>19848.896222819807</v>
      </c>
    </row>
    <row r="2779" spans="1:5" x14ac:dyDescent="0.4">
      <c r="A2779" s="21">
        <v>42591</v>
      </c>
      <c r="B2779" s="22">
        <v>20317</v>
      </c>
      <c r="C2779">
        <v>19301.149999999998</v>
      </c>
      <c r="D2779">
        <v>19746.888986093159</v>
      </c>
      <c r="E2779">
        <v>19826.890930467966</v>
      </c>
    </row>
    <row r="2780" spans="1:5" x14ac:dyDescent="0.4">
      <c r="A2780" s="21">
        <v>42592</v>
      </c>
      <c r="B2780" s="22">
        <v>20716</v>
      </c>
      <c r="C2780">
        <v>19680.2</v>
      </c>
      <c r="D2780">
        <v>20216.617819533629</v>
      </c>
      <c r="E2780">
        <v>19906.013391512981</v>
      </c>
    </row>
    <row r="2781" spans="1:5" x14ac:dyDescent="0.4">
      <c r="A2781" s="21">
        <v>42593</v>
      </c>
      <c r="B2781" s="22">
        <v>20181</v>
      </c>
      <c r="C2781">
        <v>19171.95</v>
      </c>
      <c r="D2781">
        <v>20468.419223494526</v>
      </c>
      <c r="E2781">
        <v>19918.628536054472</v>
      </c>
    </row>
    <row r="2782" spans="1:5" x14ac:dyDescent="0.4">
      <c r="A2782" s="21">
        <v>42594</v>
      </c>
      <c r="B2782" s="22">
        <v>25026</v>
      </c>
      <c r="C2782">
        <v>23774.699999999997</v>
      </c>
      <c r="D2782">
        <v>19847.316515375151</v>
      </c>
      <c r="E2782">
        <v>19850.161320309573</v>
      </c>
    </row>
    <row r="2783" spans="1:5" x14ac:dyDescent="0.4">
      <c r="A2783" s="21">
        <v>42595</v>
      </c>
      <c r="B2783" s="22">
        <v>22328</v>
      </c>
      <c r="C2783">
        <v>21211.599999999999</v>
      </c>
      <c r="D2783">
        <v>20827.879585931772</v>
      </c>
      <c r="E2783">
        <v>19828.154605283762</v>
      </c>
    </row>
    <row r="2784" spans="1:5" x14ac:dyDescent="0.4">
      <c r="A2784" s="21">
        <v>42596</v>
      </c>
      <c r="B2784" s="22">
        <v>20574</v>
      </c>
      <c r="C2784">
        <v>19545.3</v>
      </c>
      <c r="D2784">
        <v>21176.573589083011</v>
      </c>
      <c r="E2784">
        <v>19907.282089015207</v>
      </c>
    </row>
    <row r="2785" spans="1:5" x14ac:dyDescent="0.4">
      <c r="A2785" s="21">
        <v>42597</v>
      </c>
      <c r="B2785" s="22">
        <v>17413</v>
      </c>
      <c r="C2785">
        <v>16542.349999999999</v>
      </c>
      <c r="D2785">
        <v>20627.610604994999</v>
      </c>
      <c r="E2785">
        <v>19919.898017347765</v>
      </c>
    </row>
    <row r="2786" spans="1:5" x14ac:dyDescent="0.4">
      <c r="A2786" s="21">
        <v>42598</v>
      </c>
      <c r="B2786" s="22">
        <v>23471</v>
      </c>
      <c r="C2786">
        <v>22297.45</v>
      </c>
      <c r="D2786">
        <v>20608.131911354212</v>
      </c>
      <c r="E2786">
        <v>19851.426417799339</v>
      </c>
    </row>
    <row r="2787" spans="1:5" x14ac:dyDescent="0.4">
      <c r="A2787" s="21">
        <v>42599</v>
      </c>
      <c r="B2787" s="22">
        <v>21186</v>
      </c>
      <c r="C2787">
        <v>20126.7</v>
      </c>
      <c r="D2787">
        <v>21055.899761441549</v>
      </c>
      <c r="E2787">
        <v>19829.418280099555</v>
      </c>
    </row>
    <row r="2788" spans="1:5" x14ac:dyDescent="0.4">
      <c r="A2788" s="21">
        <v>42600</v>
      </c>
      <c r="B2788" s="22">
        <v>19384</v>
      </c>
      <c r="C2788">
        <v>18414.8</v>
      </c>
      <c r="D2788">
        <v>20526.09330566027</v>
      </c>
      <c r="E2788">
        <v>19908.550786517433</v>
      </c>
    </row>
    <row r="2789" spans="1:5" x14ac:dyDescent="0.4">
      <c r="A2789" s="21">
        <v>42601</v>
      </c>
      <c r="B2789" s="22">
        <v>21710</v>
      </c>
      <c r="C2789">
        <v>20624.5</v>
      </c>
      <c r="D2789">
        <v>20874.498696177801</v>
      </c>
      <c r="E2789">
        <v>19921.167498641054</v>
      </c>
    </row>
    <row r="2790" spans="1:5" x14ac:dyDescent="0.4">
      <c r="A2790" s="21">
        <v>42602</v>
      </c>
      <c r="B2790" s="22">
        <v>19957</v>
      </c>
      <c r="C2790">
        <v>18959.149999999998</v>
      </c>
      <c r="D2790">
        <v>21039.431768693699</v>
      </c>
      <c r="E2790">
        <v>19852.691515289112</v>
      </c>
    </row>
    <row r="2791" spans="1:5" x14ac:dyDescent="0.4">
      <c r="A2791" s="21">
        <v>42603</v>
      </c>
      <c r="B2791" s="22">
        <v>17934</v>
      </c>
      <c r="C2791">
        <v>17037.3</v>
      </c>
      <c r="D2791">
        <v>20352.762328327131</v>
      </c>
      <c r="E2791">
        <v>19830.681954915348</v>
      </c>
    </row>
    <row r="2792" spans="1:5" x14ac:dyDescent="0.4">
      <c r="A2792" s="21">
        <v>42604</v>
      </c>
      <c r="B2792" s="22">
        <v>23782</v>
      </c>
      <c r="C2792">
        <v>22592.899999999998</v>
      </c>
      <c r="D2792">
        <v>20600.502081349685</v>
      </c>
      <c r="E2792">
        <v>19909.819484019659</v>
      </c>
    </row>
    <row r="2793" spans="1:5" x14ac:dyDescent="0.4">
      <c r="A2793" s="21">
        <v>42605</v>
      </c>
      <c r="B2793" s="22">
        <v>21646</v>
      </c>
      <c r="C2793">
        <v>20563.7</v>
      </c>
      <c r="D2793">
        <v>20976.056137832937</v>
      </c>
      <c r="E2793">
        <v>19922.436979934351</v>
      </c>
    </row>
    <row r="2794" spans="1:5" x14ac:dyDescent="0.4">
      <c r="A2794" s="21">
        <v>42606</v>
      </c>
      <c r="B2794" s="22">
        <v>24551</v>
      </c>
      <c r="C2794">
        <v>23323.45</v>
      </c>
      <c r="D2794">
        <v>20443.976982176817</v>
      </c>
      <c r="E2794">
        <v>19853.956612778878</v>
      </c>
    </row>
    <row r="2795" spans="1:5" x14ac:dyDescent="0.4">
      <c r="A2795" s="21">
        <v>42607</v>
      </c>
      <c r="B2795" s="22">
        <v>20768</v>
      </c>
      <c r="C2795">
        <v>19729.599999999999</v>
      </c>
      <c r="D2795">
        <v>21554.662700553177</v>
      </c>
      <c r="E2795">
        <v>19831.945629731137</v>
      </c>
    </row>
    <row r="2796" spans="1:5" x14ac:dyDescent="0.4">
      <c r="A2796" s="21">
        <v>42608</v>
      </c>
      <c r="B2796" s="22">
        <v>15298</v>
      </c>
      <c r="C2796">
        <v>14533.099999999999</v>
      </c>
      <c r="D2796">
        <v>21441.114561819806</v>
      </c>
      <c r="E2796">
        <v>19911.088181521889</v>
      </c>
    </row>
    <row r="2797" spans="1:5" x14ac:dyDescent="0.4">
      <c r="A2797" s="21">
        <v>42609</v>
      </c>
      <c r="B2797" s="22">
        <v>19471</v>
      </c>
      <c r="C2797">
        <v>18497.45</v>
      </c>
      <c r="D2797">
        <v>20253.209957662053</v>
      </c>
      <c r="E2797">
        <v>19923.706461227644</v>
      </c>
    </row>
    <row r="2798" spans="1:5" x14ac:dyDescent="0.4">
      <c r="A2798" s="21">
        <v>42610</v>
      </c>
      <c r="B2798" s="22">
        <v>16312</v>
      </c>
      <c r="C2798">
        <v>15496.4</v>
      </c>
      <c r="D2798">
        <v>20699.313056636864</v>
      </c>
      <c r="E2798">
        <v>19855.221710268645</v>
      </c>
    </row>
    <row r="2799" spans="1:5" x14ac:dyDescent="0.4">
      <c r="A2799" s="21">
        <v>42611</v>
      </c>
      <c r="B2799" s="22">
        <v>21147</v>
      </c>
      <c r="C2799">
        <v>20089.649999999998</v>
      </c>
      <c r="D2799">
        <v>20076.445048991103</v>
      </c>
      <c r="E2799">
        <v>19833.20930454693</v>
      </c>
    </row>
    <row r="2800" spans="1:5" x14ac:dyDescent="0.4">
      <c r="A2800" s="21">
        <v>42612</v>
      </c>
      <c r="B2800" s="22">
        <v>24668</v>
      </c>
      <c r="C2800">
        <v>23434.6</v>
      </c>
      <c r="D2800">
        <v>19803.139500060144</v>
      </c>
      <c r="E2800">
        <v>19912.356879024119</v>
      </c>
    </row>
    <row r="2801" spans="1:5" x14ac:dyDescent="0.4">
      <c r="A2801" s="21">
        <v>42613</v>
      </c>
      <c r="B2801" s="22">
        <v>23452</v>
      </c>
      <c r="C2801">
        <v>22279.399999999998</v>
      </c>
      <c r="D2801">
        <v>20781.509164399926</v>
      </c>
      <c r="E2801">
        <v>19924.975942520934</v>
      </c>
    </row>
    <row r="2802" spans="1:5" x14ac:dyDescent="0.4">
      <c r="A2802" s="21">
        <v>42614</v>
      </c>
      <c r="B2802" s="22">
        <v>19153</v>
      </c>
      <c r="C2802">
        <v>18195.349999999999</v>
      </c>
      <c r="D2802">
        <v>21048.926193550662</v>
      </c>
      <c r="E2802">
        <v>19856.486807758411</v>
      </c>
    </row>
    <row r="2803" spans="1:5" x14ac:dyDescent="0.4">
      <c r="A2803" s="21">
        <v>42615</v>
      </c>
      <c r="B2803" s="22">
        <v>20578</v>
      </c>
      <c r="C2803">
        <v>19549.099999999999</v>
      </c>
      <c r="D2803">
        <v>20528.049144470991</v>
      </c>
      <c r="E2803">
        <v>19834.472979362727</v>
      </c>
    </row>
    <row r="2804" spans="1:5" x14ac:dyDescent="0.4">
      <c r="A2804" s="21">
        <v>42616</v>
      </c>
      <c r="B2804" s="22">
        <v>15724</v>
      </c>
      <c r="C2804">
        <v>14937.8</v>
      </c>
      <c r="D2804">
        <v>20934.209504649345</v>
      </c>
      <c r="E2804">
        <v>19913.625576526345</v>
      </c>
    </row>
    <row r="2805" spans="1:5" x14ac:dyDescent="0.4">
      <c r="A2805" s="21">
        <v>42617</v>
      </c>
      <c r="B2805" s="22">
        <v>15099</v>
      </c>
      <c r="C2805">
        <v>14344.05</v>
      </c>
      <c r="D2805">
        <v>20245.430003172147</v>
      </c>
      <c r="E2805">
        <v>19926.245423814227</v>
      </c>
    </row>
    <row r="2806" spans="1:5" x14ac:dyDescent="0.4">
      <c r="A2806" s="21">
        <v>42618</v>
      </c>
      <c r="B2806" s="22">
        <v>21076</v>
      </c>
      <c r="C2806">
        <v>20022.2</v>
      </c>
      <c r="D2806">
        <v>19430.64841183239</v>
      </c>
      <c r="E2806">
        <v>19857.75190524818</v>
      </c>
    </row>
    <row r="2807" spans="1:5" x14ac:dyDescent="0.4">
      <c r="A2807" s="21">
        <v>42619</v>
      </c>
      <c r="B2807" s="22">
        <v>20752</v>
      </c>
      <c r="C2807">
        <v>19714.399999999998</v>
      </c>
      <c r="D2807">
        <v>19873.767776842931</v>
      </c>
      <c r="E2807">
        <v>19835.73665417852</v>
      </c>
    </row>
    <row r="2808" spans="1:5" x14ac:dyDescent="0.4">
      <c r="A2808" s="21">
        <v>42620</v>
      </c>
      <c r="B2808" s="22">
        <v>21235</v>
      </c>
      <c r="C2808">
        <v>20173.25</v>
      </c>
      <c r="D2808">
        <v>19845.988374481651</v>
      </c>
      <c r="E2808">
        <v>19914.894274028571</v>
      </c>
    </row>
    <row r="2809" spans="1:5" x14ac:dyDescent="0.4">
      <c r="A2809" s="21">
        <v>42621</v>
      </c>
      <c r="B2809" s="22">
        <v>14976</v>
      </c>
      <c r="C2809">
        <v>14227.199999999999</v>
      </c>
      <c r="D2809">
        <v>19893.950235877772</v>
      </c>
      <c r="E2809">
        <v>19927.514905107517</v>
      </c>
    </row>
    <row r="2810" spans="1:5" x14ac:dyDescent="0.4">
      <c r="A2810" s="21">
        <v>42622</v>
      </c>
      <c r="B2810" s="22">
        <v>19434</v>
      </c>
      <c r="C2810">
        <v>18462.3</v>
      </c>
      <c r="D2810">
        <v>19603.078044169197</v>
      </c>
      <c r="E2810">
        <v>19859.01700273795</v>
      </c>
    </row>
    <row r="2811" spans="1:5" x14ac:dyDescent="0.4">
      <c r="A2811" s="21">
        <v>42623</v>
      </c>
      <c r="B2811" s="22">
        <v>19690</v>
      </c>
      <c r="C2811">
        <v>18705.5</v>
      </c>
      <c r="D2811">
        <v>19475.300204154166</v>
      </c>
      <c r="E2811">
        <v>19837.000328994312</v>
      </c>
    </row>
    <row r="2812" spans="1:5" x14ac:dyDescent="0.4">
      <c r="A2812" s="21">
        <v>42624</v>
      </c>
      <c r="B2812" s="22">
        <v>16800</v>
      </c>
      <c r="C2812">
        <v>15960</v>
      </c>
      <c r="D2812">
        <v>19254.776388258517</v>
      </c>
      <c r="E2812">
        <v>19916.162971530801</v>
      </c>
    </row>
    <row r="2813" spans="1:5" x14ac:dyDescent="0.4">
      <c r="A2813" s="21">
        <v>42625</v>
      </c>
      <c r="B2813" s="22">
        <v>19543</v>
      </c>
      <c r="C2813">
        <v>18565.849999999999</v>
      </c>
      <c r="D2813">
        <v>19335.449061727624</v>
      </c>
      <c r="E2813">
        <v>19928.784386400814</v>
      </c>
    </row>
    <row r="2814" spans="1:5" x14ac:dyDescent="0.4">
      <c r="A2814" s="21">
        <v>42626</v>
      </c>
      <c r="B2814" s="22">
        <v>22912</v>
      </c>
      <c r="C2814">
        <v>21766.399999999998</v>
      </c>
      <c r="D2814">
        <v>19258.506614322156</v>
      </c>
      <c r="E2814">
        <v>19860.282100227716</v>
      </c>
    </row>
    <row r="2815" spans="1:5" x14ac:dyDescent="0.4">
      <c r="A2815" s="21">
        <v>42627</v>
      </c>
      <c r="B2815" s="22">
        <v>21712</v>
      </c>
      <c r="C2815">
        <v>20626.399999999998</v>
      </c>
      <c r="D2815">
        <v>19347.076508333877</v>
      </c>
      <c r="E2815">
        <v>19838.264003810105</v>
      </c>
    </row>
    <row r="2816" spans="1:5" x14ac:dyDescent="0.4">
      <c r="A2816" s="21">
        <v>42628</v>
      </c>
      <c r="B2816" s="22">
        <v>15543</v>
      </c>
      <c r="C2816">
        <v>14765.849999999999</v>
      </c>
      <c r="D2816">
        <v>20026.59240982289</v>
      </c>
      <c r="E2816">
        <v>19917.431669033027</v>
      </c>
    </row>
    <row r="2817" spans="1:5" x14ac:dyDescent="0.4">
      <c r="A2817" s="21">
        <v>42629</v>
      </c>
      <c r="B2817" s="22">
        <v>20192</v>
      </c>
      <c r="C2817">
        <v>19182.399999999998</v>
      </c>
      <c r="D2817">
        <v>19517.282965295835</v>
      </c>
      <c r="E2817">
        <v>19930.053867694107</v>
      </c>
    </row>
    <row r="2818" spans="1:5" x14ac:dyDescent="0.4">
      <c r="A2818" s="21">
        <v>42630</v>
      </c>
      <c r="B2818" s="22">
        <v>19945</v>
      </c>
      <c r="C2818">
        <v>18947.75</v>
      </c>
      <c r="D2818">
        <v>19254.697928503701</v>
      </c>
      <c r="E2818">
        <v>19861.547197717482</v>
      </c>
    </row>
    <row r="2819" spans="1:5" x14ac:dyDescent="0.4">
      <c r="A2819" s="21">
        <v>42631</v>
      </c>
      <c r="B2819" s="22">
        <v>16490</v>
      </c>
      <c r="C2819">
        <v>15665.5</v>
      </c>
      <c r="D2819">
        <v>19588.509741857604</v>
      </c>
      <c r="E2819">
        <v>19839.527678625898</v>
      </c>
    </row>
    <row r="2820" spans="1:5" x14ac:dyDescent="0.4">
      <c r="A2820" s="21">
        <v>42632</v>
      </c>
      <c r="B2820" s="22">
        <v>22075</v>
      </c>
      <c r="C2820">
        <v>20971.25</v>
      </c>
      <c r="D2820">
        <v>19346.8241866844</v>
      </c>
      <c r="E2820">
        <v>19918.700366535257</v>
      </c>
    </row>
    <row r="2821" spans="1:5" x14ac:dyDescent="0.4">
      <c r="A2821" s="21">
        <v>42633</v>
      </c>
      <c r="B2821" s="22">
        <v>20107</v>
      </c>
      <c r="C2821">
        <v>19101.649999999998</v>
      </c>
      <c r="D2821">
        <v>19306.88810924935</v>
      </c>
      <c r="E2821">
        <v>19931.323348987396</v>
      </c>
    </row>
    <row r="2822" spans="1:5" x14ac:dyDescent="0.4">
      <c r="A2822" s="21">
        <v>42634</v>
      </c>
      <c r="B2822" s="22">
        <v>18163</v>
      </c>
      <c r="C2822">
        <v>17254.849999999999</v>
      </c>
      <c r="D2822">
        <v>19565.005087032321</v>
      </c>
      <c r="E2822">
        <v>19862.812295207248</v>
      </c>
    </row>
    <row r="2823" spans="1:5" x14ac:dyDescent="0.4">
      <c r="A2823" s="21">
        <v>42635</v>
      </c>
      <c r="B2823" s="22">
        <v>15418</v>
      </c>
      <c r="C2823">
        <v>14647.099999999999</v>
      </c>
      <c r="D2823">
        <v>19642.837207954421</v>
      </c>
      <c r="E2823">
        <v>19840.791353441695</v>
      </c>
    </row>
    <row r="2824" spans="1:5" x14ac:dyDescent="0.4">
      <c r="A2824" s="21">
        <v>42636</v>
      </c>
      <c r="B2824" s="22">
        <v>21623</v>
      </c>
      <c r="C2824">
        <v>20541.849999999999</v>
      </c>
      <c r="D2824">
        <v>18813.686212510802</v>
      </c>
      <c r="E2824">
        <v>19919.969064037483</v>
      </c>
    </row>
    <row r="2825" spans="1:5" x14ac:dyDescent="0.4">
      <c r="A2825" s="21">
        <v>42637</v>
      </c>
      <c r="B2825" s="22">
        <v>17428</v>
      </c>
      <c r="C2825">
        <v>16556.599999999999</v>
      </c>
      <c r="D2825">
        <v>19237.466787107525</v>
      </c>
      <c r="E2825">
        <v>19932.59283028069</v>
      </c>
    </row>
    <row r="2826" spans="1:5" x14ac:dyDescent="0.4">
      <c r="A2826" s="21">
        <v>42638</v>
      </c>
      <c r="B2826" s="22">
        <v>15788</v>
      </c>
      <c r="C2826">
        <v>14998.599999999999</v>
      </c>
      <c r="D2826">
        <v>19201.213210550508</v>
      </c>
      <c r="E2826">
        <v>19864.077392697018</v>
      </c>
    </row>
    <row r="2827" spans="1:5" x14ac:dyDescent="0.4">
      <c r="A2827" s="21">
        <v>42639</v>
      </c>
      <c r="B2827" s="22">
        <v>18438</v>
      </c>
      <c r="C2827">
        <v>17516.099999999999</v>
      </c>
      <c r="D2827">
        <v>18623.160243255945</v>
      </c>
      <c r="E2827">
        <v>19842.055028257488</v>
      </c>
    </row>
    <row r="2828" spans="1:5" x14ac:dyDescent="0.4">
      <c r="A2828" s="21">
        <v>42640</v>
      </c>
      <c r="B2828" s="22">
        <v>21710</v>
      </c>
      <c r="C2828">
        <v>20624.5</v>
      </c>
      <c r="D2828">
        <v>18615.154321854014</v>
      </c>
      <c r="E2828">
        <v>19921.237761539713</v>
      </c>
    </row>
    <row r="2829" spans="1:5" x14ac:dyDescent="0.4">
      <c r="A2829" s="21">
        <v>42641</v>
      </c>
      <c r="B2829" s="22">
        <v>20394</v>
      </c>
      <c r="C2829">
        <v>19374.3</v>
      </c>
      <c r="D2829">
        <v>19072.877287536983</v>
      </c>
      <c r="E2829">
        <v>19933.862311573983</v>
      </c>
    </row>
    <row r="2830" spans="1:5" x14ac:dyDescent="0.4">
      <c r="A2830" s="21">
        <v>42642</v>
      </c>
      <c r="B2830" s="22">
        <v>15183</v>
      </c>
      <c r="C2830">
        <v>14423.849999999999</v>
      </c>
      <c r="D2830">
        <v>19079.57379897686</v>
      </c>
      <c r="E2830">
        <v>19865.342490186787</v>
      </c>
    </row>
    <row r="2831" spans="1:5" x14ac:dyDescent="0.4">
      <c r="A2831" s="21">
        <v>42643</v>
      </c>
      <c r="B2831" s="22">
        <v>21398</v>
      </c>
      <c r="C2831">
        <v>20328.099999999999</v>
      </c>
      <c r="D2831">
        <v>18742.693861775828</v>
      </c>
      <c r="E2831">
        <v>19843.318703073277</v>
      </c>
    </row>
    <row r="2832" spans="1:5" x14ac:dyDescent="0.4">
      <c r="A2832" s="21">
        <v>42644</v>
      </c>
      <c r="B2832" s="22">
        <v>17651</v>
      </c>
      <c r="C2832">
        <v>16768.45</v>
      </c>
      <c r="D2832">
        <v>19111.861030934921</v>
      </c>
      <c r="E2832">
        <v>19922.506459041939</v>
      </c>
    </row>
    <row r="2833" spans="1:5" x14ac:dyDescent="0.4">
      <c r="A2833" s="21">
        <v>42645</v>
      </c>
      <c r="B2833" s="22">
        <v>18166</v>
      </c>
      <c r="C2833">
        <v>17257.7</v>
      </c>
      <c r="D2833">
        <v>18698.835925281386</v>
      </c>
      <c r="E2833">
        <v>19935.131792867276</v>
      </c>
    </row>
    <row r="2834" spans="1:5" x14ac:dyDescent="0.4">
      <c r="A2834" s="21">
        <v>42646</v>
      </c>
      <c r="B2834" s="22">
        <v>19723</v>
      </c>
      <c r="C2834">
        <v>18736.849999999999</v>
      </c>
      <c r="D2834">
        <v>18877.34995433531</v>
      </c>
      <c r="E2834">
        <v>19866.607587676554</v>
      </c>
    </row>
    <row r="2835" spans="1:5" x14ac:dyDescent="0.4">
      <c r="A2835" s="21">
        <v>42647</v>
      </c>
      <c r="B2835" s="22">
        <v>17885</v>
      </c>
      <c r="C2835">
        <v>16990.75</v>
      </c>
      <c r="D2835">
        <v>18955.51054193496</v>
      </c>
      <c r="E2835">
        <v>19844.58237788907</v>
      </c>
    </row>
    <row r="2836" spans="1:5" x14ac:dyDescent="0.4">
      <c r="A2836" s="21">
        <v>42648</v>
      </c>
      <c r="B2836" s="22">
        <v>18974</v>
      </c>
      <c r="C2836">
        <v>18025.3</v>
      </c>
      <c r="D2836">
        <v>18607.091607402497</v>
      </c>
      <c r="E2836">
        <v>19923.775156544165</v>
      </c>
    </row>
    <row r="2837" spans="1:5" x14ac:dyDescent="0.4">
      <c r="A2837" s="21">
        <v>42649</v>
      </c>
      <c r="B2837" s="22">
        <v>17251</v>
      </c>
      <c r="C2837">
        <v>16388.45</v>
      </c>
      <c r="D2837">
        <v>18915.059310081491</v>
      </c>
      <c r="E2837">
        <v>19936.401274160569</v>
      </c>
    </row>
    <row r="2838" spans="1:5" x14ac:dyDescent="0.4">
      <c r="A2838" s="21">
        <v>42650</v>
      </c>
      <c r="B2838" s="22">
        <v>19851</v>
      </c>
      <c r="C2838">
        <v>18858.45</v>
      </c>
      <c r="D2838">
        <v>18677.412745822221</v>
      </c>
      <c r="E2838">
        <v>19867.87268516632</v>
      </c>
    </row>
    <row r="2839" spans="1:5" x14ac:dyDescent="0.4">
      <c r="A2839" s="21">
        <v>42651</v>
      </c>
      <c r="B2839" s="22">
        <v>17163</v>
      </c>
      <c r="C2839">
        <v>16304.849999999999</v>
      </c>
      <c r="D2839">
        <v>18605.703128701312</v>
      </c>
      <c r="E2839">
        <v>19845.846052704863</v>
      </c>
    </row>
    <row r="2840" spans="1:5" x14ac:dyDescent="0.4">
      <c r="A2840" s="21">
        <v>42652</v>
      </c>
      <c r="B2840" s="22">
        <v>14535</v>
      </c>
      <c r="C2840">
        <v>13808.25</v>
      </c>
      <c r="D2840">
        <v>18667.821655090571</v>
      </c>
      <c r="E2840">
        <v>19925.043854046395</v>
      </c>
    </row>
    <row r="2841" spans="1:5" x14ac:dyDescent="0.4">
      <c r="A2841" s="21">
        <v>42653</v>
      </c>
      <c r="B2841" s="22">
        <v>20325</v>
      </c>
      <c r="C2841">
        <v>19308.75</v>
      </c>
      <c r="D2841">
        <v>18226.72709920425</v>
      </c>
      <c r="E2841">
        <v>19937.670755453863</v>
      </c>
    </row>
    <row r="2842" spans="1:5" x14ac:dyDescent="0.4">
      <c r="A2842" s="21">
        <v>42654</v>
      </c>
      <c r="B2842" s="22">
        <v>19586</v>
      </c>
      <c r="C2842">
        <v>18606.7</v>
      </c>
      <c r="D2842">
        <v>18200.411899952833</v>
      </c>
      <c r="E2842">
        <v>19869.137782656086</v>
      </c>
    </row>
    <row r="2843" spans="1:5" x14ac:dyDescent="0.4">
      <c r="A2843" s="21">
        <v>42655</v>
      </c>
      <c r="B2843" s="22">
        <v>16473</v>
      </c>
      <c r="C2843">
        <v>15649.349999999999</v>
      </c>
      <c r="D2843">
        <v>18505.148722144397</v>
      </c>
      <c r="E2843">
        <v>19847.109727520659</v>
      </c>
    </row>
    <row r="2844" spans="1:5" x14ac:dyDescent="0.4">
      <c r="A2844" s="21">
        <v>42656</v>
      </c>
      <c r="B2844" s="22">
        <v>15254</v>
      </c>
      <c r="C2844">
        <v>14491.3</v>
      </c>
      <c r="D2844">
        <v>18435.654662055935</v>
      </c>
      <c r="E2844">
        <v>19926.312551548624</v>
      </c>
    </row>
    <row r="2845" spans="1:5" x14ac:dyDescent="0.4">
      <c r="A2845" s="21">
        <v>42657</v>
      </c>
      <c r="B2845" s="22">
        <v>19280</v>
      </c>
      <c r="C2845">
        <v>18316</v>
      </c>
      <c r="D2845">
        <v>17825.440233015019</v>
      </c>
      <c r="E2845">
        <v>19938.940236747152</v>
      </c>
    </row>
    <row r="2846" spans="1:5" x14ac:dyDescent="0.4">
      <c r="A2846" s="21">
        <v>42658</v>
      </c>
      <c r="B2846" s="22">
        <v>17214</v>
      </c>
      <c r="C2846">
        <v>16353.3</v>
      </c>
      <c r="D2846">
        <v>18057.173546892096</v>
      </c>
      <c r="E2846">
        <v>19870.402880145855</v>
      </c>
    </row>
    <row r="2847" spans="1:5" x14ac:dyDescent="0.4">
      <c r="A2847" s="21">
        <v>42659</v>
      </c>
      <c r="B2847" s="22">
        <v>15605</v>
      </c>
      <c r="C2847">
        <v>14824.75</v>
      </c>
      <c r="D2847">
        <v>18087.227053640723</v>
      </c>
      <c r="E2847">
        <v>19848.373402336452</v>
      </c>
    </row>
    <row r="2848" spans="1:5" x14ac:dyDescent="0.4">
      <c r="A2848" s="21">
        <v>42660</v>
      </c>
      <c r="B2848" s="22">
        <v>19237</v>
      </c>
      <c r="C2848">
        <v>18275.149999999998</v>
      </c>
      <c r="D2848">
        <v>17660.653750204779</v>
      </c>
      <c r="E2848">
        <v>19927.581249050851</v>
      </c>
    </row>
    <row r="2849" spans="1:5" x14ac:dyDescent="0.4">
      <c r="A2849" s="21">
        <v>42661</v>
      </c>
      <c r="B2849" s="22">
        <v>19508</v>
      </c>
      <c r="C2849">
        <v>18532.599999999999</v>
      </c>
      <c r="D2849">
        <v>17852.659359601435</v>
      </c>
      <c r="E2849">
        <v>19940.209718040445</v>
      </c>
    </row>
    <row r="2850" spans="1:5" x14ac:dyDescent="0.4">
      <c r="A2850" s="21">
        <v>42662</v>
      </c>
      <c r="B2850" s="22">
        <v>19619</v>
      </c>
      <c r="C2850">
        <v>18638.05</v>
      </c>
      <c r="D2850">
        <v>18116.015955643368</v>
      </c>
      <c r="E2850">
        <v>19871.667977635625</v>
      </c>
    </row>
    <row r="2851" spans="1:5" x14ac:dyDescent="0.4">
      <c r="A2851" s="21">
        <v>42663</v>
      </c>
      <c r="B2851" s="22">
        <v>15559</v>
      </c>
      <c r="C2851">
        <v>14781.05</v>
      </c>
      <c r="D2851">
        <v>18212.949809144331</v>
      </c>
      <c r="E2851">
        <v>19849.637077152245</v>
      </c>
    </row>
    <row r="2852" spans="1:5" x14ac:dyDescent="0.4">
      <c r="A2852" s="21">
        <v>42664</v>
      </c>
      <c r="B2852" s="22">
        <v>19499</v>
      </c>
      <c r="C2852">
        <v>18524.05</v>
      </c>
      <c r="D2852">
        <v>17947.081641959569</v>
      </c>
      <c r="E2852">
        <v>19928.849946553077</v>
      </c>
    </row>
    <row r="2853" spans="1:5" x14ac:dyDescent="0.4">
      <c r="A2853" s="21">
        <v>42665</v>
      </c>
      <c r="B2853" s="22">
        <v>17316</v>
      </c>
      <c r="C2853">
        <v>16450.2</v>
      </c>
      <c r="D2853">
        <v>18195.608228888661</v>
      </c>
      <c r="E2853">
        <v>19941.479199333742</v>
      </c>
    </row>
    <row r="2854" spans="1:5" x14ac:dyDescent="0.4">
      <c r="A2854" s="21">
        <v>42666</v>
      </c>
      <c r="B2854" s="22">
        <v>15554</v>
      </c>
      <c r="C2854">
        <v>14776.3</v>
      </c>
      <c r="D2854">
        <v>17939.496562599139</v>
      </c>
      <c r="E2854">
        <v>19872.933075125391</v>
      </c>
    </row>
    <row r="2855" spans="1:5" x14ac:dyDescent="0.4">
      <c r="A2855" s="21">
        <v>42667</v>
      </c>
      <c r="B2855" s="22">
        <v>18736</v>
      </c>
      <c r="C2855">
        <v>17799.2</v>
      </c>
      <c r="D2855">
        <v>17797.596743371581</v>
      </c>
      <c r="E2855">
        <v>19850.900751968038</v>
      </c>
    </row>
    <row r="2856" spans="1:5" x14ac:dyDescent="0.4">
      <c r="A2856" s="21">
        <v>42668</v>
      </c>
      <c r="B2856" s="22">
        <v>18837</v>
      </c>
      <c r="C2856">
        <v>17895.149999999998</v>
      </c>
      <c r="D2856">
        <v>17923.356853838843</v>
      </c>
      <c r="E2856">
        <v>19930.118644055303</v>
      </c>
    </row>
    <row r="2857" spans="1:5" x14ac:dyDescent="0.4">
      <c r="A2857" s="21">
        <v>42669</v>
      </c>
      <c r="B2857" s="22">
        <v>19693</v>
      </c>
      <c r="C2857">
        <v>18708.349999999999</v>
      </c>
      <c r="D2857">
        <v>17827.29859746978</v>
      </c>
      <c r="E2857">
        <v>19942.748680627032</v>
      </c>
    </row>
    <row r="2858" spans="1:5" x14ac:dyDescent="0.4">
      <c r="A2858" s="21">
        <v>42670</v>
      </c>
      <c r="B2858" s="22">
        <v>15959</v>
      </c>
      <c r="C2858">
        <v>15161.05</v>
      </c>
      <c r="D2858">
        <v>18227.493108813796</v>
      </c>
      <c r="E2858">
        <v>19874.198172615157</v>
      </c>
    </row>
    <row r="2859" spans="1:5" x14ac:dyDescent="0.4">
      <c r="A2859" s="21">
        <v>42671</v>
      </c>
      <c r="B2859" s="22">
        <v>19524</v>
      </c>
      <c r="C2859">
        <v>18547.8</v>
      </c>
      <c r="D2859">
        <v>18004.404823790072</v>
      </c>
      <c r="E2859">
        <v>19852.164426783831</v>
      </c>
    </row>
    <row r="2860" spans="1:5" x14ac:dyDescent="0.4">
      <c r="A2860" s="21">
        <v>42672</v>
      </c>
      <c r="B2860" s="22">
        <v>17415</v>
      </c>
      <c r="C2860">
        <v>16544.25</v>
      </c>
      <c r="D2860">
        <v>17994.263105410319</v>
      </c>
      <c r="E2860">
        <v>19931.387341557536</v>
      </c>
    </row>
    <row r="2861" spans="1:5" x14ac:dyDescent="0.4">
      <c r="A2861" s="21">
        <v>42673</v>
      </c>
      <c r="B2861" s="22">
        <v>16320</v>
      </c>
      <c r="C2861">
        <v>15504</v>
      </c>
      <c r="D2861">
        <v>18032.73035964054</v>
      </c>
      <c r="E2861">
        <v>19944.018161920325</v>
      </c>
    </row>
    <row r="2862" spans="1:5" x14ac:dyDescent="0.4">
      <c r="A2862" s="21">
        <v>42674</v>
      </c>
      <c r="B2862" s="22">
        <v>17457</v>
      </c>
      <c r="C2862">
        <v>16584.149999999998</v>
      </c>
      <c r="D2862">
        <v>17955.961780652946</v>
      </c>
      <c r="E2862">
        <v>19875.463270104927</v>
      </c>
    </row>
    <row r="2863" spans="1:5" x14ac:dyDescent="0.4">
      <c r="A2863" s="21">
        <v>42675</v>
      </c>
      <c r="B2863" s="22">
        <v>15942</v>
      </c>
      <c r="C2863">
        <v>15144.9</v>
      </c>
      <c r="D2863">
        <v>17682.205434162952</v>
      </c>
      <c r="E2863">
        <v>19853.428101599628</v>
      </c>
    </row>
    <row r="2864" spans="1:5" x14ac:dyDescent="0.4">
      <c r="A2864" s="21">
        <v>42676</v>
      </c>
      <c r="B2864" s="22">
        <v>19247</v>
      </c>
      <c r="C2864">
        <v>18284.649999999998</v>
      </c>
      <c r="D2864">
        <v>17566.458052100566</v>
      </c>
      <c r="E2864">
        <v>19932.656039059762</v>
      </c>
    </row>
    <row r="2865" spans="1:5" x14ac:dyDescent="0.4">
      <c r="A2865" s="21">
        <v>42677</v>
      </c>
      <c r="B2865" s="22">
        <v>15707</v>
      </c>
      <c r="C2865">
        <v>14921.65</v>
      </c>
      <c r="D2865">
        <v>17885.495022655727</v>
      </c>
      <c r="E2865">
        <v>19945.287643213615</v>
      </c>
    </row>
    <row r="2866" spans="1:5" x14ac:dyDescent="0.4">
      <c r="A2866" s="21">
        <v>42678</v>
      </c>
      <c r="B2866" s="22">
        <v>19873</v>
      </c>
      <c r="C2866">
        <v>18879.349999999999</v>
      </c>
      <c r="D2866">
        <v>17403.844946504931</v>
      </c>
      <c r="E2866">
        <v>19876.728367594693</v>
      </c>
    </row>
    <row r="2867" spans="1:5" x14ac:dyDescent="0.4">
      <c r="A2867" s="21">
        <v>42679</v>
      </c>
      <c r="B2867" s="22">
        <v>17493</v>
      </c>
      <c r="C2867">
        <v>16618.349999999999</v>
      </c>
      <c r="D2867">
        <v>17825.063282242889</v>
      </c>
      <c r="E2867">
        <v>19854.691776415417</v>
      </c>
    </row>
    <row r="2868" spans="1:5" x14ac:dyDescent="0.4">
      <c r="A2868" s="21">
        <v>42680</v>
      </c>
      <c r="B2868" s="22">
        <v>16056</v>
      </c>
      <c r="C2868">
        <v>15253.199999999999</v>
      </c>
      <c r="D2868">
        <v>17836.470265092794</v>
      </c>
      <c r="E2868">
        <v>19933.924736561989</v>
      </c>
    </row>
    <row r="2869" spans="1:5" x14ac:dyDescent="0.4">
      <c r="A2869" s="21">
        <v>42681</v>
      </c>
      <c r="B2869" s="22">
        <v>19797</v>
      </c>
      <c r="C2869">
        <v>18807.149999999998</v>
      </c>
      <c r="D2869">
        <v>17503.313906405798</v>
      </c>
      <c r="E2869">
        <v>19946.557124506908</v>
      </c>
    </row>
    <row r="2870" spans="1:5" x14ac:dyDescent="0.4">
      <c r="A2870" s="21">
        <v>42682</v>
      </c>
      <c r="B2870" s="22">
        <v>20092</v>
      </c>
      <c r="C2870">
        <v>19087.399999999998</v>
      </c>
      <c r="D2870">
        <v>17841.403721857925</v>
      </c>
      <c r="E2870">
        <v>19877.993465084463</v>
      </c>
    </row>
    <row r="2871" spans="1:5" x14ac:dyDescent="0.4">
      <c r="A2871" s="21">
        <v>42683</v>
      </c>
      <c r="B2871" s="22">
        <v>20075</v>
      </c>
      <c r="C2871">
        <v>19071.25</v>
      </c>
      <c r="D2871">
        <v>18099.864996791548</v>
      </c>
      <c r="E2871">
        <v>19855.95545123121</v>
      </c>
    </row>
    <row r="2872" spans="1:5" x14ac:dyDescent="0.4">
      <c r="A2872" s="21">
        <v>42684</v>
      </c>
      <c r="B2872" s="22">
        <v>16154</v>
      </c>
      <c r="C2872">
        <v>15346.3</v>
      </c>
      <c r="D2872">
        <v>18265.214193034131</v>
      </c>
      <c r="E2872">
        <v>19935.193434064215</v>
      </c>
    </row>
    <row r="2873" spans="1:5" x14ac:dyDescent="0.4">
      <c r="A2873" s="21">
        <v>42685</v>
      </c>
      <c r="B2873" s="22">
        <v>19855</v>
      </c>
      <c r="C2873">
        <v>18862.25</v>
      </c>
      <c r="D2873">
        <v>18124.412267978812</v>
      </c>
      <c r="E2873">
        <v>19947.826605800201</v>
      </c>
    </row>
    <row r="2874" spans="1:5" x14ac:dyDescent="0.4">
      <c r="A2874" s="21">
        <v>42686</v>
      </c>
      <c r="B2874" s="22">
        <v>17584</v>
      </c>
      <c r="C2874">
        <v>16704.8</v>
      </c>
      <c r="D2874">
        <v>18319.629722374029</v>
      </c>
      <c r="E2874">
        <v>19879.258562574229</v>
      </c>
    </row>
    <row r="2875" spans="1:5" x14ac:dyDescent="0.4">
      <c r="A2875" s="21">
        <v>42687</v>
      </c>
      <c r="B2875" s="22">
        <v>16171</v>
      </c>
      <c r="C2875">
        <v>15362.449999999999</v>
      </c>
      <c r="D2875">
        <v>18097.315389965599</v>
      </c>
      <c r="E2875">
        <v>19857.219126047003</v>
      </c>
    </row>
    <row r="2876" spans="1:5" x14ac:dyDescent="0.4">
      <c r="A2876" s="21">
        <v>42688</v>
      </c>
      <c r="B2876" s="22">
        <v>19943</v>
      </c>
      <c r="C2876">
        <v>18945.849999999999</v>
      </c>
      <c r="D2876">
        <v>18063.231760366732</v>
      </c>
      <c r="E2876">
        <v>19936.462131566444</v>
      </c>
    </row>
    <row r="2877" spans="1:5" x14ac:dyDescent="0.4">
      <c r="A2877" s="21">
        <v>42689</v>
      </c>
      <c r="B2877" s="22">
        <v>20183</v>
      </c>
      <c r="C2877">
        <v>19173.849999999999</v>
      </c>
      <c r="D2877">
        <v>18218.301741513096</v>
      </c>
      <c r="E2877">
        <v>19949.096087093494</v>
      </c>
    </row>
    <row r="2878" spans="1:5" x14ac:dyDescent="0.4">
      <c r="A2878" s="21">
        <v>42690</v>
      </c>
      <c r="B2878" s="22">
        <v>20128</v>
      </c>
      <c r="C2878">
        <v>19121.599999999999</v>
      </c>
      <c r="D2878">
        <v>18259.470389990351</v>
      </c>
      <c r="E2878">
        <v>19880.523660063995</v>
      </c>
    </row>
    <row r="2879" spans="1:5" x14ac:dyDescent="0.4">
      <c r="A2879" s="21">
        <v>42691</v>
      </c>
      <c r="B2879" s="22">
        <v>16267</v>
      </c>
      <c r="C2879">
        <v>15453.65</v>
      </c>
      <c r="D2879">
        <v>18733.252701313431</v>
      </c>
      <c r="E2879">
        <v>19858.482800862796</v>
      </c>
    </row>
    <row r="2880" spans="1:5" x14ac:dyDescent="0.4">
      <c r="A2880" s="21">
        <v>42692</v>
      </c>
      <c r="B2880" s="22">
        <v>20303</v>
      </c>
      <c r="C2880">
        <v>19287.849999999999</v>
      </c>
      <c r="D2880">
        <v>18417.398989979658</v>
      </c>
      <c r="E2880">
        <v>19937.730829068674</v>
      </c>
    </row>
    <row r="2881" spans="1:5" x14ac:dyDescent="0.4">
      <c r="A2881" s="21">
        <v>42693</v>
      </c>
      <c r="B2881" s="22">
        <v>18153</v>
      </c>
      <c r="C2881">
        <v>17245.349999999999</v>
      </c>
      <c r="D2881">
        <v>18445.924429966079</v>
      </c>
      <c r="E2881">
        <v>19950.365568386787</v>
      </c>
    </row>
    <row r="2882" spans="1:5" x14ac:dyDescent="0.4">
      <c r="A2882" s="21">
        <v>42694</v>
      </c>
      <c r="B2882" s="22">
        <v>16553</v>
      </c>
      <c r="C2882">
        <v>15725.349999999999</v>
      </c>
      <c r="D2882">
        <v>18584.020509559035</v>
      </c>
      <c r="E2882">
        <v>19881.788757553764</v>
      </c>
    </row>
    <row r="2883" spans="1:5" x14ac:dyDescent="0.4">
      <c r="A2883" s="21">
        <v>42695</v>
      </c>
      <c r="B2883" s="22">
        <v>20116</v>
      </c>
      <c r="C2883">
        <v>19110.2</v>
      </c>
      <c r="D2883">
        <v>18414.532482345963</v>
      </c>
      <c r="E2883">
        <v>19859.746475678592</v>
      </c>
    </row>
    <row r="2884" spans="1:5" x14ac:dyDescent="0.4">
      <c r="A2884" s="21">
        <v>42696</v>
      </c>
      <c r="B2884" s="22">
        <v>20562</v>
      </c>
      <c r="C2884">
        <v>19533.899999999998</v>
      </c>
      <c r="D2884">
        <v>18373.941448842605</v>
      </c>
      <c r="E2884">
        <v>19938.9995265709</v>
      </c>
    </row>
    <row r="2885" spans="1:5" x14ac:dyDescent="0.4">
      <c r="A2885" s="21">
        <v>42697</v>
      </c>
      <c r="B2885" s="22">
        <v>20255</v>
      </c>
      <c r="C2885">
        <v>19242.25</v>
      </c>
      <c r="D2885">
        <v>18742.503853946902</v>
      </c>
      <c r="E2885">
        <v>19951.635049680081</v>
      </c>
    </row>
    <row r="2886" spans="1:5" x14ac:dyDescent="0.4">
      <c r="A2886" s="21">
        <v>42698</v>
      </c>
      <c r="B2886" s="22">
        <v>16379</v>
      </c>
      <c r="C2886">
        <v>15560.05</v>
      </c>
      <c r="D2886">
        <v>19047.310688151138</v>
      </c>
      <c r="E2886">
        <v>19883.05385504353</v>
      </c>
    </row>
    <row r="2887" spans="1:5" x14ac:dyDescent="0.4">
      <c r="A2887" s="21">
        <v>42699</v>
      </c>
      <c r="B2887" s="22">
        <v>20303</v>
      </c>
      <c r="C2887">
        <v>19287.849999999999</v>
      </c>
      <c r="D2887">
        <v>18541.328655073063</v>
      </c>
      <c r="E2887">
        <v>19861.010150494385</v>
      </c>
    </row>
    <row r="2888" spans="1:5" x14ac:dyDescent="0.4">
      <c r="A2888" s="21">
        <v>42700</v>
      </c>
      <c r="B2888" s="22">
        <v>18029</v>
      </c>
      <c r="C2888">
        <v>17127.55</v>
      </c>
      <c r="D2888">
        <v>18848.246719567349</v>
      </c>
      <c r="E2888">
        <v>19940.268224073126</v>
      </c>
    </row>
    <row r="2889" spans="1:5" x14ac:dyDescent="0.4">
      <c r="A2889" s="21">
        <v>42701</v>
      </c>
      <c r="B2889" s="22">
        <v>16846</v>
      </c>
      <c r="C2889">
        <v>16003.699999999999</v>
      </c>
      <c r="D2889">
        <v>18802.6989619837</v>
      </c>
      <c r="E2889">
        <v>19952.90453097337</v>
      </c>
    </row>
    <row r="2890" spans="1:5" x14ac:dyDescent="0.4">
      <c r="A2890" s="21">
        <v>42702</v>
      </c>
      <c r="B2890" s="22">
        <v>20838</v>
      </c>
      <c r="C2890">
        <v>19796.099999999999</v>
      </c>
      <c r="D2890">
        <v>18475.729720871612</v>
      </c>
      <c r="E2890">
        <v>19884.3189525333</v>
      </c>
    </row>
    <row r="2891" spans="1:5" x14ac:dyDescent="0.4">
      <c r="A2891" s="21">
        <v>42703</v>
      </c>
      <c r="B2891" s="22">
        <v>21250</v>
      </c>
      <c r="C2891">
        <v>20187.5</v>
      </c>
      <c r="D2891">
        <v>18788.526877142602</v>
      </c>
      <c r="E2891">
        <v>19862.273825310178</v>
      </c>
    </row>
    <row r="2892" spans="1:5" x14ac:dyDescent="0.4">
      <c r="A2892" s="21">
        <v>42704</v>
      </c>
      <c r="B2892" s="22">
        <v>21439</v>
      </c>
      <c r="C2892">
        <v>20367.05</v>
      </c>
      <c r="D2892">
        <v>19072.942390324275</v>
      </c>
      <c r="E2892">
        <v>19941.536921575356</v>
      </c>
    </row>
    <row r="2893" spans="1:5" x14ac:dyDescent="0.4">
      <c r="A2893" s="21">
        <v>42705</v>
      </c>
      <c r="B2893" s="22">
        <v>17019</v>
      </c>
      <c r="C2893">
        <v>16168.05</v>
      </c>
      <c r="D2893">
        <v>19312.891718281058</v>
      </c>
      <c r="E2893">
        <v>19954.174012266663</v>
      </c>
    </row>
    <row r="2894" spans="1:5" x14ac:dyDescent="0.4">
      <c r="A2894" s="21">
        <v>42706</v>
      </c>
      <c r="B2894" s="22">
        <v>21015</v>
      </c>
      <c r="C2894">
        <v>19964.25</v>
      </c>
      <c r="D2894">
        <v>19122.397004473361</v>
      </c>
      <c r="E2894">
        <v>19885.584050023066</v>
      </c>
    </row>
    <row r="2895" spans="1:5" x14ac:dyDescent="0.4">
      <c r="A2895" s="21">
        <v>42707</v>
      </c>
      <c r="B2895" s="22">
        <v>18867</v>
      </c>
      <c r="C2895">
        <v>17923.649999999998</v>
      </c>
      <c r="D2895">
        <v>19342.28714932717</v>
      </c>
      <c r="E2895">
        <v>19863.537500125971</v>
      </c>
    </row>
    <row r="2896" spans="1:5" x14ac:dyDescent="0.4">
      <c r="A2896" s="21">
        <v>42708</v>
      </c>
      <c r="B2896" s="22">
        <v>17209</v>
      </c>
      <c r="C2896">
        <v>16348.55</v>
      </c>
      <c r="D2896">
        <v>19166.842666629851</v>
      </c>
      <c r="E2896">
        <v>19942.805619077582</v>
      </c>
    </row>
    <row r="2897" spans="1:5" x14ac:dyDescent="0.4">
      <c r="A2897" s="21">
        <v>42709</v>
      </c>
      <c r="B2897" s="22">
        <v>19780</v>
      </c>
      <c r="C2897">
        <v>18791</v>
      </c>
      <c r="D2897">
        <v>19107.833363557977</v>
      </c>
      <c r="E2897">
        <v>19955.44349355996</v>
      </c>
    </row>
    <row r="2898" spans="1:5" x14ac:dyDescent="0.4">
      <c r="A2898" s="21">
        <v>42710</v>
      </c>
      <c r="B2898" s="22">
        <v>18202</v>
      </c>
      <c r="C2898">
        <v>17291.899999999998</v>
      </c>
      <c r="D2898">
        <v>19141.311686320772</v>
      </c>
      <c r="E2898">
        <v>19886.849147512832</v>
      </c>
    </row>
    <row r="2899" spans="1:5" x14ac:dyDescent="0.4">
      <c r="A2899" s="21">
        <v>42711</v>
      </c>
      <c r="B2899" s="22">
        <v>19931</v>
      </c>
      <c r="C2899">
        <v>18934.45</v>
      </c>
      <c r="D2899">
        <v>18882.988097655787</v>
      </c>
      <c r="E2899">
        <v>19864.801174941764</v>
      </c>
    </row>
    <row r="2900" spans="1:5" x14ac:dyDescent="0.4">
      <c r="A2900" s="21">
        <v>42712</v>
      </c>
      <c r="B2900" s="22">
        <v>14380</v>
      </c>
      <c r="C2900">
        <v>13661</v>
      </c>
      <c r="D2900">
        <v>19211.57241710685</v>
      </c>
      <c r="E2900">
        <v>19944.074316579812</v>
      </c>
    </row>
    <row r="2901" spans="1:5" x14ac:dyDescent="0.4">
      <c r="A2901" s="21">
        <v>42713</v>
      </c>
      <c r="B2901" s="22">
        <v>19860</v>
      </c>
      <c r="C2901">
        <v>18867</v>
      </c>
      <c r="D2901">
        <v>18612.396998245491</v>
      </c>
      <c r="E2901">
        <v>19956.71297485325</v>
      </c>
    </row>
    <row r="2902" spans="1:5" x14ac:dyDescent="0.4">
      <c r="A2902" s="21">
        <v>42714</v>
      </c>
      <c r="B2902" s="22">
        <v>18901</v>
      </c>
      <c r="C2902">
        <v>17955.95</v>
      </c>
      <c r="D2902">
        <v>18638.521230376933</v>
      </c>
      <c r="E2902">
        <v>19888.114245002602</v>
      </c>
    </row>
    <row r="2903" spans="1:5" x14ac:dyDescent="0.4">
      <c r="A2903" s="21">
        <v>42715</v>
      </c>
      <c r="B2903" s="22">
        <v>17960</v>
      </c>
      <c r="C2903">
        <v>17062</v>
      </c>
      <c r="D2903">
        <v>18742.566396839647</v>
      </c>
      <c r="E2903">
        <v>19866.064849757553</v>
      </c>
    </row>
    <row r="2904" spans="1:5" x14ac:dyDescent="0.4">
      <c r="A2904" s="21">
        <v>42716</v>
      </c>
      <c r="B2904" s="22">
        <v>21350</v>
      </c>
      <c r="C2904">
        <v>20282.5</v>
      </c>
      <c r="D2904">
        <v>18722.431329830604</v>
      </c>
      <c r="E2904">
        <v>19945.343014082038</v>
      </c>
    </row>
    <row r="2905" spans="1:5" x14ac:dyDescent="0.4">
      <c r="A2905" s="21">
        <v>42717</v>
      </c>
      <c r="B2905" s="22">
        <v>21613</v>
      </c>
      <c r="C2905">
        <v>20532.349999999999</v>
      </c>
      <c r="D2905">
        <v>18874.199069633309</v>
      </c>
      <c r="E2905">
        <v>19957.982456146543</v>
      </c>
    </row>
    <row r="2906" spans="1:5" x14ac:dyDescent="0.4">
      <c r="A2906" s="21">
        <v>42718</v>
      </c>
      <c r="B2906" s="22">
        <v>20092</v>
      </c>
      <c r="C2906">
        <v>19087.399999999998</v>
      </c>
      <c r="D2906">
        <v>19224.492590776026</v>
      </c>
      <c r="E2906">
        <v>19889.379342492368</v>
      </c>
    </row>
    <row r="2907" spans="1:5" x14ac:dyDescent="0.4">
      <c r="A2907" s="21">
        <v>42719</v>
      </c>
      <c r="B2907" s="22">
        <v>18194</v>
      </c>
      <c r="C2907">
        <v>17284.3</v>
      </c>
      <c r="D2907">
        <v>19465.927007774339</v>
      </c>
      <c r="E2907">
        <v>19867.32852457335</v>
      </c>
    </row>
    <row r="2908" spans="1:5" x14ac:dyDescent="0.4">
      <c r="A2908" s="21">
        <v>42720</v>
      </c>
      <c r="B2908" s="22">
        <v>21483</v>
      </c>
      <c r="C2908">
        <v>20408.849999999999</v>
      </c>
      <c r="D2908">
        <v>19194.012715845893</v>
      </c>
      <c r="E2908">
        <v>19946.611711584268</v>
      </c>
    </row>
    <row r="2909" spans="1:5" x14ac:dyDescent="0.4">
      <c r="A2909" s="21">
        <v>42721</v>
      </c>
      <c r="B2909" s="22">
        <v>17842</v>
      </c>
      <c r="C2909">
        <v>16949.899999999998</v>
      </c>
      <c r="D2909">
        <v>19452.593705338917</v>
      </c>
      <c r="E2909">
        <v>19959.251937439836</v>
      </c>
    </row>
    <row r="2910" spans="1:5" x14ac:dyDescent="0.4">
      <c r="A2910" s="21">
        <v>42722</v>
      </c>
      <c r="B2910" s="22">
        <v>19234</v>
      </c>
      <c r="C2910">
        <v>18272.3</v>
      </c>
      <c r="D2910">
        <v>19375.395706009604</v>
      </c>
      <c r="E2910">
        <v>19890.644439982138</v>
      </c>
    </row>
    <row r="2911" spans="1:5" x14ac:dyDescent="0.4">
      <c r="A2911" s="21">
        <v>42723</v>
      </c>
      <c r="B2911" s="22">
        <v>21947</v>
      </c>
      <c r="C2911">
        <v>20849.649999999998</v>
      </c>
      <c r="D2911">
        <v>19306.990405744309</v>
      </c>
      <c r="E2911">
        <v>19868.592199389142</v>
      </c>
    </row>
    <row r="2912" spans="1:5" x14ac:dyDescent="0.4">
      <c r="A2912" s="21">
        <v>42724</v>
      </c>
      <c r="B2912" s="22">
        <v>25228</v>
      </c>
      <c r="C2912">
        <v>23966.6</v>
      </c>
      <c r="D2912">
        <v>19513.607758992417</v>
      </c>
      <c r="E2912">
        <v>19947.880409086494</v>
      </c>
    </row>
    <row r="2913" spans="1:5" x14ac:dyDescent="0.4">
      <c r="A2913" s="21">
        <v>42725</v>
      </c>
      <c r="B2913" s="22">
        <v>21480</v>
      </c>
      <c r="C2913">
        <v>20406</v>
      </c>
      <c r="D2913">
        <v>20271.579790180134</v>
      </c>
      <c r="E2913">
        <v>19960.521418733126</v>
      </c>
    </row>
    <row r="2914" spans="1:5" x14ac:dyDescent="0.4">
      <c r="A2914" s="21">
        <v>42726</v>
      </c>
      <c r="B2914" s="22">
        <v>15067</v>
      </c>
      <c r="C2914">
        <v>14313.65</v>
      </c>
      <c r="D2914">
        <v>20413.098767412041</v>
      </c>
      <c r="E2914">
        <v>19891.909537471904</v>
      </c>
    </row>
    <row r="2915" spans="1:5" x14ac:dyDescent="0.4">
      <c r="A2915" s="21">
        <v>42727</v>
      </c>
      <c r="B2915" s="22">
        <v>19171</v>
      </c>
      <c r="C2915">
        <v>18212.45</v>
      </c>
      <c r="D2915">
        <v>19818.764395649294</v>
      </c>
      <c r="E2915">
        <v>19869.855874204935</v>
      </c>
    </row>
    <row r="2916" spans="1:5" x14ac:dyDescent="0.4">
      <c r="A2916" s="21">
        <v>42728</v>
      </c>
      <c r="B2916" s="22">
        <v>18426</v>
      </c>
      <c r="C2916">
        <v>17504.7</v>
      </c>
      <c r="D2916">
        <v>19781.58950611492</v>
      </c>
      <c r="E2916">
        <v>19949.14910658872</v>
      </c>
    </row>
    <row r="2917" spans="1:5" x14ac:dyDescent="0.4">
      <c r="A2917" s="21">
        <v>42729</v>
      </c>
      <c r="B2917" s="22">
        <v>14448</v>
      </c>
      <c r="C2917">
        <v>13725.599999999999</v>
      </c>
      <c r="D2917">
        <v>19496.530910213929</v>
      </c>
      <c r="E2917">
        <v>19961.790900026423</v>
      </c>
    </row>
    <row r="2918" spans="1:5" x14ac:dyDescent="0.4">
      <c r="A2918" s="21">
        <v>42730</v>
      </c>
      <c r="B2918" s="22">
        <v>19171</v>
      </c>
      <c r="C2918">
        <v>18212.45</v>
      </c>
      <c r="D2918">
        <v>19038.489287389541</v>
      </c>
      <c r="E2918">
        <v>19893.174634961673</v>
      </c>
    </row>
    <row r="2919" spans="1:5" x14ac:dyDescent="0.4">
      <c r="A2919" s="21">
        <v>42731</v>
      </c>
      <c r="B2919" s="22">
        <v>22735</v>
      </c>
      <c r="C2919">
        <v>21598.25</v>
      </c>
      <c r="D2919">
        <v>19069.033574652269</v>
      </c>
      <c r="E2919">
        <v>19871.119549020728</v>
      </c>
    </row>
    <row r="2920" spans="1:5" x14ac:dyDescent="0.4">
      <c r="A2920" s="21">
        <v>42732</v>
      </c>
      <c r="B2920" s="22">
        <v>22754</v>
      </c>
      <c r="C2920">
        <v>21616.3</v>
      </c>
      <c r="D2920">
        <v>19242.891745039575</v>
      </c>
      <c r="E2920">
        <v>19950.41780409095</v>
      </c>
    </row>
    <row r="2921" spans="1:5" x14ac:dyDescent="0.4">
      <c r="A2921" s="21">
        <v>42733</v>
      </c>
      <c r="B2921" s="22">
        <v>18001</v>
      </c>
      <c r="C2921">
        <v>17100.95</v>
      </c>
      <c r="D2921">
        <v>19841.816407995128</v>
      </c>
      <c r="E2921">
        <v>19963.060381319716</v>
      </c>
    </row>
    <row r="2922" spans="1:5" x14ac:dyDescent="0.4">
      <c r="A2922" s="21">
        <v>42734</v>
      </c>
      <c r="B2922" s="22">
        <v>22167</v>
      </c>
      <c r="C2922">
        <v>21058.649999999998</v>
      </c>
      <c r="D2922">
        <v>19740.230629746096</v>
      </c>
      <c r="E2922">
        <v>19894.439732451439</v>
      </c>
    </row>
    <row r="2923" spans="1:5" x14ac:dyDescent="0.4">
      <c r="A2923" s="21">
        <v>42735</v>
      </c>
      <c r="B2923" s="22">
        <v>20019</v>
      </c>
      <c r="C2923">
        <v>19018.05</v>
      </c>
      <c r="D2923">
        <v>19769.092353810564</v>
      </c>
      <c r="E2923">
        <v>19872.383223836521</v>
      </c>
    </row>
    <row r="2924" spans="1:5" x14ac:dyDescent="0.4">
      <c r="A2924" s="21">
        <v>42736</v>
      </c>
      <c r="B2924" s="22">
        <v>14978</v>
      </c>
      <c r="C2924">
        <v>14229.099999999999</v>
      </c>
      <c r="D2924">
        <v>19891.270675953179</v>
      </c>
      <c r="E2924">
        <v>19951.68650159318</v>
      </c>
    </row>
    <row r="2925" spans="1:5" x14ac:dyDescent="0.4">
      <c r="A2925" s="21">
        <v>42737</v>
      </c>
      <c r="B2925" s="22">
        <v>18237</v>
      </c>
      <c r="C2925">
        <v>17325.149999999998</v>
      </c>
      <c r="D2925">
        <v>19550.675258704749</v>
      </c>
      <c r="E2925">
        <v>19964.329862613005</v>
      </c>
    </row>
    <row r="2926" spans="1:5" x14ac:dyDescent="0.4">
      <c r="A2926" s="21">
        <v>42738</v>
      </c>
      <c r="B2926" s="22">
        <v>19908</v>
      </c>
      <c r="C2926">
        <v>18912.599999999999</v>
      </c>
      <c r="D2926">
        <v>19132.727170422706</v>
      </c>
      <c r="E2926">
        <v>19895.704829941205</v>
      </c>
    </row>
    <row r="2927" spans="1:5" x14ac:dyDescent="0.4">
      <c r="A2927" s="21">
        <v>42739</v>
      </c>
      <c r="B2927" s="22">
        <v>20278</v>
      </c>
      <c r="C2927">
        <v>19264.099999999999</v>
      </c>
      <c r="D2927">
        <v>19191.352191958016</v>
      </c>
      <c r="E2927">
        <v>19873.646898652318</v>
      </c>
    </row>
    <row r="2928" spans="1:5" x14ac:dyDescent="0.4">
      <c r="A2928" s="21">
        <v>42740</v>
      </c>
      <c r="B2928" s="22">
        <v>15666</v>
      </c>
      <c r="C2928">
        <v>14882.699999999999</v>
      </c>
      <c r="D2928">
        <v>19585.462089988869</v>
      </c>
      <c r="E2928">
        <v>19952.955199095406</v>
      </c>
    </row>
    <row r="2929" spans="1:5" x14ac:dyDescent="0.4">
      <c r="A2929" s="21">
        <v>42741</v>
      </c>
      <c r="B2929" s="22">
        <v>16358</v>
      </c>
      <c r="C2929">
        <v>15540.099999999999</v>
      </c>
      <c r="D2929">
        <v>18934.893441139106</v>
      </c>
      <c r="E2929">
        <v>19965.599343906299</v>
      </c>
    </row>
    <row r="2930" spans="1:5" x14ac:dyDescent="0.4">
      <c r="A2930" s="21">
        <v>42742</v>
      </c>
      <c r="B2930" s="22">
        <v>17439</v>
      </c>
      <c r="C2930">
        <v>16567.05</v>
      </c>
      <c r="D2930">
        <v>18637.054804158579</v>
      </c>
      <c r="E2930">
        <v>19896.969927430975</v>
      </c>
    </row>
    <row r="2931" spans="1:5" x14ac:dyDescent="0.4">
      <c r="A2931" s="21">
        <v>42743</v>
      </c>
      <c r="B2931" s="22">
        <v>17172</v>
      </c>
      <c r="C2931">
        <v>16313.4</v>
      </c>
      <c r="D2931">
        <v>18659.573167759379</v>
      </c>
      <c r="E2931">
        <v>19874.910573468111</v>
      </c>
    </row>
    <row r="2932" spans="1:5" x14ac:dyDescent="0.4">
      <c r="A2932" s="21">
        <v>42744</v>
      </c>
      <c r="B2932" s="22">
        <v>20878</v>
      </c>
      <c r="C2932">
        <v>19834.099999999999</v>
      </c>
      <c r="D2932">
        <v>18308.824212378833</v>
      </c>
      <c r="E2932">
        <v>19954.223896597632</v>
      </c>
    </row>
    <row r="2933" spans="1:5" x14ac:dyDescent="0.4">
      <c r="A2933" s="21">
        <v>42745</v>
      </c>
      <c r="B2933" s="22">
        <v>21785</v>
      </c>
      <c r="C2933">
        <v>20695.75</v>
      </c>
      <c r="D2933">
        <v>18601.197147660147</v>
      </c>
      <c r="E2933">
        <v>19966.868825199588</v>
      </c>
    </row>
    <row r="2934" spans="1:5" x14ac:dyDescent="0.4">
      <c r="A2934" s="21">
        <v>42746</v>
      </c>
      <c r="B2934" s="22">
        <v>22046</v>
      </c>
      <c r="C2934">
        <v>20943.7</v>
      </c>
      <c r="D2934">
        <v>19096.292798578575</v>
      </c>
      <c r="E2934">
        <v>19898.235024920741</v>
      </c>
    </row>
    <row r="2935" spans="1:5" x14ac:dyDescent="0.4">
      <c r="A2935" s="21">
        <v>42747</v>
      </c>
      <c r="B2935" s="22">
        <v>17744</v>
      </c>
      <c r="C2935">
        <v>16856.8</v>
      </c>
      <c r="D2935">
        <v>19314.421136256482</v>
      </c>
      <c r="E2935">
        <v>19876.174248283904</v>
      </c>
    </row>
    <row r="2936" spans="1:5" x14ac:dyDescent="0.4">
      <c r="A2936" s="21">
        <v>42748</v>
      </c>
      <c r="B2936" s="22">
        <v>22117</v>
      </c>
      <c r="C2936">
        <v>21011.149999999998</v>
      </c>
      <c r="D2936">
        <v>19170.704689410682</v>
      </c>
      <c r="E2936">
        <v>19955.492594099858</v>
      </c>
    </row>
    <row r="2937" spans="1:5" x14ac:dyDescent="0.4">
      <c r="A2937" s="21">
        <v>42749</v>
      </c>
      <c r="B2937" s="22">
        <v>19626</v>
      </c>
      <c r="C2937">
        <v>18644.7</v>
      </c>
      <c r="D2937">
        <v>19637.057301360372</v>
      </c>
      <c r="E2937">
        <v>19968.138306492885</v>
      </c>
    </row>
    <row r="2938" spans="1:5" x14ac:dyDescent="0.4">
      <c r="A2938" s="21">
        <v>42750</v>
      </c>
      <c r="B2938" s="22">
        <v>18414</v>
      </c>
      <c r="C2938">
        <v>17493.3</v>
      </c>
      <c r="D2938">
        <v>19428.184626378152</v>
      </c>
      <c r="E2938">
        <v>19899.500122410511</v>
      </c>
    </row>
    <row r="2939" spans="1:5" x14ac:dyDescent="0.4">
      <c r="A2939" s="21">
        <v>42751</v>
      </c>
      <c r="B2939" s="22">
        <v>22168</v>
      </c>
      <c r="C2939">
        <v>21059.599999999999</v>
      </c>
      <c r="D2939">
        <v>19448.659755063603</v>
      </c>
      <c r="E2939">
        <v>19877.437923099693</v>
      </c>
    </row>
    <row r="2940" spans="1:5" x14ac:dyDescent="0.4">
      <c r="A2940" s="21">
        <v>42752</v>
      </c>
      <c r="B2940" s="22">
        <v>22140</v>
      </c>
      <c r="C2940">
        <v>21033</v>
      </c>
      <c r="D2940">
        <v>19823.355504660049</v>
      </c>
      <c r="E2940">
        <v>19956.761291602092</v>
      </c>
    </row>
    <row r="2941" spans="1:5" x14ac:dyDescent="0.4">
      <c r="A2941" s="21">
        <v>42753</v>
      </c>
      <c r="B2941" s="22">
        <v>22086</v>
      </c>
      <c r="C2941">
        <v>20981.7</v>
      </c>
      <c r="D2941">
        <v>19838.964532945782</v>
      </c>
      <c r="E2941">
        <v>19969.407787786178</v>
      </c>
    </row>
    <row r="2942" spans="1:5" x14ac:dyDescent="0.4">
      <c r="A2942" s="21">
        <v>42754</v>
      </c>
      <c r="B2942" s="22">
        <v>17520</v>
      </c>
      <c r="C2942">
        <v>16644</v>
      </c>
      <c r="D2942">
        <v>20306.960824766818</v>
      </c>
      <c r="E2942">
        <v>19900.765219900277</v>
      </c>
    </row>
    <row r="2943" spans="1:5" x14ac:dyDescent="0.4">
      <c r="A2943" s="21">
        <v>42755</v>
      </c>
      <c r="B2943" s="22">
        <v>21318</v>
      </c>
      <c r="C2943">
        <v>20252.099999999999</v>
      </c>
      <c r="D2943">
        <v>20074.517890585488</v>
      </c>
      <c r="E2943">
        <v>19878.701597915486</v>
      </c>
    </row>
    <row r="2944" spans="1:5" x14ac:dyDescent="0.4">
      <c r="A2944" s="21">
        <v>42756</v>
      </c>
      <c r="B2944" s="22">
        <v>16738</v>
      </c>
      <c r="C2944">
        <v>15901.099999999999</v>
      </c>
      <c r="D2944">
        <v>19970.40343137912</v>
      </c>
      <c r="E2944">
        <v>19958.029989104318</v>
      </c>
    </row>
    <row r="2945" spans="1:5" x14ac:dyDescent="0.4">
      <c r="A2945" s="21">
        <v>42757</v>
      </c>
      <c r="B2945" s="22">
        <v>17522</v>
      </c>
      <c r="C2945">
        <v>16645.899999999998</v>
      </c>
      <c r="D2945">
        <v>19724.335915906686</v>
      </c>
      <c r="E2945">
        <v>19970.677269079468</v>
      </c>
    </row>
    <row r="2946" spans="1:5" x14ac:dyDescent="0.4">
      <c r="A2946" s="21">
        <v>42758</v>
      </c>
      <c r="B2946" s="22">
        <v>18482</v>
      </c>
      <c r="C2946">
        <v>17557.899999999998</v>
      </c>
      <c r="D2946">
        <v>19643.830409793009</v>
      </c>
      <c r="E2946">
        <v>19902.030317390043</v>
      </c>
    </row>
    <row r="2947" spans="1:5" x14ac:dyDescent="0.4">
      <c r="A2947" s="21">
        <v>42759</v>
      </c>
      <c r="B2947" s="22">
        <v>16838</v>
      </c>
      <c r="C2947">
        <v>15996.099999999999</v>
      </c>
      <c r="D2947">
        <v>19186.872808464512</v>
      </c>
      <c r="E2947">
        <v>19879.965272731282</v>
      </c>
    </row>
    <row r="2948" spans="1:5" x14ac:dyDescent="0.4">
      <c r="A2948" s="21">
        <v>42760</v>
      </c>
      <c r="B2948" s="22">
        <v>17885</v>
      </c>
      <c r="C2948">
        <v>16990.75</v>
      </c>
      <c r="D2948">
        <v>19055.726628081971</v>
      </c>
      <c r="E2948">
        <v>19959.298686606544</v>
      </c>
    </row>
    <row r="2949" spans="1:5" x14ac:dyDescent="0.4">
      <c r="A2949" s="21">
        <v>42761</v>
      </c>
      <c r="B2949" s="22">
        <v>16319</v>
      </c>
      <c r="C2949">
        <v>15503.05</v>
      </c>
      <c r="D2949">
        <v>19106.174470234291</v>
      </c>
      <c r="E2949">
        <v>19971.946750372761</v>
      </c>
    </row>
    <row r="2950" spans="1:5" x14ac:dyDescent="0.4">
      <c r="A2950" s="21">
        <v>42762</v>
      </c>
      <c r="B2950" s="22">
        <v>17909</v>
      </c>
      <c r="C2950">
        <v>17013.55</v>
      </c>
      <c r="D2950">
        <v>18457.46467097761</v>
      </c>
      <c r="E2950">
        <v>19903.295414879813</v>
      </c>
    </row>
    <row r="2951" spans="1:5" x14ac:dyDescent="0.4">
      <c r="A2951" s="21">
        <v>42763</v>
      </c>
      <c r="B2951" s="22">
        <v>19258</v>
      </c>
      <c r="C2951">
        <v>18295.099999999999</v>
      </c>
      <c r="D2951">
        <v>18544.81665536416</v>
      </c>
      <c r="E2951">
        <v>19881.228947547075</v>
      </c>
    </row>
    <row r="2952" spans="1:5" x14ac:dyDescent="0.4">
      <c r="A2952" s="21">
        <v>42764</v>
      </c>
      <c r="B2952" s="22">
        <v>17784</v>
      </c>
      <c r="C2952">
        <v>16894.8</v>
      </c>
      <c r="D2952">
        <v>18759.7226703292</v>
      </c>
      <c r="E2952">
        <v>19960.56738410877</v>
      </c>
    </row>
    <row r="2953" spans="1:5" x14ac:dyDescent="0.4">
      <c r="A2953" s="21">
        <v>42765</v>
      </c>
      <c r="B2953" s="22">
        <v>21482</v>
      </c>
      <c r="C2953">
        <v>20407.899999999998</v>
      </c>
      <c r="D2953">
        <v>18360.323856236024</v>
      </c>
      <c r="E2953">
        <v>19973.216231666054</v>
      </c>
    </row>
    <row r="2954" spans="1:5" x14ac:dyDescent="0.4">
      <c r="A2954" s="21">
        <v>42766</v>
      </c>
      <c r="B2954" s="22">
        <v>22204</v>
      </c>
      <c r="C2954">
        <v>21093.8</v>
      </c>
      <c r="D2954">
        <v>18878.054074270371</v>
      </c>
      <c r="E2954">
        <v>19904.560512369582</v>
      </c>
    </row>
    <row r="2955" spans="1:5" x14ac:dyDescent="0.4">
      <c r="A2955" s="21">
        <v>42767</v>
      </c>
      <c r="B2955" s="22">
        <v>23585</v>
      </c>
      <c r="C2955">
        <v>22405.75</v>
      </c>
      <c r="D2955">
        <v>19341.028983069078</v>
      </c>
      <c r="E2955">
        <v>19882.492622362868</v>
      </c>
    </row>
    <row r="2956" spans="1:5" x14ac:dyDescent="0.4">
      <c r="A2956" s="21">
        <v>42768</v>
      </c>
      <c r="B2956" s="22">
        <v>19387</v>
      </c>
      <c r="C2956">
        <v>18417.649999999998</v>
      </c>
      <c r="D2956">
        <v>19588.378491691481</v>
      </c>
      <c r="E2956">
        <v>19961.836081611</v>
      </c>
    </row>
    <row r="2957" spans="1:5" x14ac:dyDescent="0.4">
      <c r="A2957" s="21">
        <v>42769</v>
      </c>
      <c r="B2957" s="22">
        <v>24452</v>
      </c>
      <c r="C2957">
        <v>23229.399999999998</v>
      </c>
      <c r="D2957">
        <v>19756.199286973071</v>
      </c>
      <c r="E2957">
        <v>19974.485712959347</v>
      </c>
    </row>
    <row r="2958" spans="1:5" x14ac:dyDescent="0.4">
      <c r="A2958" s="21">
        <v>42770</v>
      </c>
      <c r="B2958" s="22">
        <v>22360</v>
      </c>
      <c r="C2958">
        <v>21242</v>
      </c>
      <c r="D2958">
        <v>20392.613055582682</v>
      </c>
      <c r="E2958">
        <v>19905.825609859348</v>
      </c>
    </row>
    <row r="2959" spans="1:5" x14ac:dyDescent="0.4">
      <c r="A2959" s="21">
        <v>42771</v>
      </c>
      <c r="B2959" s="22">
        <v>20862</v>
      </c>
      <c r="C2959">
        <v>19818.899999999998</v>
      </c>
      <c r="D2959">
        <v>20279.672678823037</v>
      </c>
      <c r="E2959">
        <v>19883.756297178661</v>
      </c>
    </row>
    <row r="2960" spans="1:5" x14ac:dyDescent="0.4">
      <c r="A2960" s="21">
        <v>42772</v>
      </c>
      <c r="B2960" s="22">
        <v>23693</v>
      </c>
      <c r="C2960">
        <v>22508.35</v>
      </c>
      <c r="D2960">
        <v>20654.016157795675</v>
      </c>
      <c r="E2960">
        <v>19963.10477911323</v>
      </c>
    </row>
    <row r="2961" spans="1:5" x14ac:dyDescent="0.4">
      <c r="A2961" s="21">
        <v>42773</v>
      </c>
      <c r="B2961" s="22">
        <v>23870</v>
      </c>
      <c r="C2961">
        <v>22676.5</v>
      </c>
      <c r="D2961">
        <v>21049.426719016934</v>
      </c>
      <c r="E2961">
        <v>19975.755194252641</v>
      </c>
    </row>
    <row r="2962" spans="1:5" x14ac:dyDescent="0.4">
      <c r="A2962" s="21">
        <v>42774</v>
      </c>
      <c r="B2962" s="22">
        <v>24629</v>
      </c>
      <c r="C2962">
        <v>23397.55</v>
      </c>
      <c r="D2962">
        <v>20985.124423147867</v>
      </c>
      <c r="E2962">
        <v>19907.090707349114</v>
      </c>
    </row>
    <row r="2963" spans="1:5" x14ac:dyDescent="0.4">
      <c r="A2963" s="21">
        <v>42775</v>
      </c>
      <c r="B2963" s="22">
        <v>19838</v>
      </c>
      <c r="C2963">
        <v>18846.099999999999</v>
      </c>
      <c r="D2963">
        <v>21765.530761493214</v>
      </c>
      <c r="E2963">
        <v>19885.019971994454</v>
      </c>
    </row>
    <row r="2964" spans="1:5" x14ac:dyDescent="0.4">
      <c r="A2964" s="21">
        <v>42776</v>
      </c>
      <c r="B2964" s="22">
        <v>24324</v>
      </c>
      <c r="C2964">
        <v>23107.8</v>
      </c>
      <c r="D2964">
        <v>21617.098188871347</v>
      </c>
      <c r="E2964">
        <v>19964.373476615456</v>
      </c>
    </row>
    <row r="2965" spans="1:5" x14ac:dyDescent="0.4">
      <c r="A2965" s="21">
        <v>42777</v>
      </c>
      <c r="B2965" s="22">
        <v>21590</v>
      </c>
      <c r="C2965">
        <v>20510.5</v>
      </c>
      <c r="D2965">
        <v>21549.667119923037</v>
      </c>
      <c r="E2965">
        <v>19977.024675545934</v>
      </c>
    </row>
    <row r="2966" spans="1:5" x14ac:dyDescent="0.4">
      <c r="A2966" s="21">
        <v>42778</v>
      </c>
      <c r="B2966" s="22">
        <v>20362</v>
      </c>
      <c r="C2966">
        <v>19343.899999999998</v>
      </c>
      <c r="D2966">
        <v>21811.756901194964</v>
      </c>
      <c r="E2966">
        <v>19908.35580483888</v>
      </c>
    </row>
    <row r="2967" spans="1:5" x14ac:dyDescent="0.4">
      <c r="A2967" s="21">
        <v>42779</v>
      </c>
      <c r="B2967" s="22">
        <v>24505</v>
      </c>
      <c r="C2967">
        <v>23279.75</v>
      </c>
      <c r="D2967">
        <v>21821.648785062705</v>
      </c>
      <c r="E2967">
        <v>19886.283646810251</v>
      </c>
    </row>
    <row r="2968" spans="1:5" x14ac:dyDescent="0.4">
      <c r="A2968" s="21">
        <v>42780</v>
      </c>
      <c r="B2968" s="22">
        <v>21804</v>
      </c>
      <c r="C2968">
        <v>20713.8</v>
      </c>
      <c r="D2968">
        <v>21687.873504714473</v>
      </c>
      <c r="E2968">
        <v>19965.642174117682</v>
      </c>
    </row>
    <row r="2969" spans="1:5" x14ac:dyDescent="0.4">
      <c r="A2969" s="21">
        <v>42781</v>
      </c>
      <c r="B2969" s="22">
        <v>24124</v>
      </c>
      <c r="C2969">
        <v>22917.8</v>
      </c>
      <c r="D2969">
        <v>21925.318342751103</v>
      </c>
      <c r="E2969">
        <v>19978.294156839223</v>
      </c>
    </row>
    <row r="2970" spans="1:5" x14ac:dyDescent="0.4">
      <c r="A2970" s="21">
        <v>42782</v>
      </c>
      <c r="B2970" s="22">
        <v>16856</v>
      </c>
      <c r="C2970">
        <v>16013.199999999999</v>
      </c>
      <c r="D2970">
        <v>22431.831328758064</v>
      </c>
      <c r="E2970">
        <v>19909.62090232865</v>
      </c>
    </row>
    <row r="2971" spans="1:5" x14ac:dyDescent="0.4">
      <c r="A2971" s="21">
        <v>42783</v>
      </c>
      <c r="B2971" s="22">
        <v>18492</v>
      </c>
      <c r="C2971">
        <v>17567.399999999998</v>
      </c>
      <c r="D2971">
        <v>21349.964890519732</v>
      </c>
      <c r="E2971">
        <v>19887.547321626043</v>
      </c>
    </row>
    <row r="2972" spans="1:5" x14ac:dyDescent="0.4">
      <c r="A2972" s="21">
        <v>42784</v>
      </c>
      <c r="B2972" s="22">
        <v>17300</v>
      </c>
      <c r="C2972">
        <v>16435</v>
      </c>
      <c r="D2972">
        <v>21303.314552469234</v>
      </c>
      <c r="E2972">
        <v>19966.910871619912</v>
      </c>
    </row>
    <row r="2973" spans="1:5" x14ac:dyDescent="0.4">
      <c r="A2973" s="21">
        <v>42785</v>
      </c>
      <c r="B2973" s="22">
        <v>17862</v>
      </c>
      <c r="C2973">
        <v>16968.899999999998</v>
      </c>
      <c r="D2973">
        <v>20949.488732737733</v>
      </c>
      <c r="E2973">
        <v>19979.563638132517</v>
      </c>
    </row>
    <row r="2974" spans="1:5" x14ac:dyDescent="0.4">
      <c r="A2974" s="21">
        <v>42786</v>
      </c>
      <c r="B2974" s="22">
        <v>18683</v>
      </c>
      <c r="C2974">
        <v>17748.849999999999</v>
      </c>
      <c r="D2974">
        <v>20219.901088439114</v>
      </c>
      <c r="E2974">
        <v>19910.88599981842</v>
      </c>
    </row>
    <row r="2975" spans="1:5" x14ac:dyDescent="0.4">
      <c r="A2975" s="21">
        <v>42787</v>
      </c>
      <c r="B2975" s="22">
        <v>23023</v>
      </c>
      <c r="C2975">
        <v>21871.85</v>
      </c>
      <c r="D2975">
        <v>20278.229096830422</v>
      </c>
      <c r="E2975">
        <v>19888.810996441833</v>
      </c>
    </row>
    <row r="2976" spans="1:5" x14ac:dyDescent="0.4">
      <c r="A2976" s="21">
        <v>42788</v>
      </c>
      <c r="B2976" s="22">
        <v>23139</v>
      </c>
      <c r="C2976">
        <v>21982.05</v>
      </c>
      <c r="D2976">
        <v>20676.052260232202</v>
      </c>
      <c r="E2976">
        <v>19968.179569122138</v>
      </c>
    </row>
    <row r="2977" spans="1:5" x14ac:dyDescent="0.4">
      <c r="A2977" s="21">
        <v>42789</v>
      </c>
      <c r="B2977" s="22">
        <v>18248</v>
      </c>
      <c r="C2977">
        <v>17335.599999999999</v>
      </c>
      <c r="D2977">
        <v>20577.427624116557</v>
      </c>
      <c r="E2977">
        <v>19980.833119425813</v>
      </c>
    </row>
    <row r="2978" spans="1:5" x14ac:dyDescent="0.4">
      <c r="A2978" s="21">
        <v>42790</v>
      </c>
      <c r="B2978" s="22">
        <v>22150</v>
      </c>
      <c r="C2978">
        <v>21042.5</v>
      </c>
      <c r="D2978">
        <v>20651.811619540975</v>
      </c>
      <c r="E2978">
        <v>19912.151097308186</v>
      </c>
    </row>
    <row r="2979" spans="1:5" x14ac:dyDescent="0.4">
      <c r="A2979" s="21">
        <v>42791</v>
      </c>
      <c r="B2979" s="22">
        <v>19727</v>
      </c>
      <c r="C2979">
        <v>18740.649999999998</v>
      </c>
      <c r="D2979">
        <v>20907.87193187483</v>
      </c>
      <c r="E2979">
        <v>19890.074671257626</v>
      </c>
    </row>
    <row r="2980" spans="1:5" x14ac:dyDescent="0.4">
      <c r="A2980" s="21">
        <v>42792</v>
      </c>
      <c r="B2980" s="22">
        <v>17907</v>
      </c>
      <c r="C2980">
        <v>17011.649999999998</v>
      </c>
      <c r="D2980">
        <v>20308.101606181095</v>
      </c>
      <c r="E2980">
        <v>19969.448266624368</v>
      </c>
    </row>
    <row r="2981" spans="1:5" x14ac:dyDescent="0.4">
      <c r="A2981" s="21">
        <v>42793</v>
      </c>
      <c r="B2981" s="22">
        <v>20986</v>
      </c>
      <c r="C2981">
        <v>19936.7</v>
      </c>
      <c r="D2981">
        <v>20457.553610654333</v>
      </c>
      <c r="E2981">
        <v>19982.102600719103</v>
      </c>
    </row>
    <row r="2982" spans="1:5" x14ac:dyDescent="0.4">
      <c r="A2982" s="21">
        <v>42794</v>
      </c>
      <c r="B2982" s="22">
        <v>21043</v>
      </c>
      <c r="C2982">
        <v>19990.849999999999</v>
      </c>
      <c r="D2982">
        <v>20546.25903041695</v>
      </c>
      <c r="E2982">
        <v>19913.416194797952</v>
      </c>
    </row>
    <row r="2983" spans="1:5" x14ac:dyDescent="0.4">
      <c r="A2983" s="21">
        <v>42795</v>
      </c>
      <c r="B2983" s="22">
        <v>21216</v>
      </c>
      <c r="C2983">
        <v>20155.2</v>
      </c>
      <c r="D2983">
        <v>20103.667681580489</v>
      </c>
      <c r="E2983">
        <v>19891.338346073419</v>
      </c>
    </row>
    <row r="2984" spans="1:5" x14ac:dyDescent="0.4">
      <c r="A2984" s="21">
        <v>42796</v>
      </c>
      <c r="B2984" s="22">
        <v>15068</v>
      </c>
      <c r="C2984">
        <v>14314.599999999999</v>
      </c>
      <c r="D2984">
        <v>20707.269450168977</v>
      </c>
      <c r="E2984">
        <v>19970.716964126594</v>
      </c>
    </row>
    <row r="2985" spans="1:5" x14ac:dyDescent="0.4">
      <c r="A2985" s="21">
        <v>42797</v>
      </c>
      <c r="B2985" s="22">
        <v>21503</v>
      </c>
      <c r="C2985">
        <v>20427.849999999999</v>
      </c>
      <c r="D2985">
        <v>20124.821161150801</v>
      </c>
      <c r="E2985">
        <v>19983.372082012396</v>
      </c>
    </row>
    <row r="2986" spans="1:5" x14ac:dyDescent="0.4">
      <c r="A2986" s="21">
        <v>42798</v>
      </c>
      <c r="B2986" s="22">
        <v>16791</v>
      </c>
      <c r="C2986">
        <v>15951.449999999999</v>
      </c>
      <c r="D2986">
        <v>19799.797088801046</v>
      </c>
      <c r="E2986">
        <v>19914.681292287718</v>
      </c>
    </row>
    <row r="2987" spans="1:5" x14ac:dyDescent="0.4">
      <c r="A2987" s="21">
        <v>42799</v>
      </c>
      <c r="B2987" s="22">
        <v>13829</v>
      </c>
      <c r="C2987">
        <v>13137.55</v>
      </c>
      <c r="D2987">
        <v>19784.836165423661</v>
      </c>
      <c r="E2987">
        <v>19892.602020889215</v>
      </c>
    </row>
    <row r="2988" spans="1:5" x14ac:dyDescent="0.4">
      <c r="A2988" s="21">
        <v>42800</v>
      </c>
      <c r="B2988" s="22">
        <v>17197</v>
      </c>
      <c r="C2988">
        <v>16337.15</v>
      </c>
      <c r="D2988">
        <v>19320.673881868483</v>
      </c>
      <c r="E2988">
        <v>19971.985661628823</v>
      </c>
    </row>
    <row r="2989" spans="1:5" x14ac:dyDescent="0.4">
      <c r="A2989" s="21">
        <v>42801</v>
      </c>
      <c r="B2989" s="22">
        <v>20277</v>
      </c>
      <c r="C2989">
        <v>19263.149999999998</v>
      </c>
      <c r="D2989">
        <v>18548.250331314783</v>
      </c>
      <c r="E2989">
        <v>19984.641563305686</v>
      </c>
    </row>
    <row r="2990" spans="1:5" x14ac:dyDescent="0.4">
      <c r="A2990" s="21">
        <v>42802</v>
      </c>
      <c r="B2990" s="22">
        <v>18018</v>
      </c>
      <c r="C2990">
        <v>17117.099999999999</v>
      </c>
      <c r="D2990">
        <v>18967.380034500649</v>
      </c>
      <c r="E2990">
        <v>19915.946389777488</v>
      </c>
    </row>
    <row r="2991" spans="1:5" x14ac:dyDescent="0.4">
      <c r="A2991" s="21">
        <v>42803</v>
      </c>
      <c r="B2991" s="22">
        <v>17345</v>
      </c>
      <c r="C2991">
        <v>16477.75</v>
      </c>
      <c r="D2991">
        <v>19132.139359248107</v>
      </c>
      <c r="E2991">
        <v>19893.865695705008</v>
      </c>
    </row>
    <row r="2992" spans="1:5" x14ac:dyDescent="0.4">
      <c r="A2992" s="21">
        <v>42804</v>
      </c>
      <c r="B2992" s="22">
        <v>21345</v>
      </c>
      <c r="C2992">
        <v>20277.75</v>
      </c>
      <c r="D2992">
        <v>18486.590755236601</v>
      </c>
      <c r="E2992">
        <v>19973.25435913105</v>
      </c>
    </row>
    <row r="2993" spans="1:5" x14ac:dyDescent="0.4">
      <c r="A2993" s="21">
        <v>42805</v>
      </c>
      <c r="B2993" s="22">
        <v>18961</v>
      </c>
      <c r="C2993">
        <v>18012.95</v>
      </c>
      <c r="D2993">
        <v>18967.108868979194</v>
      </c>
      <c r="E2993">
        <v>19985.911044598979</v>
      </c>
    </row>
    <row r="2994" spans="1:5" x14ac:dyDescent="0.4">
      <c r="A2994" s="21">
        <v>42806</v>
      </c>
      <c r="B2994" s="22">
        <v>17346</v>
      </c>
      <c r="C2994">
        <v>16478.7</v>
      </c>
      <c r="D2994">
        <v>19216.316167330417</v>
      </c>
      <c r="E2994">
        <v>19917.211487267257</v>
      </c>
    </row>
    <row r="2995" spans="1:5" x14ac:dyDescent="0.4">
      <c r="A2995" s="21">
        <v>42807</v>
      </c>
      <c r="B2995" s="22">
        <v>20382</v>
      </c>
      <c r="C2995">
        <v>19362.899999999998</v>
      </c>
      <c r="D2995">
        <v>18664.957275640973</v>
      </c>
      <c r="E2995">
        <v>19895.129370520801</v>
      </c>
    </row>
    <row r="2996" spans="1:5" x14ac:dyDescent="0.4">
      <c r="A2996" s="21">
        <v>42808</v>
      </c>
      <c r="B2996" s="22">
        <v>20745</v>
      </c>
      <c r="C2996">
        <v>19707.75</v>
      </c>
      <c r="D2996">
        <v>18955.843537118944</v>
      </c>
      <c r="E2996">
        <v>19974.523056633276</v>
      </c>
    </row>
    <row r="2997" spans="1:5" x14ac:dyDescent="0.4">
      <c r="A2997" s="21">
        <v>42809</v>
      </c>
      <c r="B2997" s="22">
        <v>20422</v>
      </c>
      <c r="C2997">
        <v>19400.899999999998</v>
      </c>
      <c r="D2997">
        <v>19358.833277389989</v>
      </c>
      <c r="E2997">
        <v>19987.180525892276</v>
      </c>
    </row>
    <row r="2998" spans="1:5" x14ac:dyDescent="0.4">
      <c r="A2998" s="21">
        <v>42810</v>
      </c>
      <c r="B2998" s="22">
        <v>15423</v>
      </c>
      <c r="C2998">
        <v>14651.849999999999</v>
      </c>
      <c r="D2998">
        <v>19200.736870724144</v>
      </c>
      <c r="E2998">
        <v>19918.476584757023</v>
      </c>
    </row>
    <row r="2999" spans="1:5" x14ac:dyDescent="0.4">
      <c r="A2999" s="21">
        <v>42811</v>
      </c>
      <c r="B2999" s="22">
        <v>20418</v>
      </c>
      <c r="C2999">
        <v>19397.099999999999</v>
      </c>
      <c r="D2999">
        <v>18895.613444219969</v>
      </c>
      <c r="E2999">
        <v>19896.393045336594</v>
      </c>
    </row>
    <row r="3000" spans="1:5" x14ac:dyDescent="0.4">
      <c r="A3000" s="21">
        <v>42812</v>
      </c>
      <c r="B3000" s="22">
        <v>18321</v>
      </c>
      <c r="C3000">
        <v>17404.95</v>
      </c>
      <c r="D3000">
        <v>19251.557646494544</v>
      </c>
      <c r="E3000">
        <v>19975.791754135502</v>
      </c>
    </row>
    <row r="3001" spans="1:5" x14ac:dyDescent="0.4">
      <c r="A3001" s="21">
        <v>42813</v>
      </c>
      <c r="B3001" s="22">
        <v>16812</v>
      </c>
      <c r="C3001">
        <v>15971.4</v>
      </c>
      <c r="D3001">
        <v>18771.06682455874</v>
      </c>
      <c r="E3001">
        <v>19988.450007185565</v>
      </c>
    </row>
    <row r="3002" spans="1:5" x14ac:dyDescent="0.4">
      <c r="A3002" s="21">
        <v>42814</v>
      </c>
      <c r="B3002" s="22">
        <v>18836</v>
      </c>
      <c r="C3002">
        <v>17894.2</v>
      </c>
      <c r="D3002">
        <v>18782.803980116991</v>
      </c>
      <c r="E3002">
        <v>19919.741682246789</v>
      </c>
    </row>
    <row r="3003" spans="1:5" x14ac:dyDescent="0.4">
      <c r="A3003" s="21">
        <v>42815</v>
      </c>
      <c r="B3003" s="22">
        <v>21447</v>
      </c>
      <c r="C3003">
        <v>20374.649999999998</v>
      </c>
      <c r="D3003">
        <v>18920.740917821659</v>
      </c>
      <c r="E3003">
        <v>19897.656720152387</v>
      </c>
    </row>
    <row r="3004" spans="1:5" x14ac:dyDescent="0.4">
      <c r="A3004" s="21">
        <v>42816</v>
      </c>
      <c r="B3004" s="22">
        <v>21974</v>
      </c>
      <c r="C3004">
        <v>20875.3</v>
      </c>
      <c r="D3004">
        <v>18790.162134954462</v>
      </c>
      <c r="E3004">
        <v>19977.060451637735</v>
      </c>
    </row>
    <row r="3005" spans="1:5" x14ac:dyDescent="0.4">
      <c r="A3005" s="21">
        <v>42817</v>
      </c>
      <c r="B3005" s="22">
        <v>17097</v>
      </c>
      <c r="C3005">
        <v>16242.15</v>
      </c>
      <c r="D3005">
        <v>19415.561354619655</v>
      </c>
      <c r="E3005">
        <v>19989.719488478859</v>
      </c>
    </row>
    <row r="3006" spans="1:5" x14ac:dyDescent="0.4">
      <c r="A3006" s="21">
        <v>42818</v>
      </c>
      <c r="B3006" s="22">
        <v>20918</v>
      </c>
      <c r="C3006">
        <v>19872.099999999999</v>
      </c>
      <c r="D3006">
        <v>19355.510901996819</v>
      </c>
      <c r="E3006">
        <v>19921.006779736555</v>
      </c>
    </row>
    <row r="3007" spans="1:5" x14ac:dyDescent="0.4">
      <c r="A3007" s="21">
        <v>42819</v>
      </c>
      <c r="B3007" s="22">
        <v>18513</v>
      </c>
      <c r="C3007">
        <v>17587.349999999999</v>
      </c>
      <c r="D3007">
        <v>19128.48563165696</v>
      </c>
      <c r="E3007">
        <v>19898.920394968183</v>
      </c>
    </row>
    <row r="3008" spans="1:5" x14ac:dyDescent="0.4">
      <c r="A3008" s="21">
        <v>42820</v>
      </c>
      <c r="B3008" s="22">
        <v>15887</v>
      </c>
      <c r="C3008">
        <v>15092.65</v>
      </c>
      <c r="D3008">
        <v>19213.3801563077</v>
      </c>
      <c r="E3008">
        <v>19978.329149139961</v>
      </c>
    </row>
    <row r="3009" spans="1:5" x14ac:dyDescent="0.4">
      <c r="A3009" s="21">
        <v>42821</v>
      </c>
      <c r="B3009" s="22">
        <v>19818</v>
      </c>
      <c r="C3009">
        <v>18827.099999999999</v>
      </c>
      <c r="D3009">
        <v>19128.708615351319</v>
      </c>
      <c r="E3009">
        <v>19990.988969772152</v>
      </c>
    </row>
    <row r="3010" spans="1:5" x14ac:dyDescent="0.4">
      <c r="A3010" s="21">
        <v>42822</v>
      </c>
      <c r="B3010" s="22">
        <v>20196</v>
      </c>
      <c r="C3010">
        <v>19186.2</v>
      </c>
      <c r="D3010">
        <v>18765.081647616164</v>
      </c>
      <c r="E3010">
        <v>19922.271877226329</v>
      </c>
    </row>
    <row r="3011" spans="1:5" x14ac:dyDescent="0.4">
      <c r="A3011" s="21">
        <v>42823</v>
      </c>
      <c r="B3011" s="22">
        <v>19719</v>
      </c>
      <c r="C3011">
        <v>18733.05</v>
      </c>
      <c r="D3011">
        <v>19008.044608570501</v>
      </c>
      <c r="E3011">
        <v>19900.184069783973</v>
      </c>
    </row>
    <row r="3012" spans="1:5" x14ac:dyDescent="0.4">
      <c r="A3012" s="21">
        <v>42824</v>
      </c>
      <c r="B3012" s="22">
        <v>13570</v>
      </c>
      <c r="C3012">
        <v>12891.5</v>
      </c>
      <c r="D3012">
        <v>19459.797230158834</v>
      </c>
      <c r="E3012">
        <v>19979.597846642188</v>
      </c>
    </row>
    <row r="3013" spans="1:5" x14ac:dyDescent="0.4">
      <c r="A3013" s="21">
        <v>42825</v>
      </c>
      <c r="B3013" s="22">
        <v>18930</v>
      </c>
      <c r="C3013">
        <v>17983.5</v>
      </c>
      <c r="D3013">
        <v>18407.224949520372</v>
      </c>
      <c r="E3013">
        <v>19992.258451065441</v>
      </c>
    </row>
    <row r="3014" spans="1:5" x14ac:dyDescent="0.4">
      <c r="A3014" s="21">
        <v>42826</v>
      </c>
      <c r="B3014" s="22">
        <v>19358</v>
      </c>
      <c r="C3014">
        <v>18390.099999999999</v>
      </c>
      <c r="D3014">
        <v>18533.187538493403</v>
      </c>
      <c r="E3014">
        <v>19923.536974716095</v>
      </c>
    </row>
    <row r="3015" spans="1:5" x14ac:dyDescent="0.4">
      <c r="A3015" s="21">
        <v>42827</v>
      </c>
      <c r="B3015" s="22">
        <v>17535</v>
      </c>
      <c r="C3015">
        <v>16658.25</v>
      </c>
      <c r="D3015">
        <v>18836.018652231862</v>
      </c>
      <c r="E3015">
        <v>19901.447744599765</v>
      </c>
    </row>
    <row r="3016" spans="1:5" x14ac:dyDescent="0.4">
      <c r="A3016" s="21">
        <v>42828</v>
      </c>
      <c r="B3016" s="22">
        <v>21103</v>
      </c>
      <c r="C3016">
        <v>20047.849999999999</v>
      </c>
      <c r="D3016">
        <v>18428.493555568071</v>
      </c>
      <c r="E3016">
        <v>19980.866544144414</v>
      </c>
    </row>
    <row r="3017" spans="1:5" x14ac:dyDescent="0.4">
      <c r="A3017" s="21">
        <v>42829</v>
      </c>
      <c r="B3017" s="22">
        <v>21790</v>
      </c>
      <c r="C3017">
        <v>20700.5</v>
      </c>
      <c r="D3017">
        <v>18795.939558926486</v>
      </c>
      <c r="E3017">
        <v>19993.527932358738</v>
      </c>
    </row>
    <row r="3018" spans="1:5" x14ac:dyDescent="0.4">
      <c r="A3018" s="21">
        <v>42830</v>
      </c>
      <c r="B3018" s="22">
        <v>21750</v>
      </c>
      <c r="C3018">
        <v>20662.5</v>
      </c>
      <c r="D3018">
        <v>19289.619401143627</v>
      </c>
      <c r="E3018">
        <v>19924.802072205861</v>
      </c>
    </row>
    <row r="3019" spans="1:5" x14ac:dyDescent="0.4">
      <c r="A3019" s="21">
        <v>42831</v>
      </c>
      <c r="B3019" s="22">
        <v>15245</v>
      </c>
      <c r="C3019">
        <v>14482.75</v>
      </c>
      <c r="D3019">
        <v>19372.24742041533</v>
      </c>
      <c r="E3019">
        <v>19902.711419415558</v>
      </c>
    </row>
    <row r="3020" spans="1:5" x14ac:dyDescent="0.4">
      <c r="A3020" s="21">
        <v>42832</v>
      </c>
      <c r="B3020" s="22">
        <v>17595</v>
      </c>
      <c r="C3020">
        <v>16715.25</v>
      </c>
      <c r="D3020">
        <v>19007.868326245745</v>
      </c>
      <c r="E3020">
        <v>19982.135241646643</v>
      </c>
    </row>
    <row r="3021" spans="1:5" x14ac:dyDescent="0.4">
      <c r="A3021" s="21">
        <v>42833</v>
      </c>
      <c r="B3021" s="22">
        <v>18446</v>
      </c>
      <c r="C3021">
        <v>17523.7</v>
      </c>
      <c r="D3021">
        <v>19007.285072298415</v>
      </c>
      <c r="E3021">
        <v>19994.797413652032</v>
      </c>
    </row>
    <row r="3022" spans="1:5" x14ac:dyDescent="0.4">
      <c r="A3022" s="21">
        <v>42834</v>
      </c>
      <c r="B3022" s="22">
        <v>17298</v>
      </c>
      <c r="C3022">
        <v>16433.099999999999</v>
      </c>
      <c r="D3022">
        <v>18620.114946117308</v>
      </c>
      <c r="E3022">
        <v>19926.067169695627</v>
      </c>
    </row>
    <row r="3023" spans="1:5" x14ac:dyDescent="0.4">
      <c r="A3023" s="21">
        <v>42835</v>
      </c>
      <c r="B3023" s="22">
        <v>18852</v>
      </c>
      <c r="C3023">
        <v>17909.399999999998</v>
      </c>
      <c r="D3023">
        <v>18619.550311064955</v>
      </c>
      <c r="E3023">
        <v>19903.975094231351</v>
      </c>
    </row>
    <row r="3024" spans="1:5" x14ac:dyDescent="0.4">
      <c r="A3024" s="21">
        <v>42836</v>
      </c>
      <c r="B3024" s="22">
        <v>21655</v>
      </c>
      <c r="C3024">
        <v>20572.25</v>
      </c>
      <c r="D3024">
        <v>18815.484627425805</v>
      </c>
      <c r="E3024">
        <v>19983.403939148873</v>
      </c>
    </row>
    <row r="3025" spans="1:5" x14ac:dyDescent="0.4">
      <c r="A3025" s="21">
        <v>42837</v>
      </c>
      <c r="B3025" s="22">
        <v>22222</v>
      </c>
      <c r="C3025">
        <v>21110.899999999998</v>
      </c>
      <c r="D3025">
        <v>18776.485187887683</v>
      </c>
      <c r="E3025">
        <v>19996.066894945321</v>
      </c>
    </row>
    <row r="3026" spans="1:5" x14ac:dyDescent="0.4">
      <c r="A3026" s="21">
        <v>42838</v>
      </c>
      <c r="B3026" s="22">
        <v>17965</v>
      </c>
      <c r="C3026">
        <v>17066.75</v>
      </c>
      <c r="D3026">
        <v>19336.059381317129</v>
      </c>
      <c r="E3026">
        <v>19927.332267185393</v>
      </c>
    </row>
    <row r="3027" spans="1:5" x14ac:dyDescent="0.4">
      <c r="A3027" s="21">
        <v>42839</v>
      </c>
      <c r="B3027" s="22">
        <v>22369</v>
      </c>
      <c r="C3027">
        <v>21250.55</v>
      </c>
      <c r="D3027">
        <v>19423.139761762261</v>
      </c>
      <c r="E3027">
        <v>19905.238769047148</v>
      </c>
    </row>
    <row r="3028" spans="1:5" x14ac:dyDescent="0.4">
      <c r="A3028" s="21">
        <v>42840</v>
      </c>
      <c r="B3028" s="22">
        <v>20198</v>
      </c>
      <c r="C3028">
        <v>19188.099999999999</v>
      </c>
      <c r="D3028">
        <v>19398.343913040237</v>
      </c>
      <c r="E3028">
        <v>19984.672636651099</v>
      </c>
    </row>
    <row r="3029" spans="1:5" x14ac:dyDescent="0.4">
      <c r="A3029" s="21">
        <v>42841</v>
      </c>
      <c r="B3029" s="22">
        <v>18670</v>
      </c>
      <c r="C3029">
        <v>17736.5</v>
      </c>
      <c r="D3029">
        <v>19560.994704269408</v>
      </c>
      <c r="E3029">
        <v>19997.336376238614</v>
      </c>
    </row>
    <row r="3030" spans="1:5" x14ac:dyDescent="0.4">
      <c r="A3030" s="21">
        <v>42842</v>
      </c>
      <c r="B3030" s="22">
        <v>22345</v>
      </c>
      <c r="C3030">
        <v>21227.75</v>
      </c>
      <c r="D3030">
        <v>19803.384132954081</v>
      </c>
      <c r="E3030">
        <v>19928.597364675166</v>
      </c>
    </row>
    <row r="3031" spans="1:5" x14ac:dyDescent="0.4">
      <c r="A3031" s="21">
        <v>42843</v>
      </c>
      <c r="B3031" s="22">
        <v>22961</v>
      </c>
      <c r="C3031">
        <v>21812.95</v>
      </c>
      <c r="D3031">
        <v>19680.086387506013</v>
      </c>
      <c r="E3031">
        <v>19906.502443862941</v>
      </c>
    </row>
    <row r="3032" spans="1:5" x14ac:dyDescent="0.4">
      <c r="A3032" s="21">
        <v>42844</v>
      </c>
      <c r="B3032" s="22">
        <v>23162</v>
      </c>
      <c r="C3032">
        <v>22003.899999999998</v>
      </c>
      <c r="D3032">
        <v>20074.345105040371</v>
      </c>
      <c r="E3032">
        <v>19985.941334153325</v>
      </c>
    </row>
    <row r="3033" spans="1:5" x14ac:dyDescent="0.4">
      <c r="A3033" s="21">
        <v>42845</v>
      </c>
      <c r="B3033" s="22">
        <v>18597</v>
      </c>
      <c r="C3033">
        <v>17667.149999999998</v>
      </c>
      <c r="D3033">
        <v>20847.31763249791</v>
      </c>
      <c r="E3033">
        <v>19998.605857531908</v>
      </c>
    </row>
    <row r="3034" spans="1:5" x14ac:dyDescent="0.4">
      <c r="A3034" s="21">
        <v>42846</v>
      </c>
      <c r="B3034" s="22">
        <v>22805</v>
      </c>
      <c r="C3034">
        <v>21664.75</v>
      </c>
      <c r="D3034">
        <v>20210.38115824226</v>
      </c>
      <c r="E3034">
        <v>19929.862462164932</v>
      </c>
    </row>
    <row r="3035" spans="1:5" x14ac:dyDescent="0.4">
      <c r="A3035" s="21">
        <v>42847</v>
      </c>
      <c r="B3035" s="22">
        <v>20058</v>
      </c>
      <c r="C3035">
        <v>19055.099999999999</v>
      </c>
      <c r="D3035">
        <v>20525.129427632466</v>
      </c>
      <c r="E3035">
        <v>19907.766118678734</v>
      </c>
    </row>
    <row r="3036" spans="1:5" x14ac:dyDescent="0.4">
      <c r="A3036" s="21">
        <v>42848</v>
      </c>
      <c r="B3036" s="22">
        <v>18179</v>
      </c>
      <c r="C3036">
        <v>17270.05</v>
      </c>
      <c r="D3036">
        <v>20789.082529669231</v>
      </c>
      <c r="E3036">
        <v>19987.210031655555</v>
      </c>
    </row>
    <row r="3037" spans="1:5" x14ac:dyDescent="0.4">
      <c r="A3037" s="21">
        <v>42849</v>
      </c>
      <c r="B3037" s="22">
        <v>21465</v>
      </c>
      <c r="C3037">
        <v>20391.75</v>
      </c>
      <c r="D3037">
        <v>20223.891077589058</v>
      </c>
      <c r="E3037">
        <v>19999.875338825201</v>
      </c>
    </row>
    <row r="3038" spans="1:5" x14ac:dyDescent="0.4">
      <c r="A3038" s="21">
        <v>42850</v>
      </c>
      <c r="B3038" s="22">
        <v>22053</v>
      </c>
      <c r="C3038">
        <v>20950.349999999999</v>
      </c>
      <c r="D3038">
        <v>20321.839140139618</v>
      </c>
      <c r="E3038">
        <v>19931.127559654698</v>
      </c>
    </row>
    <row r="3039" spans="1:5" x14ac:dyDescent="0.4">
      <c r="A3039" s="21">
        <v>42851</v>
      </c>
      <c r="B3039" s="22">
        <v>18440</v>
      </c>
      <c r="C3039">
        <v>17518</v>
      </c>
      <c r="D3039">
        <v>20775.181202895041</v>
      </c>
      <c r="E3039">
        <v>19909.029793494527</v>
      </c>
    </row>
    <row r="3040" spans="1:5" x14ac:dyDescent="0.4">
      <c r="A3040" s="21">
        <v>42852</v>
      </c>
      <c r="B3040" s="22">
        <v>16877</v>
      </c>
      <c r="C3040">
        <v>16033.15</v>
      </c>
      <c r="D3040">
        <v>20327.167374783236</v>
      </c>
      <c r="E3040">
        <v>19988.478729157781</v>
      </c>
    </row>
    <row r="3041" spans="1:5" x14ac:dyDescent="0.4">
      <c r="A3041" s="21">
        <v>42853</v>
      </c>
      <c r="B3041" s="22">
        <v>22139</v>
      </c>
      <c r="C3041">
        <v>21032.05</v>
      </c>
      <c r="D3041">
        <v>19927.107694873379</v>
      </c>
      <c r="E3041">
        <v>20001.144820118494</v>
      </c>
    </row>
    <row r="3042" spans="1:5" x14ac:dyDescent="0.4">
      <c r="A3042" s="21">
        <v>42854</v>
      </c>
      <c r="B3042" s="22">
        <v>12160</v>
      </c>
      <c r="C3042">
        <v>11552</v>
      </c>
      <c r="D3042">
        <v>20335.64708652538</v>
      </c>
      <c r="E3042">
        <v>19932.392657144464</v>
      </c>
    </row>
    <row r="3043" spans="1:5" x14ac:dyDescent="0.4">
      <c r="A3043" s="21">
        <v>42855</v>
      </c>
      <c r="B3043" s="22">
        <v>16041</v>
      </c>
      <c r="C3043">
        <v>15238.949999999999</v>
      </c>
      <c r="D3043">
        <v>19237.437042408121</v>
      </c>
      <c r="E3043">
        <v>19910.293468310319</v>
      </c>
    </row>
    <row r="3044" spans="1:5" x14ac:dyDescent="0.4">
      <c r="A3044" s="21">
        <v>42856</v>
      </c>
      <c r="B3044" s="22">
        <v>15832</v>
      </c>
      <c r="C3044">
        <v>15040.4</v>
      </c>
      <c r="D3044">
        <v>18988.937088114457</v>
      </c>
      <c r="E3044">
        <v>19989.747426660011</v>
      </c>
    </row>
    <row r="3045" spans="1:5" x14ac:dyDescent="0.4">
      <c r="A3045" s="21">
        <v>42857</v>
      </c>
      <c r="B3045" s="22">
        <v>14401</v>
      </c>
      <c r="C3045">
        <v>13680.949999999999</v>
      </c>
      <c r="D3045">
        <v>18574.040869600431</v>
      </c>
      <c r="E3045">
        <v>20002.414301411787</v>
      </c>
    </row>
    <row r="3046" spans="1:5" x14ac:dyDescent="0.4">
      <c r="A3046" s="21">
        <v>42858</v>
      </c>
      <c r="B3046" s="22">
        <v>19465</v>
      </c>
      <c r="C3046">
        <v>18491.75</v>
      </c>
      <c r="D3046">
        <v>18029.014513840022</v>
      </c>
      <c r="E3046">
        <v>19933.657754634231</v>
      </c>
    </row>
    <row r="3047" spans="1:5" x14ac:dyDescent="0.4">
      <c r="A3047" s="21">
        <v>42859</v>
      </c>
      <c r="B3047" s="22">
        <v>15574</v>
      </c>
      <c r="C3047">
        <v>14795.3</v>
      </c>
      <c r="D3047">
        <v>18279.84742373267</v>
      </c>
      <c r="E3047">
        <v>19911.557143126112</v>
      </c>
    </row>
    <row r="3048" spans="1:5" x14ac:dyDescent="0.4">
      <c r="A3048" s="21">
        <v>42860</v>
      </c>
      <c r="B3048" s="22">
        <v>21978</v>
      </c>
      <c r="C3048">
        <v>20879.099999999999</v>
      </c>
      <c r="D3048">
        <v>17891.37131662188</v>
      </c>
      <c r="E3048">
        <v>19991.016124162237</v>
      </c>
    </row>
    <row r="3049" spans="1:5" x14ac:dyDescent="0.4">
      <c r="A3049" s="21">
        <v>42861</v>
      </c>
      <c r="B3049" s="22">
        <v>19329</v>
      </c>
      <c r="C3049">
        <v>18362.55</v>
      </c>
      <c r="D3049">
        <v>18372.11840353164</v>
      </c>
      <c r="E3049">
        <v>20003.683782705077</v>
      </c>
    </row>
    <row r="3050" spans="1:5" x14ac:dyDescent="0.4">
      <c r="A3050" s="21">
        <v>42862</v>
      </c>
      <c r="B3050" s="22">
        <v>14415</v>
      </c>
      <c r="C3050">
        <v>13694.25</v>
      </c>
      <c r="D3050">
        <v>18474.999959478311</v>
      </c>
      <c r="E3050">
        <v>19934.922852124</v>
      </c>
    </row>
    <row r="3051" spans="1:5" x14ac:dyDescent="0.4">
      <c r="A3051" s="21">
        <v>42863</v>
      </c>
      <c r="B3051" s="22">
        <v>19815</v>
      </c>
      <c r="C3051">
        <v>18824.25</v>
      </c>
      <c r="D3051">
        <v>18093.185840667964</v>
      </c>
      <c r="E3051">
        <v>19912.820817941905</v>
      </c>
    </row>
    <row r="3052" spans="1:5" x14ac:dyDescent="0.4">
      <c r="A3052" s="21">
        <v>42864</v>
      </c>
      <c r="B3052" s="22">
        <v>21814</v>
      </c>
      <c r="C3052">
        <v>20723.3</v>
      </c>
      <c r="D3052">
        <v>18245.59032676911</v>
      </c>
      <c r="E3052">
        <v>19992.284821664467</v>
      </c>
    </row>
    <row r="3053" spans="1:5" x14ac:dyDescent="0.4">
      <c r="A3053" s="21">
        <v>42865</v>
      </c>
      <c r="B3053" s="22">
        <v>13143</v>
      </c>
      <c r="C3053">
        <v>12485.849999999999</v>
      </c>
      <c r="D3053">
        <v>18513.98153363946</v>
      </c>
      <c r="E3053">
        <v>20004.95326399837</v>
      </c>
    </row>
    <row r="3054" spans="1:5" x14ac:dyDescent="0.4">
      <c r="A3054" s="21">
        <v>42866</v>
      </c>
      <c r="B3054" s="22">
        <v>15430</v>
      </c>
      <c r="C3054">
        <v>14658.5</v>
      </c>
      <c r="D3054">
        <v>18121.756844622847</v>
      </c>
      <c r="E3054">
        <v>19936.18794961377</v>
      </c>
    </row>
    <row r="3055" spans="1:5" x14ac:dyDescent="0.4">
      <c r="A3055" s="21">
        <v>42867</v>
      </c>
      <c r="B3055" s="22">
        <v>17245</v>
      </c>
      <c r="C3055">
        <v>16382.75</v>
      </c>
      <c r="D3055">
        <v>17835.339903435153</v>
      </c>
      <c r="E3055">
        <v>19914.084492757698</v>
      </c>
    </row>
    <row r="3056" spans="1:5" x14ac:dyDescent="0.4">
      <c r="A3056" s="21">
        <v>42868</v>
      </c>
      <c r="B3056" s="22">
        <v>16206</v>
      </c>
      <c r="C3056">
        <v>15395.699999999999</v>
      </c>
      <c r="D3056">
        <v>17459.869790941546</v>
      </c>
      <c r="E3056">
        <v>19993.553519166693</v>
      </c>
    </row>
    <row r="3057" spans="1:5" x14ac:dyDescent="0.4">
      <c r="A3057" s="21">
        <v>42869</v>
      </c>
      <c r="B3057" s="22">
        <v>16862</v>
      </c>
      <c r="C3057">
        <v>16018.9</v>
      </c>
      <c r="D3057">
        <v>17568.279383496647</v>
      </c>
      <c r="E3057">
        <v>20006.222745291663</v>
      </c>
    </row>
    <row r="3058" spans="1:5" x14ac:dyDescent="0.4">
      <c r="A3058" s="21">
        <v>42870</v>
      </c>
      <c r="B3058" s="22">
        <v>19029</v>
      </c>
      <c r="C3058">
        <v>18077.55</v>
      </c>
      <c r="D3058">
        <v>17544.731773082669</v>
      </c>
      <c r="E3058">
        <v>19937.453047103536</v>
      </c>
    </row>
    <row r="3059" spans="1:5" x14ac:dyDescent="0.4">
      <c r="A3059" s="21">
        <v>42871</v>
      </c>
      <c r="B3059" s="22">
        <v>21686</v>
      </c>
      <c r="C3059">
        <v>20601.7</v>
      </c>
      <c r="D3059">
        <v>17380.073512726329</v>
      </c>
      <c r="E3059">
        <v>19915.348167573491</v>
      </c>
    </row>
    <row r="3060" spans="1:5" x14ac:dyDescent="0.4">
      <c r="A3060" s="21">
        <v>42872</v>
      </c>
      <c r="B3060" s="22">
        <v>21827</v>
      </c>
      <c r="C3060">
        <v>20735.649999999998</v>
      </c>
      <c r="D3060">
        <v>18112.906597493147</v>
      </c>
      <c r="E3060">
        <v>19994.822216668919</v>
      </c>
    </row>
    <row r="3061" spans="1:5" x14ac:dyDescent="0.4">
      <c r="A3061" s="21">
        <v>42873</v>
      </c>
      <c r="B3061" s="22">
        <v>17355</v>
      </c>
      <c r="C3061">
        <v>16487.25</v>
      </c>
      <c r="D3061">
        <v>18625.363920531134</v>
      </c>
      <c r="E3061">
        <v>20007.492226584956</v>
      </c>
    </row>
    <row r="3062" spans="1:5" x14ac:dyDescent="0.4">
      <c r="A3062" s="21">
        <v>42874</v>
      </c>
      <c r="B3062" s="22">
        <v>17999</v>
      </c>
      <c r="C3062">
        <v>17099.05</v>
      </c>
      <c r="D3062">
        <v>18212.505460501034</v>
      </c>
      <c r="E3062">
        <v>19938.718144593302</v>
      </c>
    </row>
    <row r="3063" spans="1:5" x14ac:dyDescent="0.4">
      <c r="A3063" s="21">
        <v>42875</v>
      </c>
      <c r="B3063" s="22">
        <v>18053</v>
      </c>
      <c r="C3063">
        <v>17150.349999999999</v>
      </c>
      <c r="D3063">
        <v>18442.530539178722</v>
      </c>
      <c r="E3063">
        <v>19916.611842389284</v>
      </c>
    </row>
    <row r="3064" spans="1:5" x14ac:dyDescent="0.4">
      <c r="A3064" s="21">
        <v>42876</v>
      </c>
      <c r="B3064" s="22">
        <v>17284</v>
      </c>
      <c r="C3064">
        <v>16419.8</v>
      </c>
      <c r="D3064">
        <v>18395.01570910291</v>
      </c>
      <c r="E3064">
        <v>19996.090914171153</v>
      </c>
    </row>
    <row r="3065" spans="1:5" x14ac:dyDescent="0.4">
      <c r="A3065" s="21">
        <v>42877</v>
      </c>
      <c r="B3065" s="22">
        <v>12766</v>
      </c>
      <c r="C3065">
        <v>12127.699999999999</v>
      </c>
      <c r="D3065">
        <v>18026.170335145674</v>
      </c>
      <c r="E3065">
        <v>20008.76170787825</v>
      </c>
    </row>
    <row r="3066" spans="1:5" x14ac:dyDescent="0.4">
      <c r="A3066" s="21">
        <v>42878</v>
      </c>
      <c r="B3066" s="22">
        <v>19241</v>
      </c>
      <c r="C3066">
        <v>18278.95</v>
      </c>
      <c r="D3066">
        <v>17694.137428930535</v>
      </c>
      <c r="E3066">
        <v>19939.983242083072</v>
      </c>
    </row>
    <row r="3067" spans="1:5" x14ac:dyDescent="0.4">
      <c r="A3067" s="21">
        <v>42879</v>
      </c>
      <c r="B3067" s="22">
        <v>17124</v>
      </c>
      <c r="C3067">
        <v>16267.8</v>
      </c>
      <c r="D3067">
        <v>17840.843119485329</v>
      </c>
      <c r="E3067">
        <v>19917.875517205081</v>
      </c>
    </row>
    <row r="3068" spans="1:5" x14ac:dyDescent="0.4">
      <c r="A3068" s="21">
        <v>42880</v>
      </c>
      <c r="B3068" s="22">
        <v>14464</v>
      </c>
      <c r="C3068">
        <v>13740.8</v>
      </c>
      <c r="D3068">
        <v>17425.053615434386</v>
      </c>
      <c r="E3068">
        <v>19997.359611673379</v>
      </c>
    </row>
    <row r="3069" spans="1:5" x14ac:dyDescent="0.4">
      <c r="A3069" s="21">
        <v>42881</v>
      </c>
      <c r="B3069" s="22">
        <v>20405</v>
      </c>
      <c r="C3069">
        <v>19384.75</v>
      </c>
      <c r="D3069">
        <v>17493.051213579369</v>
      </c>
      <c r="E3069">
        <v>20010.031189171539</v>
      </c>
    </row>
    <row r="3070" spans="1:5" x14ac:dyDescent="0.4">
      <c r="A3070" s="21">
        <v>42882</v>
      </c>
      <c r="B3070" s="22">
        <v>17003</v>
      </c>
      <c r="C3070">
        <v>16152.849999999999</v>
      </c>
      <c r="D3070">
        <v>17736.422132275577</v>
      </c>
      <c r="E3070">
        <v>19941.248339572838</v>
      </c>
    </row>
    <row r="3071" spans="1:5" x14ac:dyDescent="0.4">
      <c r="A3071" s="21">
        <v>42883</v>
      </c>
      <c r="B3071" s="22">
        <v>17481</v>
      </c>
      <c r="C3071">
        <v>16606.95</v>
      </c>
      <c r="D3071">
        <v>17268.119265795271</v>
      </c>
      <c r="E3071">
        <v>19919.139192020873</v>
      </c>
    </row>
    <row r="3072" spans="1:5" x14ac:dyDescent="0.4">
      <c r="A3072" s="21">
        <v>42884</v>
      </c>
      <c r="B3072" s="22">
        <v>20878</v>
      </c>
      <c r="C3072">
        <v>19834.099999999999</v>
      </c>
      <c r="D3072">
        <v>17821.987743195379</v>
      </c>
      <c r="E3072">
        <v>19998.628309175605</v>
      </c>
    </row>
    <row r="3073" spans="1:5" x14ac:dyDescent="0.4">
      <c r="A3073" s="21">
        <v>42885</v>
      </c>
      <c r="B3073" s="22">
        <v>21941</v>
      </c>
      <c r="C3073">
        <v>20843.95</v>
      </c>
      <c r="D3073">
        <v>17994.971371972049</v>
      </c>
      <c r="E3073">
        <v>20011.300670464832</v>
      </c>
    </row>
    <row r="3074" spans="1:5" x14ac:dyDescent="0.4">
      <c r="A3074" s="21">
        <v>42886</v>
      </c>
      <c r="B3074" s="22">
        <v>22089</v>
      </c>
      <c r="C3074">
        <v>20984.55</v>
      </c>
      <c r="D3074">
        <v>18040.17411350966</v>
      </c>
      <c r="E3074">
        <v>19942.513437062607</v>
      </c>
    </row>
    <row r="3075" spans="1:5" x14ac:dyDescent="0.4">
      <c r="A3075" s="21">
        <v>42887</v>
      </c>
      <c r="B3075" s="22">
        <v>14974</v>
      </c>
      <c r="C3075">
        <v>14225.3</v>
      </c>
      <c r="D3075">
        <v>19115.118855318084</v>
      </c>
      <c r="E3075">
        <v>19920.402866836666</v>
      </c>
    </row>
    <row r="3076" spans="1:5" x14ac:dyDescent="0.4">
      <c r="A3076" s="21">
        <v>42888</v>
      </c>
      <c r="B3076" s="22">
        <v>21297</v>
      </c>
      <c r="C3076">
        <v>20232.149999999998</v>
      </c>
      <c r="D3076">
        <v>18521.425762880095</v>
      </c>
      <c r="E3076">
        <v>19999.897006677831</v>
      </c>
    </row>
    <row r="3077" spans="1:5" x14ac:dyDescent="0.4">
      <c r="A3077" s="21">
        <v>42889</v>
      </c>
      <c r="B3077" s="22">
        <v>20006</v>
      </c>
      <c r="C3077">
        <v>19005.7</v>
      </c>
      <c r="D3077">
        <v>18433.274613572834</v>
      </c>
      <c r="E3077">
        <v>20012.570151758129</v>
      </c>
    </row>
    <row r="3078" spans="1:5" x14ac:dyDescent="0.4">
      <c r="A3078" s="21">
        <v>42890</v>
      </c>
      <c r="B3078" s="22">
        <v>10959</v>
      </c>
      <c r="C3078">
        <v>10411.049999999999</v>
      </c>
      <c r="D3078">
        <v>19050.166673992811</v>
      </c>
      <c r="E3078">
        <v>19943.778534552373</v>
      </c>
    </row>
    <row r="3079" spans="1:5" x14ac:dyDescent="0.4">
      <c r="A3079" s="21">
        <v>42891</v>
      </c>
      <c r="B3079" s="22">
        <v>19330</v>
      </c>
      <c r="C3079">
        <v>18363.5</v>
      </c>
      <c r="D3079">
        <v>18184.69834300227</v>
      </c>
      <c r="E3079">
        <v>19921.666541652459</v>
      </c>
    </row>
    <row r="3080" spans="1:5" x14ac:dyDescent="0.4">
      <c r="A3080" s="21">
        <v>42892</v>
      </c>
      <c r="B3080" s="22">
        <v>18170</v>
      </c>
      <c r="C3080">
        <v>17261.5</v>
      </c>
      <c r="D3080">
        <v>17904.397572099537</v>
      </c>
      <c r="E3080">
        <v>20001.165704180061</v>
      </c>
    </row>
    <row r="3081" spans="1:5" x14ac:dyDescent="0.4">
      <c r="A3081" s="21">
        <v>42893</v>
      </c>
      <c r="B3081" s="22">
        <v>19451</v>
      </c>
      <c r="C3081">
        <v>18478.45</v>
      </c>
      <c r="D3081">
        <v>18140.812288432189</v>
      </c>
      <c r="E3081">
        <v>20013.839633051419</v>
      </c>
    </row>
    <row r="3082" spans="1:5" x14ac:dyDescent="0.4">
      <c r="A3082" s="21">
        <v>42894</v>
      </c>
      <c r="B3082" s="22">
        <v>17340</v>
      </c>
      <c r="C3082">
        <v>16473</v>
      </c>
      <c r="D3082">
        <v>18511.388694739617</v>
      </c>
      <c r="E3082">
        <v>19945.04363204214</v>
      </c>
    </row>
    <row r="3083" spans="1:5" x14ac:dyDescent="0.4">
      <c r="A3083" s="21">
        <v>42895</v>
      </c>
      <c r="B3083" s="22">
        <v>19828</v>
      </c>
      <c r="C3083">
        <v>18836.599999999999</v>
      </c>
      <c r="D3083">
        <v>17958.216785447647</v>
      </c>
      <c r="E3083">
        <v>19922.930216468249</v>
      </c>
    </row>
    <row r="3084" spans="1:5" x14ac:dyDescent="0.4">
      <c r="A3084" s="21">
        <v>42896</v>
      </c>
      <c r="B3084" s="22">
        <v>19833</v>
      </c>
      <c r="C3084">
        <v>18841.349999999999</v>
      </c>
      <c r="D3084">
        <v>18395.386802203622</v>
      </c>
      <c r="E3084">
        <v>20002.434401682291</v>
      </c>
    </row>
    <row r="3085" spans="1:5" x14ac:dyDescent="0.4">
      <c r="A3085" s="21">
        <v>42897</v>
      </c>
      <c r="B3085" s="22">
        <v>18278</v>
      </c>
      <c r="C3085">
        <v>17364.099999999999</v>
      </c>
      <c r="D3085">
        <v>18724.984557526281</v>
      </c>
      <c r="E3085">
        <v>20015.109114344712</v>
      </c>
    </row>
    <row r="3086" spans="1:5" x14ac:dyDescent="0.4">
      <c r="A3086" s="21">
        <v>42898</v>
      </c>
      <c r="B3086" s="22">
        <v>22253</v>
      </c>
      <c r="C3086">
        <v>21140.35</v>
      </c>
      <c r="D3086">
        <v>18313.464481128281</v>
      </c>
      <c r="E3086">
        <v>19946.308729531909</v>
      </c>
    </row>
    <row r="3087" spans="1:5" x14ac:dyDescent="0.4">
      <c r="A3087" s="21">
        <v>42899</v>
      </c>
      <c r="B3087" s="22">
        <v>20938</v>
      </c>
      <c r="C3087">
        <v>19891.099999999999</v>
      </c>
      <c r="D3087">
        <v>18971.810314756811</v>
      </c>
      <c r="E3087">
        <v>19924.193891284045</v>
      </c>
    </row>
    <row r="3088" spans="1:5" x14ac:dyDescent="0.4">
      <c r="A3088" s="21">
        <v>42900</v>
      </c>
      <c r="B3088" s="22">
        <v>19745</v>
      </c>
      <c r="C3088">
        <v>18757.75</v>
      </c>
      <c r="D3088">
        <v>19319.802404241025</v>
      </c>
      <c r="E3088">
        <v>20003.703099184517</v>
      </c>
    </row>
    <row r="3089" spans="1:5" x14ac:dyDescent="0.4">
      <c r="A3089" s="21">
        <v>42901</v>
      </c>
      <c r="B3089" s="22">
        <v>17958</v>
      </c>
      <c r="C3089">
        <v>17060.099999999999</v>
      </c>
      <c r="D3089">
        <v>19091.499198451937</v>
      </c>
      <c r="E3089">
        <v>20016.378595638005</v>
      </c>
    </row>
    <row r="3090" spans="1:5" x14ac:dyDescent="0.4">
      <c r="A3090" s="21">
        <v>42902</v>
      </c>
      <c r="B3090" s="22">
        <v>22746</v>
      </c>
      <c r="C3090">
        <v>21608.7</v>
      </c>
      <c r="D3090">
        <v>19154.584405624966</v>
      </c>
      <c r="E3090">
        <v>19947.573827021675</v>
      </c>
    </row>
    <row r="3091" spans="1:5" x14ac:dyDescent="0.4">
      <c r="A3091" s="21">
        <v>42903</v>
      </c>
      <c r="B3091" s="22">
        <v>16805</v>
      </c>
      <c r="C3091">
        <v>15964.75</v>
      </c>
      <c r="D3091">
        <v>19645.347642165325</v>
      </c>
      <c r="E3091">
        <v>19925.457566099838</v>
      </c>
    </row>
    <row r="3092" spans="1:5" x14ac:dyDescent="0.4">
      <c r="A3092" s="21">
        <v>42904</v>
      </c>
      <c r="B3092" s="22">
        <v>17494</v>
      </c>
      <c r="C3092">
        <v>16619.3</v>
      </c>
      <c r="D3092">
        <v>19027.176546932293</v>
      </c>
      <c r="E3092">
        <v>20004.971796686743</v>
      </c>
    </row>
    <row r="3093" spans="1:5" x14ac:dyDescent="0.4">
      <c r="A3093" s="21">
        <v>42905</v>
      </c>
      <c r="B3093" s="22">
        <v>22339</v>
      </c>
      <c r="C3093">
        <v>21222.05</v>
      </c>
      <c r="D3093">
        <v>19152.206926023879</v>
      </c>
      <c r="E3093">
        <v>20017.648076931295</v>
      </c>
    </row>
    <row r="3094" spans="1:5" x14ac:dyDescent="0.4">
      <c r="A3094" s="21">
        <v>42906</v>
      </c>
      <c r="B3094" s="22">
        <v>13932</v>
      </c>
      <c r="C3094">
        <v>13235.4</v>
      </c>
      <c r="D3094">
        <v>19450.95264138174</v>
      </c>
      <c r="E3094">
        <v>19948.838924511445</v>
      </c>
    </row>
    <row r="3095" spans="1:5" x14ac:dyDescent="0.4">
      <c r="A3095" s="21">
        <v>42907</v>
      </c>
      <c r="B3095" s="22">
        <v>20206</v>
      </c>
      <c r="C3095">
        <v>19195.7</v>
      </c>
      <c r="D3095">
        <v>18577.661017504452</v>
      </c>
      <c r="E3095">
        <v>19926.721240915631</v>
      </c>
    </row>
    <row r="3096" spans="1:5" x14ac:dyDescent="0.4">
      <c r="A3096" s="21">
        <v>42908</v>
      </c>
      <c r="B3096" s="22">
        <v>17323</v>
      </c>
      <c r="C3096">
        <v>16456.849999999999</v>
      </c>
      <c r="D3096">
        <v>19151.34465846208</v>
      </c>
      <c r="E3096">
        <v>20006.240494188973</v>
      </c>
    </row>
    <row r="3097" spans="1:5" x14ac:dyDescent="0.4">
      <c r="A3097" s="21">
        <v>42909</v>
      </c>
      <c r="B3097" s="22">
        <v>20082</v>
      </c>
      <c r="C3097">
        <v>19077.899999999998</v>
      </c>
      <c r="D3097">
        <v>18709.95233396436</v>
      </c>
      <c r="E3097">
        <v>20018.917558224592</v>
      </c>
    </row>
    <row r="3098" spans="1:5" x14ac:dyDescent="0.4">
      <c r="A3098" s="21">
        <v>42910</v>
      </c>
      <c r="B3098" s="22">
        <v>20565</v>
      </c>
      <c r="C3098">
        <v>19536.75</v>
      </c>
      <c r="D3098">
        <v>18747.570248308759</v>
      </c>
      <c r="E3098">
        <v>19950.104022001211</v>
      </c>
    </row>
    <row r="3099" spans="1:5" x14ac:dyDescent="0.4">
      <c r="A3099" s="21">
        <v>42911</v>
      </c>
      <c r="B3099" s="22">
        <v>18786</v>
      </c>
      <c r="C3099">
        <v>17846.7</v>
      </c>
      <c r="D3099">
        <v>19264.7358276747</v>
      </c>
      <c r="E3099">
        <v>19927.984915731424</v>
      </c>
    </row>
    <row r="3100" spans="1:5" x14ac:dyDescent="0.4">
      <c r="A3100" s="21">
        <v>42912</v>
      </c>
      <c r="B3100" s="22">
        <v>19404</v>
      </c>
      <c r="C3100">
        <v>18433.8</v>
      </c>
      <c r="D3100">
        <v>19040.258128734185</v>
      </c>
      <c r="E3100">
        <v>20007.509191691199</v>
      </c>
    </row>
    <row r="3101" spans="1:5" x14ac:dyDescent="0.4">
      <c r="A3101" s="21">
        <v>42913</v>
      </c>
      <c r="B3101" s="22">
        <v>23283</v>
      </c>
      <c r="C3101">
        <v>22118.85</v>
      </c>
      <c r="D3101">
        <v>18977.129973625772</v>
      </c>
      <c r="E3101">
        <v>20020.187039517885</v>
      </c>
    </row>
    <row r="3102" spans="1:5" x14ac:dyDescent="0.4">
      <c r="A3102" s="21">
        <v>42914</v>
      </c>
      <c r="B3102" s="22">
        <v>25191</v>
      </c>
      <c r="C3102">
        <v>23931.449999999997</v>
      </c>
      <c r="D3102">
        <v>19718.320274195943</v>
      </c>
      <c r="E3102">
        <v>19951.369119490977</v>
      </c>
    </row>
    <row r="3103" spans="1:5" x14ac:dyDescent="0.4">
      <c r="A3103" s="21">
        <v>42915</v>
      </c>
      <c r="B3103" s="22">
        <v>12316</v>
      </c>
      <c r="C3103">
        <v>11700.199999999999</v>
      </c>
      <c r="D3103">
        <v>20150.514896882389</v>
      </c>
      <c r="E3103">
        <v>19929.248590547217</v>
      </c>
    </row>
    <row r="3104" spans="1:5" x14ac:dyDescent="0.4">
      <c r="A3104" s="21">
        <v>42916</v>
      </c>
      <c r="B3104" s="22">
        <v>21358</v>
      </c>
      <c r="C3104">
        <v>20290.099999999999</v>
      </c>
      <c r="D3104">
        <v>19284.901263467105</v>
      </c>
      <c r="E3104">
        <v>20008.777889193429</v>
      </c>
    </row>
    <row r="3105" spans="1:5" x14ac:dyDescent="0.4">
      <c r="A3105" s="21">
        <v>42917</v>
      </c>
      <c r="B3105" s="22">
        <v>16731</v>
      </c>
      <c r="C3105">
        <v>15894.449999999999</v>
      </c>
      <c r="D3105">
        <v>19806.189707523226</v>
      </c>
      <c r="E3105">
        <v>20021.456520811174</v>
      </c>
    </row>
    <row r="3106" spans="1:5" x14ac:dyDescent="0.4">
      <c r="A3106" s="21">
        <v>42918</v>
      </c>
      <c r="B3106" s="22">
        <v>15672</v>
      </c>
      <c r="C3106">
        <v>14888.4</v>
      </c>
      <c r="D3106">
        <v>19019.82658806353</v>
      </c>
      <c r="E3106">
        <v>19952.634216980747</v>
      </c>
    </row>
    <row r="3107" spans="1:5" x14ac:dyDescent="0.4">
      <c r="A3107" s="21">
        <v>42919</v>
      </c>
      <c r="B3107" s="22">
        <v>21938</v>
      </c>
      <c r="C3107">
        <v>20841.099999999999</v>
      </c>
      <c r="D3107">
        <v>18862.746459529993</v>
      </c>
      <c r="E3107">
        <v>19930.512265363013</v>
      </c>
    </row>
    <row r="3108" spans="1:5" x14ac:dyDescent="0.4">
      <c r="A3108" s="21">
        <v>42920</v>
      </c>
      <c r="B3108" s="22">
        <v>22880</v>
      </c>
      <c r="C3108">
        <v>21736</v>
      </c>
      <c r="D3108">
        <v>19370.443654671399</v>
      </c>
      <c r="E3108">
        <v>20010.046586695655</v>
      </c>
    </row>
    <row r="3109" spans="1:5" x14ac:dyDescent="0.4">
      <c r="A3109" s="21">
        <v>42921</v>
      </c>
      <c r="B3109" s="22">
        <v>19378</v>
      </c>
      <c r="C3109">
        <v>18409.099999999999</v>
      </c>
      <c r="D3109">
        <v>19283.085668673109</v>
      </c>
      <c r="E3109">
        <v>20022.726002104468</v>
      </c>
    </row>
    <row r="3110" spans="1:5" x14ac:dyDescent="0.4">
      <c r="A3110" s="21">
        <v>42922</v>
      </c>
      <c r="B3110" s="22">
        <v>17397</v>
      </c>
      <c r="C3110">
        <v>16527.149999999998</v>
      </c>
      <c r="D3110">
        <v>19659.312777650492</v>
      </c>
      <c r="E3110">
        <v>19953.899314470513</v>
      </c>
    </row>
    <row r="3111" spans="1:5" x14ac:dyDescent="0.4">
      <c r="A3111" s="21">
        <v>42923</v>
      </c>
      <c r="B3111" s="22">
        <v>18802</v>
      </c>
      <c r="C3111">
        <v>17861.899999999998</v>
      </c>
      <c r="D3111">
        <v>19597.175169082246</v>
      </c>
      <c r="E3111">
        <v>19931.775940178806</v>
      </c>
    </row>
    <row r="3112" spans="1:5" x14ac:dyDescent="0.4">
      <c r="A3112" s="21">
        <v>42924</v>
      </c>
      <c r="B3112" s="22">
        <v>17022</v>
      </c>
      <c r="C3112">
        <v>16170.9</v>
      </c>
      <c r="D3112">
        <v>18972.985380272203</v>
      </c>
      <c r="E3112">
        <v>20011.315284197884</v>
      </c>
    </row>
    <row r="3113" spans="1:5" x14ac:dyDescent="0.4">
      <c r="A3113" s="21">
        <v>42925</v>
      </c>
      <c r="B3113" s="22">
        <v>15467</v>
      </c>
      <c r="C3113">
        <v>14693.65</v>
      </c>
      <c r="D3113">
        <v>19063.773358231923</v>
      </c>
      <c r="E3113">
        <v>20023.995483397757</v>
      </c>
    </row>
    <row r="3114" spans="1:5" x14ac:dyDescent="0.4">
      <c r="A3114" s="21">
        <v>42926</v>
      </c>
      <c r="B3114" s="22">
        <v>22593</v>
      </c>
      <c r="C3114">
        <v>21463.35</v>
      </c>
      <c r="D3114">
        <v>18882.551171293966</v>
      </c>
      <c r="E3114">
        <v>19955.164411960282</v>
      </c>
    </row>
    <row r="3115" spans="1:5" x14ac:dyDescent="0.4">
      <c r="A3115" s="21">
        <v>42927</v>
      </c>
      <c r="B3115" s="22">
        <v>23236</v>
      </c>
      <c r="C3115">
        <v>22074.2</v>
      </c>
      <c r="D3115">
        <v>18726.655692354958</v>
      </c>
      <c r="E3115">
        <v>19933.039614994599</v>
      </c>
    </row>
    <row r="3116" spans="1:5" x14ac:dyDescent="0.4">
      <c r="A3116" s="21">
        <v>42928</v>
      </c>
      <c r="B3116" s="22">
        <v>23242</v>
      </c>
      <c r="C3116">
        <v>22079.899999999998</v>
      </c>
      <c r="D3116">
        <v>19486.571816389369</v>
      </c>
      <c r="E3116">
        <v>20012.583981700111</v>
      </c>
    </row>
    <row r="3117" spans="1:5" x14ac:dyDescent="0.4">
      <c r="A3117" s="21">
        <v>42929</v>
      </c>
      <c r="B3117" s="22">
        <v>18640</v>
      </c>
      <c r="C3117">
        <v>17708</v>
      </c>
      <c r="D3117">
        <v>20295.6403226861</v>
      </c>
      <c r="E3117">
        <v>20025.264964691054</v>
      </c>
    </row>
    <row r="3118" spans="1:5" x14ac:dyDescent="0.4">
      <c r="A3118" s="21">
        <v>42930</v>
      </c>
      <c r="B3118" s="22">
        <v>19851</v>
      </c>
      <c r="C3118">
        <v>18858.45</v>
      </c>
      <c r="D3118">
        <v>19551.787300937001</v>
      </c>
      <c r="E3118">
        <v>19956.429509450048</v>
      </c>
    </row>
    <row r="3119" spans="1:5" x14ac:dyDescent="0.4">
      <c r="A3119" s="21">
        <v>42931</v>
      </c>
      <c r="B3119" s="22">
        <v>19623</v>
      </c>
      <c r="C3119">
        <v>18641.849999999999</v>
      </c>
      <c r="D3119">
        <v>19838.917137906643</v>
      </c>
      <c r="E3119">
        <v>19934.303289810388</v>
      </c>
    </row>
    <row r="3120" spans="1:5" x14ac:dyDescent="0.4">
      <c r="A3120" s="21">
        <v>42932</v>
      </c>
      <c r="B3120" s="22">
        <v>15418</v>
      </c>
      <c r="C3120">
        <v>14647.099999999999</v>
      </c>
      <c r="D3120">
        <v>20090.137677118888</v>
      </c>
      <c r="E3120">
        <v>20013.852679202337</v>
      </c>
    </row>
    <row r="3121" spans="1:5" x14ac:dyDescent="0.4">
      <c r="A3121" s="21">
        <v>42933</v>
      </c>
      <c r="B3121" s="22">
        <v>21174</v>
      </c>
      <c r="C3121">
        <v>20115.3</v>
      </c>
      <c r="D3121">
        <v>19076.309427378666</v>
      </c>
      <c r="E3121">
        <v>20026.534445984347</v>
      </c>
    </row>
    <row r="3122" spans="1:5" x14ac:dyDescent="0.4">
      <c r="A3122" s="21">
        <v>42934</v>
      </c>
      <c r="B3122" s="22">
        <v>19753</v>
      </c>
      <c r="C3122">
        <v>18765.349999999999</v>
      </c>
      <c r="D3122">
        <v>19543.379288746622</v>
      </c>
      <c r="E3122">
        <v>19957.694606939818</v>
      </c>
    </row>
    <row r="3123" spans="1:5" x14ac:dyDescent="0.4">
      <c r="A3123" s="21">
        <v>42935</v>
      </c>
      <c r="B3123" s="22">
        <v>20194</v>
      </c>
      <c r="C3123">
        <v>19184.3</v>
      </c>
      <c r="D3123">
        <v>19733.852063363815</v>
      </c>
      <c r="E3123">
        <v>19935.566964626181</v>
      </c>
    </row>
    <row r="3124" spans="1:5" x14ac:dyDescent="0.4">
      <c r="A3124" s="21">
        <v>42936</v>
      </c>
      <c r="B3124" s="22">
        <v>16254</v>
      </c>
      <c r="C3124">
        <v>15441.3</v>
      </c>
      <c r="D3124">
        <v>19426.307492700984</v>
      </c>
      <c r="E3124">
        <v>20015.121376704567</v>
      </c>
    </row>
    <row r="3125" spans="1:5" x14ac:dyDescent="0.4">
      <c r="A3125" s="21">
        <v>42937</v>
      </c>
      <c r="B3125" s="22">
        <v>22744</v>
      </c>
      <c r="C3125">
        <v>21606.799999999999</v>
      </c>
      <c r="D3125">
        <v>19275.104337919402</v>
      </c>
      <c r="E3125">
        <v>20027.803927277637</v>
      </c>
    </row>
    <row r="3126" spans="1:5" x14ac:dyDescent="0.4">
      <c r="A3126" s="21">
        <v>42938</v>
      </c>
      <c r="B3126" s="22">
        <v>17700</v>
      </c>
      <c r="C3126">
        <v>16815</v>
      </c>
      <c r="D3126">
        <v>19825.935073051605</v>
      </c>
      <c r="E3126">
        <v>19958.959704429584</v>
      </c>
    </row>
    <row r="3127" spans="1:5" x14ac:dyDescent="0.4">
      <c r="A3127" s="21">
        <v>42939</v>
      </c>
      <c r="B3127" s="22">
        <v>18190</v>
      </c>
      <c r="C3127">
        <v>17280.5</v>
      </c>
      <c r="D3127">
        <v>19157.483968253735</v>
      </c>
      <c r="E3127">
        <v>19936.830639441978</v>
      </c>
    </row>
    <row r="3128" spans="1:5" x14ac:dyDescent="0.4">
      <c r="A3128" s="21">
        <v>42940</v>
      </c>
      <c r="B3128" s="22">
        <v>23057</v>
      </c>
      <c r="C3128">
        <v>21904.149999999998</v>
      </c>
      <c r="D3128">
        <v>19397.118919095858</v>
      </c>
      <c r="E3128">
        <v>20016.390074206796</v>
      </c>
    </row>
    <row r="3129" spans="1:5" x14ac:dyDescent="0.4">
      <c r="A3129" s="21">
        <v>42941</v>
      </c>
      <c r="B3129" s="22">
        <v>14322</v>
      </c>
      <c r="C3129">
        <v>13605.9</v>
      </c>
      <c r="D3129">
        <v>19840.07851125317</v>
      </c>
      <c r="E3129">
        <v>20029.07340857093</v>
      </c>
    </row>
    <row r="3130" spans="1:5" x14ac:dyDescent="0.4">
      <c r="A3130" s="21">
        <v>42942</v>
      </c>
      <c r="B3130" s="22">
        <v>20667</v>
      </c>
      <c r="C3130">
        <v>19633.649999999998</v>
      </c>
      <c r="D3130">
        <v>18836.120185619067</v>
      </c>
      <c r="E3130">
        <v>19960.22480191935</v>
      </c>
    </row>
    <row r="3131" spans="1:5" x14ac:dyDescent="0.4">
      <c r="A3131" s="21">
        <v>42943</v>
      </c>
      <c r="B3131" s="22">
        <v>15009</v>
      </c>
      <c r="C3131">
        <v>14258.55</v>
      </c>
      <c r="D3131">
        <v>19484.076620730262</v>
      </c>
      <c r="E3131">
        <v>19938.094314257771</v>
      </c>
    </row>
    <row r="3132" spans="1:5" x14ac:dyDescent="0.4">
      <c r="A3132" s="21">
        <v>42944</v>
      </c>
      <c r="B3132" s="22">
        <v>19256</v>
      </c>
      <c r="C3132">
        <v>18293.2</v>
      </c>
      <c r="D3132">
        <v>18836.925324962736</v>
      </c>
      <c r="E3132">
        <v>20017.658771709022</v>
      </c>
    </row>
    <row r="3133" spans="1:5" x14ac:dyDescent="0.4">
      <c r="A3133" s="21">
        <v>42945</v>
      </c>
      <c r="B3133" s="22">
        <v>19324</v>
      </c>
      <c r="C3133">
        <v>18357.8</v>
      </c>
      <c r="D3133">
        <v>18648.50242605888</v>
      </c>
      <c r="E3133">
        <v>20030.342889864223</v>
      </c>
    </row>
    <row r="3134" spans="1:5" x14ac:dyDescent="0.4">
      <c r="A3134" s="21">
        <v>42946</v>
      </c>
      <c r="B3134" s="22">
        <v>16492</v>
      </c>
      <c r="C3134">
        <v>15667.4</v>
      </c>
      <c r="D3134">
        <v>19018.284471839153</v>
      </c>
      <c r="E3134">
        <v>19961.48989940912</v>
      </c>
    </row>
    <row r="3135" spans="1:5" x14ac:dyDescent="0.4">
      <c r="A3135" s="21">
        <v>42947</v>
      </c>
      <c r="B3135" s="22">
        <v>22529</v>
      </c>
      <c r="C3135">
        <v>21402.55</v>
      </c>
      <c r="D3135">
        <v>18695.257717874149</v>
      </c>
      <c r="E3135">
        <v>19939.357989073564</v>
      </c>
    </row>
    <row r="3136" spans="1:5" x14ac:dyDescent="0.4">
      <c r="A3136" s="21">
        <v>42948</v>
      </c>
      <c r="B3136" s="22">
        <v>20452</v>
      </c>
      <c r="C3136">
        <v>19429.399999999998</v>
      </c>
      <c r="D3136">
        <v>18880.797964135854</v>
      </c>
      <c r="E3136">
        <v>20018.927469211249</v>
      </c>
    </row>
    <row r="3137" spans="1:5" x14ac:dyDescent="0.4">
      <c r="A3137" s="21">
        <v>42949</v>
      </c>
      <c r="B3137" s="22">
        <v>18743</v>
      </c>
      <c r="C3137">
        <v>17805.849999999999</v>
      </c>
      <c r="D3137">
        <v>19277.362511776828</v>
      </c>
      <c r="E3137">
        <v>20031.612371157516</v>
      </c>
    </row>
    <row r="3138" spans="1:5" x14ac:dyDescent="0.4">
      <c r="A3138" s="21">
        <v>42950</v>
      </c>
      <c r="B3138" s="22">
        <v>15663</v>
      </c>
      <c r="C3138">
        <v>14879.849999999999</v>
      </c>
      <c r="D3138">
        <v>19317.143179374743</v>
      </c>
      <c r="E3138">
        <v>19962.754996898886</v>
      </c>
    </row>
    <row r="3139" spans="1:5" x14ac:dyDescent="0.4">
      <c r="A3139" s="21">
        <v>42951</v>
      </c>
      <c r="B3139" s="22">
        <v>21720</v>
      </c>
      <c r="C3139">
        <v>20634</v>
      </c>
      <c r="D3139">
        <v>18641.521054881301</v>
      </c>
      <c r="E3139">
        <v>19940.621663889357</v>
      </c>
    </row>
    <row r="3140" spans="1:5" x14ac:dyDescent="0.4">
      <c r="A3140" s="21">
        <v>42952</v>
      </c>
      <c r="B3140" s="22">
        <v>18102</v>
      </c>
      <c r="C3140">
        <v>17196.899999999998</v>
      </c>
      <c r="D3140">
        <v>19152.450155436822</v>
      </c>
      <c r="E3140">
        <v>20020.196166713475</v>
      </c>
    </row>
    <row r="3141" spans="1:5" x14ac:dyDescent="0.4">
      <c r="A3141" s="21">
        <v>42953</v>
      </c>
      <c r="B3141" s="22">
        <v>16213</v>
      </c>
      <c r="C3141">
        <v>15402.349999999999</v>
      </c>
      <c r="D3141">
        <v>19062.743748741635</v>
      </c>
      <c r="E3141">
        <v>20032.88185245081</v>
      </c>
    </row>
    <row r="3142" spans="1:5" x14ac:dyDescent="0.4">
      <c r="A3142" s="21">
        <v>42954</v>
      </c>
      <c r="B3142" s="22">
        <v>16757</v>
      </c>
      <c r="C3142">
        <v>15919.15</v>
      </c>
      <c r="D3142">
        <v>18628.036845468796</v>
      </c>
      <c r="E3142">
        <v>19964.020094388656</v>
      </c>
    </row>
    <row r="3143" spans="1:5" x14ac:dyDescent="0.4">
      <c r="A3143" s="21">
        <v>42955</v>
      </c>
      <c r="B3143" s="22">
        <v>18064</v>
      </c>
      <c r="C3143">
        <v>17160.8</v>
      </c>
      <c r="D3143">
        <v>18504.09014167701</v>
      </c>
      <c r="E3143">
        <v>19941.885338705149</v>
      </c>
    </row>
    <row r="3144" spans="1:5" x14ac:dyDescent="0.4">
      <c r="A3144" s="21">
        <v>42956</v>
      </c>
      <c r="B3144" s="22">
        <v>21138</v>
      </c>
      <c r="C3144">
        <v>20081.099999999999</v>
      </c>
      <c r="D3144">
        <v>18438.901553078609</v>
      </c>
      <c r="E3144">
        <v>20021.464864215708</v>
      </c>
    </row>
    <row r="3145" spans="1:5" x14ac:dyDescent="0.4">
      <c r="A3145" s="21">
        <v>42957</v>
      </c>
      <c r="B3145" s="22">
        <v>16578</v>
      </c>
      <c r="C3145">
        <v>15749.099999999999</v>
      </c>
      <c r="D3145">
        <v>18628.45855725637</v>
      </c>
      <c r="E3145">
        <v>20034.151333744103</v>
      </c>
    </row>
    <row r="3146" spans="1:5" x14ac:dyDescent="0.4">
      <c r="A3146" s="21">
        <v>42958</v>
      </c>
      <c r="B3146" s="22">
        <v>19727</v>
      </c>
      <c r="C3146">
        <v>18740.649999999998</v>
      </c>
      <c r="D3146">
        <v>18517.93033773483</v>
      </c>
      <c r="E3146">
        <v>19965.285191878422</v>
      </c>
    </row>
    <row r="3147" spans="1:5" x14ac:dyDescent="0.4">
      <c r="A3147" s="21">
        <v>42959</v>
      </c>
      <c r="B3147" s="22">
        <v>20203</v>
      </c>
      <c r="C3147">
        <v>19192.849999999999</v>
      </c>
      <c r="D3147">
        <v>18703.364808382979</v>
      </c>
      <c r="E3147">
        <v>19943.149013520942</v>
      </c>
    </row>
    <row r="3148" spans="1:5" x14ac:dyDescent="0.4">
      <c r="A3148" s="21">
        <v>42960</v>
      </c>
      <c r="B3148" s="22">
        <v>16728</v>
      </c>
      <c r="C3148">
        <v>15891.599999999999</v>
      </c>
      <c r="D3148">
        <v>18652.465035381392</v>
      </c>
      <c r="E3148">
        <v>20022.733561717934</v>
      </c>
    </row>
    <row r="3149" spans="1:5" x14ac:dyDescent="0.4">
      <c r="A3149" s="21">
        <v>42961</v>
      </c>
      <c r="B3149" s="22">
        <v>17154</v>
      </c>
      <c r="C3149">
        <v>16296.3</v>
      </c>
      <c r="D3149">
        <v>18630.960109192794</v>
      </c>
      <c r="E3149">
        <v>20035.420815037392</v>
      </c>
    </row>
    <row r="3150" spans="1:5" x14ac:dyDescent="0.4">
      <c r="A3150" s="21">
        <v>42962</v>
      </c>
      <c r="B3150" s="22">
        <v>18234</v>
      </c>
      <c r="C3150">
        <v>17322.3</v>
      </c>
      <c r="D3150">
        <v>18530.410516206368</v>
      </c>
      <c r="E3150">
        <v>19966.550289368188</v>
      </c>
    </row>
    <row r="3151" spans="1:5" x14ac:dyDescent="0.4">
      <c r="A3151" s="21">
        <v>42963</v>
      </c>
      <c r="B3151" s="22">
        <v>17957</v>
      </c>
      <c r="C3151">
        <v>17059.149999999998</v>
      </c>
      <c r="D3151">
        <v>18211.766498597561</v>
      </c>
      <c r="E3151">
        <v>19944.412688336739</v>
      </c>
    </row>
    <row r="3152" spans="1:5" x14ac:dyDescent="0.4">
      <c r="A3152" s="21">
        <v>42964</v>
      </c>
      <c r="B3152" s="22">
        <v>15357</v>
      </c>
      <c r="C3152">
        <v>14589.15</v>
      </c>
      <c r="D3152">
        <v>18379.23014623794</v>
      </c>
      <c r="E3152">
        <v>20024.00225922016</v>
      </c>
    </row>
    <row r="3153" spans="1:5" x14ac:dyDescent="0.4">
      <c r="A3153" s="21">
        <v>42965</v>
      </c>
      <c r="B3153" s="22">
        <v>22486</v>
      </c>
      <c r="C3153">
        <v>21361.7</v>
      </c>
      <c r="D3153">
        <v>18136.103377028336</v>
      </c>
      <c r="E3153">
        <v>20036.690296330686</v>
      </c>
    </row>
    <row r="3154" spans="1:5" x14ac:dyDescent="0.4">
      <c r="A3154" s="21">
        <v>42966</v>
      </c>
      <c r="B3154" s="22">
        <v>18472</v>
      </c>
      <c r="C3154">
        <v>17548.399999999998</v>
      </c>
      <c r="D3154">
        <v>18321.145271657901</v>
      </c>
      <c r="E3154">
        <v>19967.815386857957</v>
      </c>
    </row>
    <row r="3155" spans="1:5" x14ac:dyDescent="0.4">
      <c r="A3155" s="21">
        <v>42967</v>
      </c>
      <c r="B3155" s="22">
        <v>15630</v>
      </c>
      <c r="C3155">
        <v>14848.5</v>
      </c>
      <c r="D3155">
        <v>18469.132359574705</v>
      </c>
      <c r="E3155">
        <v>19945.676363152528</v>
      </c>
    </row>
    <row r="3156" spans="1:5" x14ac:dyDescent="0.4">
      <c r="A3156" s="21">
        <v>42968</v>
      </c>
      <c r="B3156" s="22">
        <v>19673</v>
      </c>
      <c r="C3156">
        <v>18689.349999999999</v>
      </c>
      <c r="D3156">
        <v>18414.757735879943</v>
      </c>
      <c r="E3156">
        <v>20025.270956722386</v>
      </c>
    </row>
    <row r="3157" spans="1:5" x14ac:dyDescent="0.4">
      <c r="A3157" s="21">
        <v>42969</v>
      </c>
      <c r="B3157" s="22">
        <v>23034</v>
      </c>
      <c r="C3157">
        <v>21882.3</v>
      </c>
      <c r="D3157">
        <v>18171.082391894477</v>
      </c>
      <c r="E3157">
        <v>20037.959777623983</v>
      </c>
    </row>
    <row r="3158" spans="1:5" x14ac:dyDescent="0.4">
      <c r="A3158" s="21">
        <v>42970</v>
      </c>
      <c r="B3158" s="22">
        <v>21746</v>
      </c>
      <c r="C3158">
        <v>20658.7</v>
      </c>
      <c r="D3158">
        <v>18762.35658299048</v>
      </c>
      <c r="E3158">
        <v>19969.080484347724</v>
      </c>
    </row>
    <row r="3159" spans="1:5" x14ac:dyDescent="0.4">
      <c r="A3159" s="21">
        <v>42971</v>
      </c>
      <c r="B3159" s="22">
        <v>17009</v>
      </c>
      <c r="C3159">
        <v>16158.55</v>
      </c>
      <c r="D3159">
        <v>19452.953194833066</v>
      </c>
      <c r="E3159">
        <v>19946.940037968321</v>
      </c>
    </row>
    <row r="3160" spans="1:5" x14ac:dyDescent="0.4">
      <c r="A3160" s="21">
        <v>42972</v>
      </c>
      <c r="B3160" s="22">
        <v>19403</v>
      </c>
      <c r="C3160">
        <v>18432.849999999999</v>
      </c>
      <c r="D3160">
        <v>18876.841382709619</v>
      </c>
      <c r="E3160">
        <v>20026.539654224616</v>
      </c>
    </row>
    <row r="3161" spans="1:5" x14ac:dyDescent="0.4">
      <c r="A3161" s="21">
        <v>42973</v>
      </c>
      <c r="B3161" s="22">
        <v>19640</v>
      </c>
      <c r="C3161">
        <v>18658</v>
      </c>
      <c r="D3161">
        <v>18953.085837607265</v>
      </c>
      <c r="E3161">
        <v>20039.229258917272</v>
      </c>
    </row>
    <row r="3162" spans="1:5" x14ac:dyDescent="0.4">
      <c r="A3162" s="21">
        <v>42974</v>
      </c>
      <c r="B3162" s="22">
        <v>16798</v>
      </c>
      <c r="C3162">
        <v>15958.099999999999</v>
      </c>
      <c r="D3162">
        <v>19267.553980936154</v>
      </c>
      <c r="E3162">
        <v>19970.345581837493</v>
      </c>
    </row>
    <row r="3163" spans="1:5" x14ac:dyDescent="0.4">
      <c r="A3163" s="21">
        <v>42975</v>
      </c>
      <c r="B3163" s="22">
        <v>19163</v>
      </c>
      <c r="C3163">
        <v>18204.849999999999</v>
      </c>
      <c r="D3163">
        <v>18758.352451756808</v>
      </c>
      <c r="E3163">
        <v>19948.203712784114</v>
      </c>
    </row>
    <row r="3164" spans="1:5" x14ac:dyDescent="0.4">
      <c r="A3164" s="21">
        <v>42976</v>
      </c>
      <c r="B3164" s="22">
        <v>22342</v>
      </c>
      <c r="C3164">
        <v>21224.899999999998</v>
      </c>
      <c r="D3164">
        <v>18824.853650875346</v>
      </c>
      <c r="E3164">
        <v>20027.808351726846</v>
      </c>
    </row>
    <row r="3165" spans="1:5" x14ac:dyDescent="0.4">
      <c r="A3165" s="21">
        <v>42977</v>
      </c>
      <c r="B3165" s="22">
        <v>21159</v>
      </c>
      <c r="C3165">
        <v>20101.05</v>
      </c>
      <c r="D3165">
        <v>19374.973371403699</v>
      </c>
      <c r="E3165">
        <v>20040.498740210565</v>
      </c>
    </row>
    <row r="3166" spans="1:5" x14ac:dyDescent="0.4">
      <c r="A3166" s="21">
        <v>42978</v>
      </c>
      <c r="B3166" s="22">
        <v>18705</v>
      </c>
      <c r="C3166">
        <v>17769.75</v>
      </c>
      <c r="D3166">
        <v>19387.701178106112</v>
      </c>
      <c r="E3166">
        <v>19971.610679327259</v>
      </c>
    </row>
    <row r="3167" spans="1:5" x14ac:dyDescent="0.4">
      <c r="A3167" s="21">
        <v>42979</v>
      </c>
      <c r="B3167" s="22">
        <v>19767</v>
      </c>
      <c r="C3167">
        <v>18778.649999999998</v>
      </c>
      <c r="D3167">
        <v>19408.283677941403</v>
      </c>
      <c r="E3167">
        <v>19949.467387599907</v>
      </c>
    </row>
    <row r="3168" spans="1:5" x14ac:dyDescent="0.4">
      <c r="A3168" s="21">
        <v>42980</v>
      </c>
      <c r="B3168" s="22">
        <v>15668</v>
      </c>
      <c r="C3168">
        <v>14884.599999999999</v>
      </c>
      <c r="D3168">
        <v>19576.370928077453</v>
      </c>
      <c r="E3168">
        <v>20029.077049229072</v>
      </c>
    </row>
    <row r="3169" spans="1:5" x14ac:dyDescent="0.4">
      <c r="A3169" s="21">
        <v>42981</v>
      </c>
      <c r="B3169" s="22">
        <v>14987</v>
      </c>
      <c r="C3169">
        <v>14237.65</v>
      </c>
      <c r="D3169">
        <v>18919.930962456048</v>
      </c>
      <c r="E3169">
        <v>20041.768221503859</v>
      </c>
    </row>
    <row r="3170" spans="1:5" x14ac:dyDescent="0.4">
      <c r="A3170" s="21">
        <v>42982</v>
      </c>
      <c r="B3170" s="22">
        <v>20482</v>
      </c>
      <c r="C3170">
        <v>19457.899999999998</v>
      </c>
      <c r="D3170">
        <v>18606.47906000126</v>
      </c>
      <c r="E3170">
        <v>19972.875776817025</v>
      </c>
    </row>
    <row r="3171" spans="1:5" x14ac:dyDescent="0.4">
      <c r="A3171" s="21">
        <v>42983</v>
      </c>
      <c r="B3171" s="22">
        <v>19954</v>
      </c>
      <c r="C3171">
        <v>18956.3</v>
      </c>
      <c r="D3171">
        <v>18838.571311092976</v>
      </c>
      <c r="E3171">
        <v>19950.731062415703</v>
      </c>
    </row>
    <row r="3172" spans="1:5" x14ac:dyDescent="0.4">
      <c r="A3172" s="21">
        <v>42984</v>
      </c>
      <c r="B3172" s="22">
        <v>20245</v>
      </c>
      <c r="C3172">
        <v>19232.75</v>
      </c>
      <c r="D3172">
        <v>18726.297071469846</v>
      </c>
      <c r="E3172">
        <v>20030.345746731298</v>
      </c>
    </row>
    <row r="3173" spans="1:5" x14ac:dyDescent="0.4">
      <c r="A3173" s="21">
        <v>42985</v>
      </c>
      <c r="B3173" s="22">
        <v>15319</v>
      </c>
      <c r="C3173">
        <v>14553.05</v>
      </c>
      <c r="D3173">
        <v>19143.982526830263</v>
      </c>
      <c r="E3173">
        <v>20043.037702797148</v>
      </c>
    </row>
    <row r="3174" spans="1:5" x14ac:dyDescent="0.4">
      <c r="A3174" s="21">
        <v>42986</v>
      </c>
      <c r="B3174" s="22">
        <v>21741</v>
      </c>
      <c r="C3174">
        <v>20653.95</v>
      </c>
      <c r="D3174">
        <v>18739.401059505748</v>
      </c>
      <c r="E3174">
        <v>19974.140874306795</v>
      </c>
    </row>
    <row r="3175" spans="1:5" x14ac:dyDescent="0.4">
      <c r="A3175" s="21">
        <v>42987</v>
      </c>
      <c r="B3175" s="22">
        <v>18091</v>
      </c>
      <c r="C3175">
        <v>17186.45</v>
      </c>
      <c r="D3175">
        <v>18839.935988619629</v>
      </c>
      <c r="E3175">
        <v>19951.994737231496</v>
      </c>
    </row>
    <row r="3176" spans="1:5" x14ac:dyDescent="0.4">
      <c r="A3176" s="21">
        <v>42988</v>
      </c>
      <c r="B3176" s="22">
        <v>16433</v>
      </c>
      <c r="C3176">
        <v>15611.349999999999</v>
      </c>
      <c r="D3176">
        <v>18885.871979388416</v>
      </c>
      <c r="E3176">
        <v>20031.614444233528</v>
      </c>
    </row>
    <row r="3177" spans="1:5" x14ac:dyDescent="0.4">
      <c r="A3177" s="21">
        <v>42989</v>
      </c>
      <c r="B3177" s="22">
        <v>19345</v>
      </c>
      <c r="C3177">
        <v>18377.75</v>
      </c>
      <c r="D3177">
        <v>18785.324815762637</v>
      </c>
      <c r="E3177">
        <v>20044.307184090441</v>
      </c>
    </row>
    <row r="3178" spans="1:5" x14ac:dyDescent="0.4">
      <c r="A3178" s="21">
        <v>42990</v>
      </c>
      <c r="B3178" s="22">
        <v>19401</v>
      </c>
      <c r="C3178">
        <v>18430.95</v>
      </c>
      <c r="D3178">
        <v>18539.379248378787</v>
      </c>
      <c r="E3178">
        <v>19975.405971796565</v>
      </c>
    </row>
    <row r="3179" spans="1:5" x14ac:dyDescent="0.4">
      <c r="A3179" s="21">
        <v>42991</v>
      </c>
      <c r="B3179" s="22">
        <v>20395</v>
      </c>
      <c r="C3179">
        <v>19375.25</v>
      </c>
      <c r="D3179">
        <v>18719.862290549336</v>
      </c>
      <c r="E3179">
        <v>19953.258412047289</v>
      </c>
    </row>
    <row r="3180" spans="1:5" x14ac:dyDescent="0.4">
      <c r="A3180" s="21">
        <v>42992</v>
      </c>
      <c r="B3180" s="22">
        <v>16051</v>
      </c>
      <c r="C3180">
        <v>15248.449999999999</v>
      </c>
      <c r="D3180">
        <v>19140.833969114501</v>
      </c>
      <c r="E3180">
        <v>20032.883141735754</v>
      </c>
    </row>
    <row r="3181" spans="1:5" x14ac:dyDescent="0.4">
      <c r="A3181" s="21">
        <v>42993</v>
      </c>
      <c r="B3181" s="22">
        <v>19698</v>
      </c>
      <c r="C3181">
        <v>18713.099999999999</v>
      </c>
      <c r="D3181">
        <v>18506.254458733005</v>
      </c>
      <c r="E3181">
        <v>20045.576665383735</v>
      </c>
    </row>
    <row r="3182" spans="1:5" x14ac:dyDescent="0.4">
      <c r="A3182" s="21">
        <v>42994</v>
      </c>
      <c r="B3182" s="22">
        <v>17542</v>
      </c>
      <c r="C3182">
        <v>16664.899999999998</v>
      </c>
      <c r="D3182">
        <v>18740.759469733999</v>
      </c>
      <c r="E3182">
        <v>19976.671069286331</v>
      </c>
    </row>
    <row r="3183" spans="1:5" x14ac:dyDescent="0.4">
      <c r="A3183" s="21">
        <v>42995</v>
      </c>
      <c r="B3183" s="22">
        <v>16256</v>
      </c>
      <c r="C3183">
        <v>15443.199999999999</v>
      </c>
      <c r="D3183">
        <v>18736.987078426435</v>
      </c>
      <c r="E3183">
        <v>19954.522086863082</v>
      </c>
    </row>
    <row r="3184" spans="1:5" x14ac:dyDescent="0.4">
      <c r="A3184" s="21">
        <v>42996</v>
      </c>
      <c r="B3184" s="22">
        <v>19608</v>
      </c>
      <c r="C3184">
        <v>18627.599999999999</v>
      </c>
      <c r="D3184">
        <v>18269.298866036941</v>
      </c>
      <c r="E3184">
        <v>20034.151839237984</v>
      </c>
    </row>
    <row r="3185" spans="1:5" x14ac:dyDescent="0.4">
      <c r="A3185" s="21">
        <v>42997</v>
      </c>
      <c r="B3185" s="22">
        <v>20270</v>
      </c>
      <c r="C3185">
        <v>19256.5</v>
      </c>
      <c r="D3185">
        <v>18464.140292266347</v>
      </c>
      <c r="E3185">
        <v>20046.846146677028</v>
      </c>
    </row>
    <row r="3186" spans="1:5" x14ac:dyDescent="0.4">
      <c r="A3186" s="21">
        <v>42998</v>
      </c>
      <c r="B3186" s="22">
        <v>20270</v>
      </c>
      <c r="C3186">
        <v>19256.5</v>
      </c>
      <c r="D3186">
        <v>18756.836222392452</v>
      </c>
      <c r="E3186">
        <v>19977.936166776097</v>
      </c>
    </row>
    <row r="3187" spans="1:5" x14ac:dyDescent="0.4">
      <c r="A3187" s="21">
        <v>42999</v>
      </c>
      <c r="B3187" s="22">
        <v>16125</v>
      </c>
      <c r="C3187">
        <v>15318.75</v>
      </c>
      <c r="D3187">
        <v>18807.060194760914</v>
      </c>
      <c r="E3187">
        <v>19955.785761678875</v>
      </c>
    </row>
    <row r="3188" spans="1:5" x14ac:dyDescent="0.4">
      <c r="A3188" s="21">
        <v>43000</v>
      </c>
      <c r="B3188" s="22">
        <v>20009</v>
      </c>
      <c r="C3188">
        <v>19008.55</v>
      </c>
      <c r="D3188">
        <v>18575.77513075792</v>
      </c>
      <c r="E3188">
        <v>20035.42053674021</v>
      </c>
    </row>
    <row r="3189" spans="1:5" x14ac:dyDescent="0.4">
      <c r="A3189" s="21">
        <v>43001</v>
      </c>
      <c r="B3189" s="22">
        <v>17784</v>
      </c>
      <c r="C3189">
        <v>16894.8</v>
      </c>
      <c r="D3189">
        <v>18821.14115539697</v>
      </c>
      <c r="E3189">
        <v>20048.115627970321</v>
      </c>
    </row>
    <row r="3190" spans="1:5" x14ac:dyDescent="0.4">
      <c r="A3190" s="21">
        <v>43002</v>
      </c>
      <c r="B3190" s="22">
        <v>16121</v>
      </c>
      <c r="C3190">
        <v>15314.949999999999</v>
      </c>
      <c r="D3190">
        <v>18500.101754894957</v>
      </c>
      <c r="E3190">
        <v>19979.201264265863</v>
      </c>
    </row>
    <row r="3191" spans="1:5" x14ac:dyDescent="0.4">
      <c r="A3191" s="21">
        <v>43003</v>
      </c>
      <c r="B3191" s="22">
        <v>18836</v>
      </c>
      <c r="C3191">
        <v>17894.2</v>
      </c>
      <c r="D3191">
        <v>18393.956877807377</v>
      </c>
      <c r="E3191">
        <v>19957.049436494668</v>
      </c>
    </row>
    <row r="3192" spans="1:5" x14ac:dyDescent="0.4">
      <c r="A3192" s="21">
        <v>43004</v>
      </c>
      <c r="B3192" s="22">
        <v>19237</v>
      </c>
      <c r="C3192">
        <v>18275.149999999998</v>
      </c>
      <c r="D3192">
        <v>18474.388408936062</v>
      </c>
      <c r="E3192">
        <v>20036.68923424244</v>
      </c>
    </row>
    <row r="3193" spans="1:5" x14ac:dyDescent="0.4">
      <c r="A3193" s="21">
        <v>43005</v>
      </c>
      <c r="B3193" s="22">
        <v>18696</v>
      </c>
      <c r="C3193">
        <v>17761.2</v>
      </c>
      <c r="D3193">
        <v>18318.910655817206</v>
      </c>
      <c r="E3193">
        <v>20049.385109263611</v>
      </c>
    </row>
    <row r="3194" spans="1:5" x14ac:dyDescent="0.4">
      <c r="A3194" s="21">
        <v>43006</v>
      </c>
      <c r="B3194" s="22">
        <v>14872</v>
      </c>
      <c r="C3194">
        <v>14128.4</v>
      </c>
      <c r="D3194">
        <v>18578.726880206661</v>
      </c>
      <c r="E3194">
        <v>19980.466361755633</v>
      </c>
    </row>
    <row r="3195" spans="1:5" x14ac:dyDescent="0.4">
      <c r="A3195" s="21">
        <v>43007</v>
      </c>
      <c r="B3195" s="22">
        <v>18710</v>
      </c>
      <c r="C3195">
        <v>17774.5</v>
      </c>
      <c r="D3195">
        <v>18215.31539291751</v>
      </c>
      <c r="E3195">
        <v>19958.313111310461</v>
      </c>
    </row>
    <row r="3196" spans="1:5" x14ac:dyDescent="0.4">
      <c r="A3196" s="21">
        <v>43008</v>
      </c>
      <c r="B3196" s="22">
        <v>16548</v>
      </c>
      <c r="C3196">
        <v>15720.599999999999</v>
      </c>
      <c r="D3196">
        <v>18025.964276579547</v>
      </c>
      <c r="E3196">
        <v>20037.957931744666</v>
      </c>
    </row>
    <row r="3197" spans="1:5" x14ac:dyDescent="0.4">
      <c r="A3197" s="21">
        <v>43009</v>
      </c>
      <c r="B3197" s="22">
        <v>15131</v>
      </c>
      <c r="C3197">
        <v>14374.449999999999</v>
      </c>
      <c r="D3197">
        <v>17985.524589542467</v>
      </c>
      <c r="E3197">
        <v>20050.654590556904</v>
      </c>
    </row>
    <row r="3198" spans="1:5" x14ac:dyDescent="0.4">
      <c r="A3198" s="21">
        <v>43010</v>
      </c>
      <c r="B3198" s="22">
        <v>18140</v>
      </c>
      <c r="C3198">
        <v>17233</v>
      </c>
      <c r="D3198">
        <v>17807.777944920159</v>
      </c>
      <c r="E3198">
        <v>19981.731459245402</v>
      </c>
    </row>
    <row r="3199" spans="1:5" x14ac:dyDescent="0.4">
      <c r="A3199" s="21">
        <v>43011</v>
      </c>
      <c r="B3199" s="22">
        <v>18878</v>
      </c>
      <c r="C3199">
        <v>17934.099999999999</v>
      </c>
      <c r="D3199">
        <v>17562.18601615545</v>
      </c>
      <c r="E3199">
        <v>19959.576786126254</v>
      </c>
    </row>
    <row r="3200" spans="1:5" x14ac:dyDescent="0.4">
      <c r="A3200" s="21">
        <v>43012</v>
      </c>
      <c r="B3200" s="22">
        <v>18994</v>
      </c>
      <c r="C3200">
        <v>18044.3</v>
      </c>
      <c r="D3200">
        <v>17791.825434743922</v>
      </c>
      <c r="E3200">
        <v>20039.226629246892</v>
      </c>
    </row>
    <row r="3201" spans="1:5" x14ac:dyDescent="0.4">
      <c r="A3201" s="21">
        <v>43013</v>
      </c>
      <c r="B3201" s="22">
        <v>15331</v>
      </c>
      <c r="C3201">
        <v>14564.449999999999</v>
      </c>
      <c r="D3201">
        <v>18131.228887054211</v>
      </c>
      <c r="E3201">
        <v>20051.924071850201</v>
      </c>
    </row>
    <row r="3202" spans="1:5" x14ac:dyDescent="0.4">
      <c r="A3202" s="21">
        <v>43014</v>
      </c>
      <c r="B3202" s="22">
        <v>18956</v>
      </c>
      <c r="C3202">
        <v>18008.2</v>
      </c>
      <c r="D3202">
        <v>17568.124067119308</v>
      </c>
      <c r="E3202">
        <v>19982.996556735168</v>
      </c>
    </row>
    <row r="3203" spans="1:5" x14ac:dyDescent="0.4">
      <c r="A3203" s="21">
        <v>43015</v>
      </c>
      <c r="B3203" s="22">
        <v>16844</v>
      </c>
      <c r="C3203">
        <v>16001.8</v>
      </c>
      <c r="D3203">
        <v>17802.707410731597</v>
      </c>
      <c r="E3203">
        <v>19960.840460942047</v>
      </c>
    </row>
    <row r="3204" spans="1:5" x14ac:dyDescent="0.4">
      <c r="A3204" s="21">
        <v>43016</v>
      </c>
      <c r="B3204" s="22">
        <v>15471</v>
      </c>
      <c r="C3204">
        <v>14697.449999999999</v>
      </c>
      <c r="D3204">
        <v>17813.045811771422</v>
      </c>
      <c r="E3204">
        <v>20040.495326749122</v>
      </c>
    </row>
    <row r="3205" spans="1:5" x14ac:dyDescent="0.4">
      <c r="A3205" s="21">
        <v>43017</v>
      </c>
      <c r="B3205" s="22">
        <v>18723</v>
      </c>
      <c r="C3205">
        <v>17786.849999999999</v>
      </c>
      <c r="D3205">
        <v>17397.260309071662</v>
      </c>
      <c r="E3205">
        <v>20053.19355314349</v>
      </c>
    </row>
    <row r="3206" spans="1:5" x14ac:dyDescent="0.4">
      <c r="A3206" s="21">
        <v>43018</v>
      </c>
      <c r="B3206" s="22">
        <v>19056</v>
      </c>
      <c r="C3206">
        <v>18103.2</v>
      </c>
      <c r="D3206">
        <v>17570.856271275399</v>
      </c>
      <c r="E3206">
        <v>19984.261654224934</v>
      </c>
    </row>
    <row r="3207" spans="1:5" x14ac:dyDescent="0.4">
      <c r="A3207" s="21">
        <v>43019</v>
      </c>
      <c r="B3207" s="22">
        <v>19504</v>
      </c>
      <c r="C3207">
        <v>18528.8</v>
      </c>
      <c r="D3207">
        <v>17814.362315987681</v>
      </c>
      <c r="E3207">
        <v>19962.10413575784</v>
      </c>
    </row>
    <row r="3208" spans="1:5" x14ac:dyDescent="0.4">
      <c r="A3208" s="21">
        <v>43020</v>
      </c>
      <c r="B3208" s="22">
        <v>15273</v>
      </c>
      <c r="C3208">
        <v>14509.349999999999</v>
      </c>
      <c r="D3208">
        <v>17917.968095600507</v>
      </c>
      <c r="E3208">
        <v>20041.764024251352</v>
      </c>
    </row>
    <row r="3209" spans="1:5" x14ac:dyDescent="0.4">
      <c r="A3209" s="21">
        <v>43021</v>
      </c>
      <c r="B3209" s="22">
        <v>15726</v>
      </c>
      <c r="C3209">
        <v>14939.699999999999</v>
      </c>
      <c r="D3209">
        <v>17663.830415723303</v>
      </c>
      <c r="E3209">
        <v>20054.463034436783</v>
      </c>
    </row>
    <row r="3210" spans="1:5" x14ac:dyDescent="0.4">
      <c r="A3210" s="21">
        <v>43022</v>
      </c>
      <c r="B3210" s="22">
        <v>15692</v>
      </c>
      <c r="C3210">
        <v>14907.4</v>
      </c>
      <c r="D3210">
        <v>17538.404208416479</v>
      </c>
      <c r="E3210">
        <v>19985.5267517147</v>
      </c>
    </row>
    <row r="3211" spans="1:5" x14ac:dyDescent="0.4">
      <c r="A3211" s="21">
        <v>43023</v>
      </c>
      <c r="B3211" s="22">
        <v>14992</v>
      </c>
      <c r="C3211">
        <v>14242.4</v>
      </c>
      <c r="D3211">
        <v>17164.723867383957</v>
      </c>
      <c r="E3211">
        <v>19963.367810573636</v>
      </c>
    </row>
    <row r="3212" spans="1:5" x14ac:dyDescent="0.4">
      <c r="A3212" s="21">
        <v>43024</v>
      </c>
      <c r="B3212" s="22">
        <v>18032</v>
      </c>
      <c r="C3212">
        <v>17130.399999999998</v>
      </c>
      <c r="D3212">
        <v>16975.76853451717</v>
      </c>
      <c r="E3212">
        <v>20043.032721753578</v>
      </c>
    </row>
    <row r="3213" spans="1:5" x14ac:dyDescent="0.4">
      <c r="A3213" s="21">
        <v>43025</v>
      </c>
      <c r="B3213" s="22">
        <v>18672</v>
      </c>
      <c r="C3213">
        <v>17738.399999999998</v>
      </c>
      <c r="D3213">
        <v>17175.500440686981</v>
      </c>
      <c r="E3213">
        <v>20055.732515730077</v>
      </c>
    </row>
    <row r="3214" spans="1:5" x14ac:dyDescent="0.4">
      <c r="A3214" s="21">
        <v>43026</v>
      </c>
      <c r="B3214" s="22">
        <v>18852</v>
      </c>
      <c r="C3214">
        <v>17909.399999999998</v>
      </c>
      <c r="D3214">
        <v>17156.215987935677</v>
      </c>
      <c r="E3214">
        <v>19986.79184920447</v>
      </c>
    </row>
    <row r="3215" spans="1:5" x14ac:dyDescent="0.4">
      <c r="A3215" s="21">
        <v>43027</v>
      </c>
      <c r="B3215" s="22">
        <v>15339</v>
      </c>
      <c r="C3215">
        <v>14572.05</v>
      </c>
      <c r="D3215">
        <v>17464.454265361965</v>
      </c>
      <c r="E3215">
        <v>19964.631485389429</v>
      </c>
    </row>
    <row r="3216" spans="1:5" x14ac:dyDescent="0.4">
      <c r="A3216" s="21">
        <v>43028</v>
      </c>
      <c r="B3216" s="22">
        <v>19089</v>
      </c>
      <c r="C3216">
        <v>18134.55</v>
      </c>
      <c r="D3216">
        <v>17329.103251048466</v>
      </c>
      <c r="E3216">
        <v>20044.301419255804</v>
      </c>
    </row>
    <row r="3217" spans="1:5" x14ac:dyDescent="0.4">
      <c r="A3217" s="21">
        <v>43029</v>
      </c>
      <c r="B3217" s="22">
        <v>16770</v>
      </c>
      <c r="C3217">
        <v>15931.5</v>
      </c>
      <c r="D3217">
        <v>17341.058725830026</v>
      </c>
      <c r="E3217">
        <v>20057.001997023366</v>
      </c>
    </row>
    <row r="3218" spans="1:5" x14ac:dyDescent="0.4">
      <c r="A3218" s="21">
        <v>43030</v>
      </c>
      <c r="B3218" s="22">
        <v>15261</v>
      </c>
      <c r="C3218">
        <v>14497.949999999999</v>
      </c>
      <c r="D3218">
        <v>17314.733073505337</v>
      </c>
      <c r="E3218">
        <v>19988.05694669424</v>
      </c>
    </row>
    <row r="3219" spans="1:5" x14ac:dyDescent="0.4">
      <c r="A3219" s="21">
        <v>43031</v>
      </c>
      <c r="B3219" s="22">
        <v>18364</v>
      </c>
      <c r="C3219">
        <v>17445.8</v>
      </c>
      <c r="D3219">
        <v>17274.749934654767</v>
      </c>
      <c r="E3219">
        <v>19965.895160205222</v>
      </c>
    </row>
    <row r="3220" spans="1:5" x14ac:dyDescent="0.4">
      <c r="A3220" s="21">
        <v>43032</v>
      </c>
      <c r="B3220" s="22">
        <v>18791</v>
      </c>
      <c r="C3220">
        <v>17851.45</v>
      </c>
      <c r="D3220">
        <v>17162.650615964576</v>
      </c>
      <c r="E3220">
        <v>20045.57011675803</v>
      </c>
    </row>
    <row r="3221" spans="1:5" x14ac:dyDescent="0.4">
      <c r="A3221" s="21">
        <v>43033</v>
      </c>
      <c r="B3221" s="22">
        <v>18896</v>
      </c>
      <c r="C3221">
        <v>17951.2</v>
      </c>
      <c r="D3221">
        <v>17340.582436885219</v>
      </c>
      <c r="E3221">
        <v>20058.271478316663</v>
      </c>
    </row>
    <row r="3222" spans="1:5" x14ac:dyDescent="0.4">
      <c r="A3222" s="21">
        <v>43034</v>
      </c>
      <c r="B3222" s="22">
        <v>14910</v>
      </c>
      <c r="C3222">
        <v>14164.5</v>
      </c>
      <c r="D3222">
        <v>17771.300625699427</v>
      </c>
      <c r="E3222">
        <v>19989.322044184006</v>
      </c>
    </row>
    <row r="3223" spans="1:5" x14ac:dyDescent="0.4">
      <c r="A3223" s="21">
        <v>43035</v>
      </c>
      <c r="B3223" s="22">
        <v>18298</v>
      </c>
      <c r="C3223">
        <v>17383.099999999999</v>
      </c>
      <c r="D3223">
        <v>17241.63983677256</v>
      </c>
      <c r="E3223">
        <v>19967.158835021015</v>
      </c>
    </row>
    <row r="3224" spans="1:5" x14ac:dyDescent="0.4">
      <c r="A3224" s="21">
        <v>43036</v>
      </c>
      <c r="B3224" s="22">
        <v>16357</v>
      </c>
      <c r="C3224">
        <v>15539.15</v>
      </c>
      <c r="D3224">
        <v>17355.445194012926</v>
      </c>
      <c r="E3224">
        <v>20046.838814260263</v>
      </c>
    </row>
    <row r="3225" spans="1:5" x14ac:dyDescent="0.4">
      <c r="A3225" s="21">
        <v>43037</v>
      </c>
      <c r="B3225" s="22">
        <v>15825</v>
      </c>
      <c r="C3225">
        <v>15033.75</v>
      </c>
      <c r="D3225">
        <v>17403.776394341428</v>
      </c>
      <c r="E3225">
        <v>20059.540959609956</v>
      </c>
    </row>
    <row r="3226" spans="1:5" x14ac:dyDescent="0.4">
      <c r="A3226" s="21">
        <v>43038</v>
      </c>
      <c r="B3226" s="22">
        <v>18760</v>
      </c>
      <c r="C3226">
        <v>17822</v>
      </c>
      <c r="D3226">
        <v>17104.196554245013</v>
      </c>
      <c r="E3226">
        <v>19990.587141673772</v>
      </c>
    </row>
    <row r="3227" spans="1:5" x14ac:dyDescent="0.4">
      <c r="A3227" s="21">
        <v>43039</v>
      </c>
      <c r="B3227" s="22">
        <v>19849</v>
      </c>
      <c r="C3227">
        <v>18856.55</v>
      </c>
      <c r="D3227">
        <v>17236.145324647376</v>
      </c>
      <c r="E3227">
        <v>19968.422509836804</v>
      </c>
    </row>
    <row r="3228" spans="1:5" x14ac:dyDescent="0.4">
      <c r="A3228" s="21">
        <v>43040</v>
      </c>
      <c r="B3228" s="22">
        <v>19643</v>
      </c>
      <c r="C3228">
        <v>18660.849999999999</v>
      </c>
      <c r="D3228">
        <v>17665.428113492766</v>
      </c>
      <c r="E3228">
        <v>20048.10751176249</v>
      </c>
    </row>
    <row r="3229" spans="1:5" x14ac:dyDescent="0.4">
      <c r="A3229" s="21">
        <v>43041</v>
      </c>
      <c r="B3229" s="22">
        <v>13202</v>
      </c>
      <c r="C3229">
        <v>12541.9</v>
      </c>
      <c r="D3229">
        <v>17823.568886950292</v>
      </c>
      <c r="E3229">
        <v>20060.810440903246</v>
      </c>
    </row>
    <row r="3230" spans="1:5" x14ac:dyDescent="0.4">
      <c r="A3230" s="21">
        <v>43042</v>
      </c>
      <c r="B3230" s="22">
        <v>17486</v>
      </c>
      <c r="C3230">
        <v>16611.7</v>
      </c>
      <c r="D3230">
        <v>17294.804721812892</v>
      </c>
      <c r="E3230">
        <v>19991.852239163538</v>
      </c>
    </row>
    <row r="3231" spans="1:5" x14ac:dyDescent="0.4">
      <c r="A3231" s="21">
        <v>43043</v>
      </c>
      <c r="B3231" s="22">
        <v>16832</v>
      </c>
      <c r="C3231">
        <v>15990.4</v>
      </c>
      <c r="D3231">
        <v>17444.062218671508</v>
      </c>
      <c r="E3231">
        <v>19969.686184652601</v>
      </c>
    </row>
    <row r="3232" spans="1:5" x14ac:dyDescent="0.4">
      <c r="A3232" s="21">
        <v>43044</v>
      </c>
      <c r="B3232" s="22">
        <v>15689</v>
      </c>
      <c r="C3232">
        <v>14904.55</v>
      </c>
      <c r="D3232">
        <v>17173.189243582518</v>
      </c>
      <c r="E3232">
        <v>20049.376209264716</v>
      </c>
    </row>
    <row r="3233" spans="1:5" x14ac:dyDescent="0.4">
      <c r="A3233" s="21">
        <v>43045</v>
      </c>
      <c r="B3233" s="22">
        <v>18767</v>
      </c>
      <c r="C3233">
        <v>17828.649999999998</v>
      </c>
      <c r="D3233">
        <v>17094.394286289349</v>
      </c>
      <c r="E3233">
        <v>20062.079922196539</v>
      </c>
    </row>
    <row r="3234" spans="1:5" x14ac:dyDescent="0.4">
      <c r="A3234" s="21">
        <v>43046</v>
      </c>
      <c r="B3234" s="22">
        <v>19772</v>
      </c>
      <c r="C3234">
        <v>18783.399999999998</v>
      </c>
      <c r="D3234">
        <v>17385.785790164475</v>
      </c>
      <c r="E3234">
        <v>19993.117336653311</v>
      </c>
    </row>
    <row r="3235" spans="1:5" x14ac:dyDescent="0.4">
      <c r="A3235" s="21">
        <v>43047</v>
      </c>
      <c r="B3235" s="22">
        <v>20355</v>
      </c>
      <c r="C3235">
        <v>19337.25</v>
      </c>
      <c r="D3235">
        <v>17416.550269138923</v>
      </c>
      <c r="E3235">
        <v>19970.949859468394</v>
      </c>
    </row>
    <row r="3236" spans="1:5" x14ac:dyDescent="0.4">
      <c r="A3236" s="21">
        <v>43048</v>
      </c>
      <c r="B3236" s="22">
        <v>16212</v>
      </c>
      <c r="C3236">
        <v>15401.4</v>
      </c>
      <c r="D3236">
        <v>17896.805877377039</v>
      </c>
      <c r="E3236">
        <v>20050.644906766942</v>
      </c>
    </row>
    <row r="3237" spans="1:5" x14ac:dyDescent="0.4">
      <c r="A3237" s="21">
        <v>43049</v>
      </c>
      <c r="B3237" s="22">
        <v>19758</v>
      </c>
      <c r="C3237">
        <v>18770.099999999999</v>
      </c>
      <c r="D3237">
        <v>17842.038781749801</v>
      </c>
      <c r="E3237">
        <v>20063.349403489832</v>
      </c>
    </row>
    <row r="3238" spans="1:5" x14ac:dyDescent="0.4">
      <c r="A3238" s="21">
        <v>43050</v>
      </c>
      <c r="B3238" s="22">
        <v>17619</v>
      </c>
      <c r="C3238">
        <v>16738.05</v>
      </c>
      <c r="D3238">
        <v>17828.874879845509</v>
      </c>
      <c r="E3238">
        <v>19994.382434143077</v>
      </c>
    </row>
    <row r="3239" spans="1:5" x14ac:dyDescent="0.4">
      <c r="A3239" s="21">
        <v>43051</v>
      </c>
      <c r="B3239" s="22">
        <v>15446</v>
      </c>
      <c r="C3239">
        <v>14673.699999999999</v>
      </c>
      <c r="D3239">
        <v>17860.937889853474</v>
      </c>
      <c r="E3239">
        <v>19972.213534284187</v>
      </c>
    </row>
    <row r="3240" spans="1:5" x14ac:dyDescent="0.4">
      <c r="A3240" s="21">
        <v>43052</v>
      </c>
      <c r="B3240" s="22">
        <v>21174</v>
      </c>
      <c r="C3240">
        <v>20115.3</v>
      </c>
      <c r="D3240">
        <v>17807.965652777533</v>
      </c>
      <c r="E3240">
        <v>20051.913604269172</v>
      </c>
    </row>
    <row r="3241" spans="1:5" x14ac:dyDescent="0.4">
      <c r="A3241" s="21">
        <v>43053</v>
      </c>
      <c r="B3241" s="22">
        <v>20266</v>
      </c>
      <c r="C3241">
        <v>19252.7</v>
      </c>
      <c r="D3241">
        <v>17902.369545210575</v>
      </c>
      <c r="E3241">
        <v>20064.618884783125</v>
      </c>
    </row>
    <row r="3242" spans="1:5" x14ac:dyDescent="0.4">
      <c r="A3242" s="21">
        <v>43054</v>
      </c>
      <c r="B3242" s="22">
        <v>16921</v>
      </c>
      <c r="C3242">
        <v>16074.949999999999</v>
      </c>
      <c r="D3242">
        <v>18162.612615922189</v>
      </c>
      <c r="E3242">
        <v>19995.647531632843</v>
      </c>
    </row>
    <row r="3243" spans="1:5" x14ac:dyDescent="0.4">
      <c r="A3243" s="21">
        <v>43055</v>
      </c>
      <c r="B3243" s="22">
        <v>16588</v>
      </c>
      <c r="C3243">
        <v>15758.599999999999</v>
      </c>
      <c r="D3243">
        <v>18377.329834606528</v>
      </c>
      <c r="E3243">
        <v>19973.47720909998</v>
      </c>
    </row>
    <row r="3244" spans="1:5" x14ac:dyDescent="0.4">
      <c r="A3244" s="21">
        <v>43056</v>
      </c>
      <c r="B3244" s="22">
        <v>19640</v>
      </c>
      <c r="C3244">
        <v>18658</v>
      </c>
      <c r="D3244">
        <v>17889.26624335544</v>
      </c>
      <c r="E3244">
        <v>20053.182301771401</v>
      </c>
    </row>
    <row r="3245" spans="1:5" x14ac:dyDescent="0.4">
      <c r="A3245" s="21">
        <v>43057</v>
      </c>
      <c r="B3245" s="22">
        <v>19867</v>
      </c>
      <c r="C3245">
        <v>18873.649999999998</v>
      </c>
      <c r="D3245">
        <v>18000.727800927547</v>
      </c>
      <c r="E3245">
        <v>20065.888366076419</v>
      </c>
    </row>
    <row r="3246" spans="1:5" x14ac:dyDescent="0.4">
      <c r="A3246" s="21">
        <v>43058</v>
      </c>
      <c r="B3246" s="22">
        <v>16136</v>
      </c>
      <c r="C3246">
        <v>15329.199999999999</v>
      </c>
      <c r="D3246">
        <v>18543.759690040413</v>
      </c>
      <c r="E3246">
        <v>19996.912629122609</v>
      </c>
    </row>
    <row r="3247" spans="1:5" x14ac:dyDescent="0.4">
      <c r="A3247" s="21">
        <v>43059</v>
      </c>
      <c r="B3247" s="22">
        <v>17404</v>
      </c>
      <c r="C3247">
        <v>16533.8</v>
      </c>
      <c r="D3247">
        <v>18067.572420549001</v>
      </c>
      <c r="E3247">
        <v>19974.740883915772</v>
      </c>
    </row>
    <row r="3248" spans="1:5" x14ac:dyDescent="0.4">
      <c r="A3248" s="21">
        <v>43060</v>
      </c>
      <c r="B3248" s="22">
        <v>18813</v>
      </c>
      <c r="C3248">
        <v>17872.349999999999</v>
      </c>
      <c r="D3248">
        <v>17919.557399543824</v>
      </c>
      <c r="E3248">
        <v>20054.450999273628</v>
      </c>
    </row>
    <row r="3249" spans="1:5" x14ac:dyDescent="0.4">
      <c r="A3249" s="21">
        <v>43061</v>
      </c>
      <c r="B3249" s="22">
        <v>21408</v>
      </c>
      <c r="C3249">
        <v>20337.599999999999</v>
      </c>
      <c r="D3249">
        <v>18255.202993312017</v>
      </c>
      <c r="E3249">
        <v>20067.157847369708</v>
      </c>
    </row>
    <row r="3250" spans="1:5" x14ac:dyDescent="0.4">
      <c r="A3250" s="21">
        <v>43062</v>
      </c>
      <c r="B3250" s="22">
        <v>15141</v>
      </c>
      <c r="C3250">
        <v>14383.949999999999</v>
      </c>
      <c r="D3250">
        <v>18419.184276116477</v>
      </c>
      <c r="E3250">
        <v>19998.177726612375</v>
      </c>
    </row>
    <row r="3251" spans="1:5" x14ac:dyDescent="0.4">
      <c r="A3251" s="21">
        <v>43063</v>
      </c>
      <c r="B3251" s="22">
        <v>21289</v>
      </c>
      <c r="C3251">
        <v>20224.55</v>
      </c>
      <c r="D3251">
        <v>18022.617986468496</v>
      </c>
      <c r="E3251">
        <v>19976.004558731569</v>
      </c>
    </row>
    <row r="3252" spans="1:5" x14ac:dyDescent="0.4">
      <c r="A3252" s="21">
        <v>43064</v>
      </c>
      <c r="B3252" s="22">
        <v>20086</v>
      </c>
      <c r="C3252">
        <v>19081.7</v>
      </c>
      <c r="D3252">
        <v>18671.823999448567</v>
      </c>
      <c r="E3252">
        <v>20055.719696775854</v>
      </c>
    </row>
    <row r="3253" spans="1:5" x14ac:dyDescent="0.4">
      <c r="A3253" s="21">
        <v>43065</v>
      </c>
      <c r="B3253" s="22">
        <v>18500</v>
      </c>
      <c r="C3253">
        <v>17575</v>
      </c>
      <c r="D3253">
        <v>18495.4575601746</v>
      </c>
      <c r="E3253">
        <v>20068.427328663001</v>
      </c>
    </row>
    <row r="3254" spans="1:5" x14ac:dyDescent="0.4">
      <c r="A3254" s="21">
        <v>43066</v>
      </c>
      <c r="B3254" s="22">
        <v>22400</v>
      </c>
      <c r="C3254">
        <v>21280</v>
      </c>
      <c r="D3254">
        <v>18606.89905927096</v>
      </c>
      <c r="E3254">
        <v>19999.442824102145</v>
      </c>
    </row>
    <row r="3255" spans="1:5" x14ac:dyDescent="0.4">
      <c r="A3255" s="21">
        <v>43067</v>
      </c>
      <c r="B3255" s="22">
        <v>23413</v>
      </c>
      <c r="C3255">
        <v>22242.35</v>
      </c>
      <c r="D3255">
        <v>19278.323140255306</v>
      </c>
      <c r="E3255">
        <v>19977.268233547362</v>
      </c>
    </row>
    <row r="3256" spans="1:5" x14ac:dyDescent="0.4">
      <c r="A3256" s="21">
        <v>43068</v>
      </c>
      <c r="B3256" s="22">
        <v>24186</v>
      </c>
      <c r="C3256">
        <v>22976.7</v>
      </c>
      <c r="D3256">
        <v>19348.364448826269</v>
      </c>
      <c r="E3256">
        <v>20056.988394278083</v>
      </c>
    </row>
    <row r="3257" spans="1:5" x14ac:dyDescent="0.4">
      <c r="A3257" s="21">
        <v>43069</v>
      </c>
      <c r="B3257" s="22">
        <v>19411</v>
      </c>
      <c r="C3257">
        <v>18440.45</v>
      </c>
      <c r="D3257">
        <v>20084.114499947813</v>
      </c>
      <c r="E3257">
        <v>20069.696809956295</v>
      </c>
    </row>
    <row r="3258" spans="1:5" x14ac:dyDescent="0.4">
      <c r="A3258" s="21">
        <v>43070</v>
      </c>
      <c r="B3258" s="22">
        <v>24421</v>
      </c>
      <c r="C3258">
        <v>23199.95</v>
      </c>
      <c r="D3258">
        <v>20288.761463188031</v>
      </c>
      <c r="E3258">
        <v>20000.707921591915</v>
      </c>
    </row>
    <row r="3259" spans="1:5" x14ac:dyDescent="0.4">
      <c r="A3259" s="21">
        <v>43071</v>
      </c>
      <c r="B3259" s="22">
        <v>22114</v>
      </c>
      <c r="C3259">
        <v>21008.3</v>
      </c>
      <c r="D3259">
        <v>20354.802508231365</v>
      </c>
      <c r="E3259">
        <v>19978.531908363155</v>
      </c>
    </row>
    <row r="3260" spans="1:5" x14ac:dyDescent="0.4">
      <c r="A3260" s="21">
        <v>43072</v>
      </c>
      <c r="B3260" s="22">
        <v>20851</v>
      </c>
      <c r="C3260">
        <v>19808.45</v>
      </c>
      <c r="D3260">
        <v>20632.300140762018</v>
      </c>
      <c r="E3260">
        <v>20058.25709178031</v>
      </c>
    </row>
    <row r="3261" spans="1:5" x14ac:dyDescent="0.4">
      <c r="A3261" s="21">
        <v>43073</v>
      </c>
      <c r="B3261" s="22">
        <v>24330</v>
      </c>
      <c r="C3261">
        <v>23113.5</v>
      </c>
      <c r="D3261">
        <v>21054.564689315957</v>
      </c>
      <c r="E3261">
        <v>20070.966291249588</v>
      </c>
    </row>
    <row r="3262" spans="1:5" x14ac:dyDescent="0.4">
      <c r="A3262" s="21">
        <v>43074</v>
      </c>
      <c r="B3262" s="22">
        <v>24731</v>
      </c>
      <c r="C3262">
        <v>23494.449999999997</v>
      </c>
      <c r="D3262">
        <v>20960.671850518855</v>
      </c>
      <c r="E3262">
        <v>20001.973019081681</v>
      </c>
    </row>
    <row r="3263" spans="1:5" x14ac:dyDescent="0.4">
      <c r="A3263" s="21">
        <v>43075</v>
      </c>
      <c r="B3263" s="22">
        <v>24586</v>
      </c>
      <c r="C3263">
        <v>23356.699999999997</v>
      </c>
      <c r="D3263">
        <v>21423.195257126685</v>
      </c>
      <c r="E3263">
        <v>19979.795583178944</v>
      </c>
    </row>
    <row r="3264" spans="1:5" x14ac:dyDescent="0.4">
      <c r="A3264" s="21">
        <v>43076</v>
      </c>
      <c r="B3264" s="22">
        <v>17360</v>
      </c>
      <c r="C3264">
        <v>16492</v>
      </c>
      <c r="D3264">
        <v>22258.933873330865</v>
      </c>
      <c r="E3264">
        <v>20059.525789282539</v>
      </c>
    </row>
    <row r="3265" spans="1:5" x14ac:dyDescent="0.4">
      <c r="A3265" s="21">
        <v>43077</v>
      </c>
      <c r="B3265" s="22">
        <v>22698</v>
      </c>
      <c r="C3265">
        <v>21563.1</v>
      </c>
      <c r="D3265">
        <v>21282.103592390707</v>
      </c>
      <c r="E3265">
        <v>20072.235772542881</v>
      </c>
    </row>
    <row r="3266" spans="1:5" x14ac:dyDescent="0.4">
      <c r="A3266" s="21">
        <v>43078</v>
      </c>
      <c r="B3266" s="22">
        <v>20516</v>
      </c>
      <c r="C3266">
        <v>19490.2</v>
      </c>
      <c r="D3266">
        <v>21473.856977885043</v>
      </c>
      <c r="E3266">
        <v>20003.238116571447</v>
      </c>
    </row>
    <row r="3267" spans="1:5" x14ac:dyDescent="0.4">
      <c r="A3267" s="21">
        <v>43079</v>
      </c>
      <c r="B3267" s="22">
        <v>20127</v>
      </c>
      <c r="C3267">
        <v>19120.649999999998</v>
      </c>
      <c r="D3267">
        <v>21668.137048071618</v>
      </c>
      <c r="E3267">
        <v>19981.059257994737</v>
      </c>
    </row>
    <row r="3268" spans="1:5" x14ac:dyDescent="0.4">
      <c r="A3268" s="21">
        <v>43080</v>
      </c>
      <c r="B3268" s="22">
        <v>24563</v>
      </c>
      <c r="C3268">
        <v>23334.85</v>
      </c>
      <c r="D3268">
        <v>21201.964885888123</v>
      </c>
      <c r="E3268">
        <v>20060.794486784765</v>
      </c>
    </row>
    <row r="3269" spans="1:5" x14ac:dyDescent="0.4">
      <c r="A3269" s="21">
        <v>43081</v>
      </c>
      <c r="B3269" s="22">
        <v>25318</v>
      </c>
      <c r="C3269">
        <v>24052.1</v>
      </c>
      <c r="D3269">
        <v>21550.375544757371</v>
      </c>
      <c r="E3269">
        <v>20073.505253836174</v>
      </c>
    </row>
    <row r="3270" spans="1:5" x14ac:dyDescent="0.4">
      <c r="A3270" s="21">
        <v>43082</v>
      </c>
      <c r="B3270" s="22">
        <v>25483</v>
      </c>
      <c r="C3270">
        <v>24208.85</v>
      </c>
      <c r="D3270">
        <v>22252.309173805319</v>
      </c>
      <c r="E3270">
        <v>20004.503214061213</v>
      </c>
    </row>
    <row r="3271" spans="1:5" x14ac:dyDescent="0.4">
      <c r="A3271" s="21">
        <v>43083</v>
      </c>
      <c r="B3271" s="22">
        <v>20250</v>
      </c>
      <c r="C3271">
        <v>19237.5</v>
      </c>
      <c r="D3271">
        <v>22405.351301434919</v>
      </c>
      <c r="E3271">
        <v>19982.322932810534</v>
      </c>
    </row>
    <row r="3272" spans="1:5" x14ac:dyDescent="0.4">
      <c r="A3272" s="21">
        <v>43084</v>
      </c>
      <c r="B3272" s="22">
        <v>24802</v>
      </c>
      <c r="C3272">
        <v>23561.899999999998</v>
      </c>
      <c r="D3272">
        <v>22162.209532882101</v>
      </c>
      <c r="E3272">
        <v>20062.063184286995</v>
      </c>
    </row>
    <row r="3273" spans="1:5" x14ac:dyDescent="0.4">
      <c r="A3273" s="21">
        <v>43085</v>
      </c>
      <c r="B3273" s="22">
        <v>21525</v>
      </c>
      <c r="C3273">
        <v>20448.75</v>
      </c>
      <c r="D3273">
        <v>22733.319097754287</v>
      </c>
      <c r="E3273">
        <v>20074.774735129464</v>
      </c>
    </row>
    <row r="3274" spans="1:5" x14ac:dyDescent="0.4">
      <c r="A3274" s="21">
        <v>43086</v>
      </c>
      <c r="B3274" s="22">
        <v>19818</v>
      </c>
      <c r="C3274">
        <v>18827.099999999999</v>
      </c>
      <c r="D3274">
        <v>22281.468829313188</v>
      </c>
      <c r="E3274">
        <v>20005.768311550983</v>
      </c>
    </row>
    <row r="3275" spans="1:5" x14ac:dyDescent="0.4">
      <c r="A3275" s="21">
        <v>43087</v>
      </c>
      <c r="B3275" s="22">
        <v>23207</v>
      </c>
      <c r="C3275">
        <v>22046.649999999998</v>
      </c>
      <c r="D3275">
        <v>22113.469220617873</v>
      </c>
      <c r="E3275">
        <v>19983.586607626326</v>
      </c>
    </row>
    <row r="3276" spans="1:5" x14ac:dyDescent="0.4">
      <c r="A3276" s="21">
        <v>43088</v>
      </c>
      <c r="B3276" s="22">
        <v>23788</v>
      </c>
      <c r="C3276">
        <v>22598.6</v>
      </c>
      <c r="D3276">
        <v>22425.934882094509</v>
      </c>
      <c r="E3276">
        <v>20063.331881789221</v>
      </c>
    </row>
    <row r="3277" spans="1:5" x14ac:dyDescent="0.4">
      <c r="A3277" s="21">
        <v>43089</v>
      </c>
      <c r="B3277" s="22">
        <v>20925</v>
      </c>
      <c r="C3277">
        <v>19878.75</v>
      </c>
      <c r="D3277">
        <v>22223.773787039507</v>
      </c>
      <c r="E3277">
        <v>20076.044216422757</v>
      </c>
    </row>
    <row r="3278" spans="1:5" x14ac:dyDescent="0.4">
      <c r="A3278" s="21">
        <v>43090</v>
      </c>
      <c r="B3278" s="22">
        <v>18539</v>
      </c>
      <c r="C3278">
        <v>17612.05</v>
      </c>
      <c r="D3278">
        <v>22264.638677440158</v>
      </c>
      <c r="E3278">
        <v>20007.033409040752</v>
      </c>
    </row>
    <row r="3279" spans="1:5" x14ac:dyDescent="0.4">
      <c r="A3279" s="21">
        <v>43091</v>
      </c>
      <c r="B3279" s="22">
        <v>19610</v>
      </c>
      <c r="C3279">
        <v>18629.5</v>
      </c>
      <c r="D3279">
        <v>22056.174371490793</v>
      </c>
      <c r="E3279">
        <v>19984.850282442119</v>
      </c>
    </row>
    <row r="3280" spans="1:5" x14ac:dyDescent="0.4">
      <c r="A3280" s="21">
        <v>43092</v>
      </c>
      <c r="B3280" s="22">
        <v>15645</v>
      </c>
      <c r="C3280">
        <v>14862.75</v>
      </c>
      <c r="D3280">
        <v>21394.150176153333</v>
      </c>
      <c r="E3280">
        <v>20064.600579291448</v>
      </c>
    </row>
    <row r="3281" spans="1:5" x14ac:dyDescent="0.4">
      <c r="A3281" s="21">
        <v>43093</v>
      </c>
      <c r="B3281" s="22">
        <v>15330</v>
      </c>
      <c r="C3281">
        <v>14563.5</v>
      </c>
      <c r="D3281">
        <v>20887.326979835849</v>
      </c>
      <c r="E3281">
        <v>20077.313697716054</v>
      </c>
    </row>
    <row r="3282" spans="1:5" x14ac:dyDescent="0.4">
      <c r="A3282" s="21">
        <v>43094</v>
      </c>
      <c r="B3282" s="22">
        <v>17515</v>
      </c>
      <c r="C3282">
        <v>16639.25</v>
      </c>
      <c r="D3282">
        <v>20493.226924830044</v>
      </c>
      <c r="E3282">
        <v>20008.298506530518</v>
      </c>
    </row>
    <row r="3283" spans="1:5" x14ac:dyDescent="0.4">
      <c r="A3283" s="21">
        <v>43095</v>
      </c>
      <c r="B3283" s="22">
        <v>13708</v>
      </c>
      <c r="C3283">
        <v>13022.599999999999</v>
      </c>
      <c r="D3283">
        <v>19728.091436762781</v>
      </c>
      <c r="E3283">
        <v>19986.113957257912</v>
      </c>
    </row>
    <row r="3284" spans="1:5" x14ac:dyDescent="0.4">
      <c r="A3284" s="21">
        <v>43096</v>
      </c>
      <c r="B3284" s="22">
        <v>19352</v>
      </c>
      <c r="C3284">
        <v>18384.399999999998</v>
      </c>
      <c r="D3284">
        <v>19183.535044232984</v>
      </c>
      <c r="E3284">
        <v>20065.869276793677</v>
      </c>
    </row>
    <row r="3285" spans="1:5" x14ac:dyDescent="0.4">
      <c r="A3285" s="21">
        <v>43097</v>
      </c>
      <c r="B3285" s="22">
        <v>16757</v>
      </c>
      <c r="C3285">
        <v>15919.15</v>
      </c>
      <c r="D3285">
        <v>19456.55805845531</v>
      </c>
      <c r="E3285">
        <v>20078.583179009343</v>
      </c>
    </row>
    <row r="3286" spans="1:5" x14ac:dyDescent="0.4">
      <c r="A3286" s="21">
        <v>43098</v>
      </c>
      <c r="B3286" s="22">
        <v>21011</v>
      </c>
      <c r="C3286">
        <v>19960.45</v>
      </c>
      <c r="D3286">
        <v>18671.373210210502</v>
      </c>
      <c r="E3286">
        <v>20009.563604020284</v>
      </c>
    </row>
    <row r="3287" spans="1:5" x14ac:dyDescent="0.4">
      <c r="A3287" s="21">
        <v>43099</v>
      </c>
      <c r="B3287" s="22">
        <v>19839</v>
      </c>
      <c r="C3287">
        <v>18847.05</v>
      </c>
      <c r="D3287">
        <v>19176.246927460117</v>
      </c>
      <c r="E3287">
        <v>19987.377632073705</v>
      </c>
    </row>
    <row r="3288" spans="1:5" x14ac:dyDescent="0.4">
      <c r="A3288" s="21">
        <v>43100</v>
      </c>
      <c r="B3288" s="22">
        <v>18677</v>
      </c>
      <c r="C3288">
        <v>17743.149999999998</v>
      </c>
      <c r="D3288">
        <v>19436.706786418406</v>
      </c>
      <c r="E3288">
        <v>20067.137974295907</v>
      </c>
    </row>
    <row r="3289" spans="1:5" x14ac:dyDescent="0.4">
      <c r="A3289" s="21">
        <v>43101</v>
      </c>
      <c r="B3289" s="22">
        <v>14978</v>
      </c>
      <c r="C3289">
        <v>14229.099999999999</v>
      </c>
      <c r="D3289">
        <v>18971.909093725953</v>
      </c>
      <c r="E3289">
        <v>20079.852660302637</v>
      </c>
    </row>
    <row r="3290" spans="1:5" x14ac:dyDescent="0.4">
      <c r="A3290" s="21">
        <v>43102</v>
      </c>
      <c r="B3290" s="22">
        <v>18237</v>
      </c>
      <c r="C3290">
        <v>17325.149999999998</v>
      </c>
      <c r="D3290">
        <v>18745.615731257054</v>
      </c>
      <c r="E3290">
        <v>20010.828701510054</v>
      </c>
    </row>
    <row r="3291" spans="1:5" x14ac:dyDescent="0.4">
      <c r="A3291" s="21">
        <v>43103</v>
      </c>
      <c r="B3291" s="22">
        <v>19908</v>
      </c>
      <c r="C3291">
        <v>18912.599999999999</v>
      </c>
      <c r="D3291">
        <v>18841.587667201988</v>
      </c>
      <c r="E3291">
        <v>19988.641306889502</v>
      </c>
    </row>
    <row r="3292" spans="1:5" x14ac:dyDescent="0.4">
      <c r="A3292" s="21">
        <v>43104</v>
      </c>
      <c r="B3292" s="22">
        <v>16222</v>
      </c>
      <c r="C3292">
        <v>15410.9</v>
      </c>
      <c r="D3292">
        <v>18507.857786096447</v>
      </c>
      <c r="E3292">
        <v>20068.406671798133</v>
      </c>
    </row>
    <row r="3293" spans="1:5" x14ac:dyDescent="0.4">
      <c r="A3293" s="21">
        <v>43105</v>
      </c>
      <c r="B3293" s="22">
        <v>19583</v>
      </c>
      <c r="C3293">
        <v>18603.849999999999</v>
      </c>
      <c r="D3293">
        <v>18543.951498202165</v>
      </c>
      <c r="E3293">
        <v>20081.12214159593</v>
      </c>
    </row>
    <row r="3294" spans="1:5" x14ac:dyDescent="0.4">
      <c r="A3294" s="21">
        <v>43106</v>
      </c>
      <c r="B3294" s="22">
        <v>16358</v>
      </c>
      <c r="C3294">
        <v>15540.099999999999</v>
      </c>
      <c r="D3294">
        <v>18843.703000633708</v>
      </c>
      <c r="E3294">
        <v>20012.09379899982</v>
      </c>
    </row>
    <row r="3295" spans="1:5" x14ac:dyDescent="0.4">
      <c r="A3295" s="21">
        <v>43107</v>
      </c>
      <c r="B3295" s="22">
        <v>17439</v>
      </c>
      <c r="C3295">
        <v>16567.05</v>
      </c>
      <c r="D3295">
        <v>18058.066629378784</v>
      </c>
      <c r="E3295">
        <v>19989.904981705295</v>
      </c>
    </row>
    <row r="3296" spans="1:5" x14ac:dyDescent="0.4">
      <c r="A3296" s="21">
        <v>43108</v>
      </c>
      <c r="B3296" s="22">
        <v>17172</v>
      </c>
      <c r="C3296">
        <v>16313.4</v>
      </c>
      <c r="D3296">
        <v>18346.912972244663</v>
      </c>
      <c r="E3296">
        <v>20069.675369300359</v>
      </c>
    </row>
    <row r="3297" spans="1:5" x14ac:dyDescent="0.4">
      <c r="A3297" s="21">
        <v>43109</v>
      </c>
      <c r="B3297" s="22">
        <v>20878</v>
      </c>
      <c r="C3297">
        <v>19834.099999999999</v>
      </c>
      <c r="D3297">
        <v>18322.073707063144</v>
      </c>
      <c r="E3297">
        <v>20082.391622889219</v>
      </c>
    </row>
    <row r="3298" spans="1:5" x14ac:dyDescent="0.4">
      <c r="A3298" s="21">
        <v>43110</v>
      </c>
      <c r="B3298" s="22">
        <v>21785</v>
      </c>
      <c r="C3298">
        <v>20695.75</v>
      </c>
      <c r="D3298">
        <v>18124.51226391341</v>
      </c>
      <c r="E3298">
        <v>20013.35889648959</v>
      </c>
    </row>
    <row r="3299" spans="1:5" x14ac:dyDescent="0.4">
      <c r="A3299" s="21">
        <v>43111</v>
      </c>
      <c r="B3299" s="22">
        <v>17637</v>
      </c>
      <c r="C3299">
        <v>16755.149999999998</v>
      </c>
      <c r="D3299">
        <v>18875.557224919641</v>
      </c>
      <c r="E3299">
        <v>19991.168656521084</v>
      </c>
    </row>
    <row r="3300" spans="1:5" x14ac:dyDescent="0.4">
      <c r="A3300" s="21">
        <v>43112</v>
      </c>
      <c r="B3300" s="22">
        <v>22180</v>
      </c>
      <c r="C3300">
        <v>21071</v>
      </c>
      <c r="D3300">
        <v>18934.046604505082</v>
      </c>
      <c r="E3300">
        <v>20070.944066802585</v>
      </c>
    </row>
    <row r="3301" spans="1:5" x14ac:dyDescent="0.4">
      <c r="A3301" s="21">
        <v>43113</v>
      </c>
      <c r="B3301" s="22">
        <v>19551</v>
      </c>
      <c r="C3301">
        <v>18573.45</v>
      </c>
      <c r="D3301">
        <v>18819.700844419738</v>
      </c>
      <c r="E3301">
        <v>20083.661104182516</v>
      </c>
    </row>
    <row r="3302" spans="1:5" x14ac:dyDescent="0.4">
      <c r="A3302" s="21">
        <v>43114</v>
      </c>
      <c r="B3302" s="22">
        <v>19626</v>
      </c>
      <c r="C3302">
        <v>18644.7</v>
      </c>
      <c r="D3302">
        <v>19144.0102101474</v>
      </c>
      <c r="E3302">
        <v>20014.623993979356</v>
      </c>
    </row>
    <row r="3303" spans="1:5" x14ac:dyDescent="0.4">
      <c r="A3303" s="21">
        <v>43115</v>
      </c>
      <c r="B3303" s="22">
        <v>16278</v>
      </c>
      <c r="C3303">
        <v>15464.099999999999</v>
      </c>
      <c r="D3303">
        <v>19498.318476430832</v>
      </c>
      <c r="E3303">
        <v>19992.432331336877</v>
      </c>
    </row>
    <row r="3304" spans="1:5" x14ac:dyDescent="0.4">
      <c r="A3304" s="21">
        <v>43116</v>
      </c>
      <c r="B3304" s="22">
        <v>17514</v>
      </c>
      <c r="C3304">
        <v>16638.3</v>
      </c>
      <c r="D3304">
        <v>18629.861890347689</v>
      </c>
      <c r="E3304">
        <v>20072.212764304819</v>
      </c>
    </row>
    <row r="3305" spans="1:5" x14ac:dyDescent="0.4">
      <c r="A3305" s="21">
        <v>43117</v>
      </c>
      <c r="B3305" s="22">
        <v>18348</v>
      </c>
      <c r="C3305">
        <v>17430.599999999999</v>
      </c>
      <c r="D3305">
        <v>18742.703481960449</v>
      </c>
      <c r="E3305">
        <v>20084.930585475806</v>
      </c>
    </row>
    <row r="3306" spans="1:5" x14ac:dyDescent="0.4">
      <c r="A3306" s="21">
        <v>43118</v>
      </c>
      <c r="B3306" s="22">
        <v>16595</v>
      </c>
      <c r="C3306">
        <v>15765.25</v>
      </c>
      <c r="D3306">
        <v>18909.948768349841</v>
      </c>
      <c r="E3306">
        <v>20015.889091469122</v>
      </c>
    </row>
    <row r="3307" spans="1:5" x14ac:dyDescent="0.4">
      <c r="A3307" s="21">
        <v>43119</v>
      </c>
      <c r="B3307" s="22">
        <v>18150</v>
      </c>
      <c r="C3307">
        <v>17242.5</v>
      </c>
      <c r="D3307">
        <v>18198.135676994716</v>
      </c>
      <c r="E3307">
        <v>19993.69600615267</v>
      </c>
    </row>
    <row r="3308" spans="1:5" x14ac:dyDescent="0.4">
      <c r="A3308" s="21">
        <v>43120</v>
      </c>
      <c r="B3308" s="22">
        <v>21318</v>
      </c>
      <c r="C3308">
        <v>20252.099999999999</v>
      </c>
      <c r="D3308">
        <v>18439.497547620042</v>
      </c>
      <c r="E3308">
        <v>20073.481461807045</v>
      </c>
    </row>
    <row r="3309" spans="1:5" x14ac:dyDescent="0.4">
      <c r="A3309" s="21">
        <v>43121</v>
      </c>
      <c r="B3309" s="22">
        <v>18935</v>
      </c>
      <c r="C3309">
        <v>17988.25</v>
      </c>
      <c r="D3309">
        <v>18918.018140597334</v>
      </c>
      <c r="E3309">
        <v>20086.200066769099</v>
      </c>
    </row>
    <row r="3310" spans="1:5" x14ac:dyDescent="0.4">
      <c r="A3310" s="21">
        <v>43122</v>
      </c>
      <c r="B3310" s="22">
        <v>17522</v>
      </c>
      <c r="C3310">
        <v>16645.899999999998</v>
      </c>
      <c r="D3310">
        <v>18504.458981737109</v>
      </c>
      <c r="E3310">
        <v>20017.154188958892</v>
      </c>
    </row>
    <row r="3311" spans="1:5" x14ac:dyDescent="0.4">
      <c r="A3311" s="21">
        <v>43123</v>
      </c>
      <c r="B3311" s="22">
        <v>20908</v>
      </c>
      <c r="C3311">
        <v>19862.599999999999</v>
      </c>
      <c r="D3311">
        <v>18713.846853625699</v>
      </c>
      <c r="E3311">
        <v>19994.959680968466</v>
      </c>
    </row>
    <row r="3312" spans="1:5" x14ac:dyDescent="0.4">
      <c r="A3312" s="21">
        <v>43124</v>
      </c>
      <c r="B3312" s="22">
        <v>21313</v>
      </c>
      <c r="C3312">
        <v>20247.349999999999</v>
      </c>
      <c r="D3312">
        <v>19053.20596022363</v>
      </c>
      <c r="E3312">
        <v>20074.750159309271</v>
      </c>
    </row>
    <row r="3313" spans="1:5" x14ac:dyDescent="0.4">
      <c r="A3313" s="21">
        <v>43125</v>
      </c>
      <c r="B3313" s="22">
        <v>17266</v>
      </c>
      <c r="C3313">
        <v>16402.7</v>
      </c>
      <c r="D3313">
        <v>18851.394017426439</v>
      </c>
      <c r="E3313">
        <v>20087.469548062392</v>
      </c>
    </row>
    <row r="3314" spans="1:5" x14ac:dyDescent="0.4">
      <c r="A3314" s="21">
        <v>43126</v>
      </c>
      <c r="B3314" s="22">
        <v>21719</v>
      </c>
      <c r="C3314">
        <v>20633.05</v>
      </c>
      <c r="D3314">
        <v>19073.869693059878</v>
      </c>
      <c r="E3314">
        <v>20018.419286448658</v>
      </c>
    </row>
    <row r="3315" spans="1:5" x14ac:dyDescent="0.4">
      <c r="A3315" s="21">
        <v>43127</v>
      </c>
      <c r="B3315" s="22">
        <v>21610</v>
      </c>
      <c r="C3315">
        <v>20529.5</v>
      </c>
      <c r="D3315">
        <v>19464.963459788825</v>
      </c>
      <c r="E3315">
        <v>19996.223355784259</v>
      </c>
    </row>
    <row r="3316" spans="1:5" x14ac:dyDescent="0.4">
      <c r="A3316" s="21">
        <v>43128</v>
      </c>
      <c r="B3316" s="22">
        <v>19258</v>
      </c>
      <c r="C3316">
        <v>18295.099999999999</v>
      </c>
      <c r="D3316">
        <v>19152.632656886602</v>
      </c>
      <c r="E3316">
        <v>20076.018856811497</v>
      </c>
    </row>
    <row r="3317" spans="1:5" x14ac:dyDescent="0.4">
      <c r="A3317" s="21">
        <v>43129</v>
      </c>
      <c r="B3317" s="22">
        <v>15721</v>
      </c>
      <c r="C3317">
        <v>14934.949999999999</v>
      </c>
      <c r="D3317">
        <v>19668.440937403051</v>
      </c>
      <c r="E3317">
        <v>20088.739029355682</v>
      </c>
    </row>
    <row r="3318" spans="1:5" x14ac:dyDescent="0.4">
      <c r="A3318" s="21">
        <v>43130</v>
      </c>
      <c r="B3318" s="22">
        <v>21482</v>
      </c>
      <c r="C3318">
        <v>20407.899999999998</v>
      </c>
      <c r="D3318">
        <v>19330.741371645872</v>
      </c>
      <c r="E3318">
        <v>20019.684383938427</v>
      </c>
    </row>
    <row r="3319" spans="1:5" x14ac:dyDescent="0.4">
      <c r="A3319" s="21">
        <v>43131</v>
      </c>
      <c r="B3319" s="22">
        <v>19628</v>
      </c>
      <c r="C3319">
        <v>18646.599999999999</v>
      </c>
      <c r="D3319">
        <v>18977.835165039447</v>
      </c>
      <c r="E3319">
        <v>19997.487030600052</v>
      </c>
    </row>
    <row r="3320" spans="1:5" x14ac:dyDescent="0.4">
      <c r="A3320" s="21">
        <v>43132</v>
      </c>
      <c r="B3320" s="22">
        <v>14907</v>
      </c>
      <c r="C3320">
        <v>14161.65</v>
      </c>
      <c r="D3320">
        <v>19455.416891219164</v>
      </c>
      <c r="E3320">
        <v>20077.287554313727</v>
      </c>
    </row>
    <row r="3321" spans="1:5" x14ac:dyDescent="0.4">
      <c r="A3321" s="21">
        <v>43133</v>
      </c>
      <c r="B3321" s="22">
        <v>20083</v>
      </c>
      <c r="C3321">
        <v>19078.849999999999</v>
      </c>
      <c r="D3321">
        <v>19189.339439338746</v>
      </c>
      <c r="E3321">
        <v>20090.008510648979</v>
      </c>
    </row>
    <row r="3322" spans="1:5" x14ac:dyDescent="0.4">
      <c r="A3322" s="21">
        <v>43134</v>
      </c>
      <c r="B3322" s="22">
        <v>22966</v>
      </c>
      <c r="C3322">
        <v>21817.7</v>
      </c>
      <c r="D3322">
        <v>18675.789553443399</v>
      </c>
      <c r="E3322">
        <v>20020.949481428193</v>
      </c>
    </row>
    <row r="3323" spans="1:5" x14ac:dyDescent="0.4">
      <c r="A3323" s="21">
        <v>43135</v>
      </c>
      <c r="B3323" s="22">
        <v>18530</v>
      </c>
      <c r="C3323">
        <v>17603.5</v>
      </c>
      <c r="D3323">
        <v>19428.003014605678</v>
      </c>
      <c r="E3323">
        <v>19998.750705415845</v>
      </c>
    </row>
    <row r="3324" spans="1:5" x14ac:dyDescent="0.4">
      <c r="A3324" s="21">
        <v>43136</v>
      </c>
      <c r="B3324" s="22">
        <v>20862</v>
      </c>
      <c r="C3324">
        <v>19818.899999999998</v>
      </c>
      <c r="D3324">
        <v>19691.74171508797</v>
      </c>
      <c r="E3324">
        <v>20078.556251815957</v>
      </c>
    </row>
    <row r="3325" spans="1:5" x14ac:dyDescent="0.4">
      <c r="A3325" s="21">
        <v>43137</v>
      </c>
      <c r="B3325" s="22">
        <v>23693</v>
      </c>
      <c r="C3325">
        <v>22508.35</v>
      </c>
      <c r="D3325">
        <v>19269.451115133761</v>
      </c>
      <c r="E3325">
        <v>20091.277991942272</v>
      </c>
    </row>
    <row r="3326" spans="1:5" x14ac:dyDescent="0.4">
      <c r="A3326" s="21">
        <v>43138</v>
      </c>
      <c r="B3326" s="22">
        <v>23870</v>
      </c>
      <c r="C3326">
        <v>22676.5</v>
      </c>
      <c r="D3326">
        <v>19921.59967289614</v>
      </c>
      <c r="E3326">
        <v>20022.214578917959</v>
      </c>
    </row>
    <row r="3327" spans="1:5" x14ac:dyDescent="0.4">
      <c r="A3327" s="21">
        <v>43139</v>
      </c>
      <c r="B3327" s="22">
        <v>19703</v>
      </c>
      <c r="C3327">
        <v>18717.849999999999</v>
      </c>
      <c r="D3327">
        <v>20780.817731057807</v>
      </c>
      <c r="E3327">
        <v>20000.014380231638</v>
      </c>
    </row>
    <row r="3328" spans="1:5" x14ac:dyDescent="0.4">
      <c r="A3328" s="21">
        <v>43140</v>
      </c>
      <c r="B3328" s="22">
        <v>24797</v>
      </c>
      <c r="C3328">
        <v>23557.149999999998</v>
      </c>
      <c r="D3328">
        <v>20166.781475581585</v>
      </c>
      <c r="E3328">
        <v>20079.824949318183</v>
      </c>
    </row>
    <row r="3329" spans="1:5" x14ac:dyDescent="0.4">
      <c r="A3329" s="21">
        <v>43141</v>
      </c>
      <c r="B3329" s="22">
        <v>24324</v>
      </c>
      <c r="C3329">
        <v>23107.8</v>
      </c>
      <c r="D3329">
        <v>20835.119479852794</v>
      </c>
      <c r="E3329">
        <v>20092.547473235561</v>
      </c>
    </row>
    <row r="3330" spans="1:5" x14ac:dyDescent="0.4">
      <c r="A3330" s="21">
        <v>43142</v>
      </c>
      <c r="B3330" s="22">
        <v>21590</v>
      </c>
      <c r="C3330">
        <v>20510.5</v>
      </c>
      <c r="D3330">
        <v>21541.049416579572</v>
      </c>
      <c r="E3330">
        <v>20023.479676407729</v>
      </c>
    </row>
    <row r="3331" spans="1:5" x14ac:dyDescent="0.4">
      <c r="A3331" s="21">
        <v>43143</v>
      </c>
      <c r="B3331" s="22">
        <v>19124</v>
      </c>
      <c r="C3331">
        <v>18167.8</v>
      </c>
      <c r="D3331">
        <v>21161.335142474716</v>
      </c>
      <c r="E3331">
        <v>20001.278055047434</v>
      </c>
    </row>
    <row r="3332" spans="1:5" x14ac:dyDescent="0.4">
      <c r="A3332" s="21">
        <v>43144</v>
      </c>
      <c r="B3332" s="22">
        <v>24505</v>
      </c>
      <c r="C3332">
        <v>23279.75</v>
      </c>
      <c r="D3332">
        <v>21079.144717572512</v>
      </c>
      <c r="E3332">
        <v>20081.093646820409</v>
      </c>
    </row>
    <row r="3333" spans="1:5" x14ac:dyDescent="0.4">
      <c r="A3333" s="21">
        <v>43145</v>
      </c>
      <c r="B3333" s="22">
        <v>24666</v>
      </c>
      <c r="C3333">
        <v>23432.699999999997</v>
      </c>
      <c r="D3333">
        <v>21701.249754600383</v>
      </c>
      <c r="E3333">
        <v>20093.816954528855</v>
      </c>
    </row>
    <row r="3334" spans="1:5" x14ac:dyDescent="0.4">
      <c r="A3334" s="21">
        <v>43146</v>
      </c>
      <c r="B3334" s="22">
        <v>19299</v>
      </c>
      <c r="C3334">
        <v>18334.05</v>
      </c>
      <c r="D3334">
        <v>21580.300514554463</v>
      </c>
      <c r="E3334">
        <v>20024.744773897495</v>
      </c>
    </row>
    <row r="3335" spans="1:5" x14ac:dyDescent="0.4">
      <c r="A3335" s="21">
        <v>43147</v>
      </c>
      <c r="B3335" s="22">
        <v>23835</v>
      </c>
      <c r="C3335">
        <v>22643.25</v>
      </c>
      <c r="D3335">
        <v>21600.937535446927</v>
      </c>
      <c r="E3335">
        <v>20002.541729863224</v>
      </c>
    </row>
    <row r="3336" spans="1:5" x14ac:dyDescent="0.4">
      <c r="A3336" s="21">
        <v>43148</v>
      </c>
      <c r="B3336" s="22">
        <v>23407</v>
      </c>
      <c r="C3336">
        <v>22236.649999999998</v>
      </c>
      <c r="D3336">
        <v>22085.538249523386</v>
      </c>
      <c r="E3336">
        <v>20082.362344322639</v>
      </c>
    </row>
    <row r="3337" spans="1:5" x14ac:dyDescent="0.4">
      <c r="A3337" s="21">
        <v>43149</v>
      </c>
      <c r="B3337" s="22">
        <v>20875</v>
      </c>
      <c r="C3337">
        <v>19831.25</v>
      </c>
      <c r="D3337">
        <v>21661.822723799731</v>
      </c>
      <c r="E3337">
        <v>20095.086435822148</v>
      </c>
    </row>
    <row r="3338" spans="1:5" x14ac:dyDescent="0.4">
      <c r="A3338" s="21">
        <v>43150</v>
      </c>
      <c r="B3338" s="22">
        <v>19018</v>
      </c>
      <c r="C3338">
        <v>18067.099999999999</v>
      </c>
      <c r="D3338">
        <v>21952.78840704586</v>
      </c>
      <c r="E3338">
        <v>20026.009871387265</v>
      </c>
    </row>
    <row r="3339" spans="1:5" x14ac:dyDescent="0.4">
      <c r="A3339" s="21">
        <v>43151</v>
      </c>
      <c r="B3339" s="22">
        <v>22544</v>
      </c>
      <c r="C3339">
        <v>21416.799999999999</v>
      </c>
      <c r="D3339">
        <v>21852.366533692948</v>
      </c>
      <c r="E3339">
        <v>20003.805404679017</v>
      </c>
    </row>
    <row r="3340" spans="1:5" x14ac:dyDescent="0.4">
      <c r="A3340" s="21">
        <v>43152</v>
      </c>
      <c r="B3340" s="22">
        <v>23023</v>
      </c>
      <c r="C3340">
        <v>21871.85</v>
      </c>
      <c r="D3340">
        <v>21321.06643478441</v>
      </c>
      <c r="E3340">
        <v>20083.631041824865</v>
      </c>
    </row>
    <row r="3341" spans="1:5" x14ac:dyDescent="0.4">
      <c r="A3341" s="21">
        <v>43153</v>
      </c>
      <c r="B3341" s="22">
        <v>18512</v>
      </c>
      <c r="C3341">
        <v>17586.399999999998</v>
      </c>
      <c r="D3341">
        <v>21831.295621015302</v>
      </c>
      <c r="E3341">
        <v>20096.355917115441</v>
      </c>
    </row>
    <row r="3342" spans="1:5" x14ac:dyDescent="0.4">
      <c r="A3342" s="21">
        <v>43154</v>
      </c>
      <c r="B3342" s="22">
        <v>22809</v>
      </c>
      <c r="C3342">
        <v>21668.55</v>
      </c>
      <c r="D3342">
        <v>21770.809123285144</v>
      </c>
      <c r="E3342">
        <v>20027.274968877031</v>
      </c>
    </row>
    <row r="3343" spans="1:5" x14ac:dyDescent="0.4">
      <c r="A3343" s="21">
        <v>43155</v>
      </c>
      <c r="B3343" s="22">
        <v>22150</v>
      </c>
      <c r="C3343">
        <v>21042.5</v>
      </c>
      <c r="D3343">
        <v>21301.544390176627</v>
      </c>
      <c r="E3343">
        <v>20005.06907949481</v>
      </c>
    </row>
    <row r="3344" spans="1:5" x14ac:dyDescent="0.4">
      <c r="A3344" s="21">
        <v>43156</v>
      </c>
      <c r="B3344" s="22">
        <v>19727</v>
      </c>
      <c r="C3344">
        <v>18740.649999999998</v>
      </c>
      <c r="D3344">
        <v>21601.312292288218</v>
      </c>
      <c r="E3344">
        <v>20084.899739327091</v>
      </c>
    </row>
    <row r="3345" spans="1:5" x14ac:dyDescent="0.4">
      <c r="A3345" s="21">
        <v>43157</v>
      </c>
      <c r="B3345" s="22">
        <v>17907</v>
      </c>
      <c r="C3345">
        <v>17011.649999999998</v>
      </c>
      <c r="D3345">
        <v>21797.504540554586</v>
      </c>
      <c r="E3345">
        <v>20097.625398408734</v>
      </c>
    </row>
    <row r="3346" spans="1:5" x14ac:dyDescent="0.4">
      <c r="A3346" s="21">
        <v>43158</v>
      </c>
      <c r="B3346" s="22">
        <v>20986</v>
      </c>
      <c r="C3346">
        <v>19936.7</v>
      </c>
      <c r="D3346">
        <v>20802.852561998901</v>
      </c>
      <c r="E3346">
        <v>20028.540066366801</v>
      </c>
    </row>
    <row r="3347" spans="1:5" x14ac:dyDescent="0.4">
      <c r="A3347" s="21">
        <v>43159</v>
      </c>
      <c r="B3347" s="22">
        <v>21043</v>
      </c>
      <c r="C3347">
        <v>19990.849999999999</v>
      </c>
      <c r="D3347">
        <v>20963.602242585457</v>
      </c>
      <c r="E3347">
        <v>20006.332754310602</v>
      </c>
    </row>
    <row r="3348" spans="1:5" x14ac:dyDescent="0.4">
      <c r="A3348" s="21">
        <v>43160</v>
      </c>
      <c r="B3348" s="22">
        <v>16973</v>
      </c>
      <c r="C3348">
        <v>16124.349999999999</v>
      </c>
      <c r="D3348">
        <v>21317.70174051456</v>
      </c>
      <c r="E3348">
        <v>20086.168436829321</v>
      </c>
    </row>
    <row r="3349" spans="1:5" x14ac:dyDescent="0.4">
      <c r="A3349" s="21">
        <v>43161</v>
      </c>
      <c r="B3349" s="22">
        <v>21307</v>
      </c>
      <c r="C3349">
        <v>20241.649999999998</v>
      </c>
      <c r="D3349">
        <v>20376.959701832577</v>
      </c>
      <c r="E3349">
        <v>20098.894879702028</v>
      </c>
    </row>
    <row r="3350" spans="1:5" x14ac:dyDescent="0.4">
      <c r="A3350" s="21">
        <v>43162</v>
      </c>
      <c r="B3350" s="22">
        <v>21503</v>
      </c>
      <c r="C3350">
        <v>20427.849999999999</v>
      </c>
      <c r="D3350">
        <v>20614.124131137265</v>
      </c>
      <c r="E3350">
        <v>20029.805163856567</v>
      </c>
    </row>
    <row r="3351" spans="1:5" x14ac:dyDescent="0.4">
      <c r="A3351" s="21">
        <v>43163</v>
      </c>
      <c r="B3351" s="22">
        <v>18995</v>
      </c>
      <c r="C3351">
        <v>18045.25</v>
      </c>
      <c r="D3351">
        <v>20949.482192714873</v>
      </c>
      <c r="E3351">
        <v>20007.596429126399</v>
      </c>
    </row>
    <row r="3352" spans="1:5" x14ac:dyDescent="0.4">
      <c r="A3352" s="21">
        <v>43164</v>
      </c>
      <c r="B3352" s="22">
        <v>17503</v>
      </c>
      <c r="C3352">
        <v>16627.849999999999</v>
      </c>
      <c r="D3352">
        <v>20389.193733832628</v>
      </c>
      <c r="E3352">
        <v>20087.437134331551</v>
      </c>
    </row>
    <row r="3353" spans="1:5" x14ac:dyDescent="0.4">
      <c r="A3353" s="21">
        <v>43165</v>
      </c>
      <c r="B3353" s="22">
        <v>20751</v>
      </c>
      <c r="C3353">
        <v>19713.45</v>
      </c>
      <c r="D3353">
        <v>20208.125408202341</v>
      </c>
      <c r="E3353">
        <v>20100.164360995317</v>
      </c>
    </row>
    <row r="3354" spans="1:5" x14ac:dyDescent="0.4">
      <c r="A3354" s="21">
        <v>43166</v>
      </c>
      <c r="B3354" s="22">
        <v>21589</v>
      </c>
      <c r="C3354">
        <v>20509.55</v>
      </c>
      <c r="D3354">
        <v>20436.441441302941</v>
      </c>
      <c r="E3354">
        <v>20031.070261346333</v>
      </c>
    </row>
    <row r="3355" spans="1:5" x14ac:dyDescent="0.4">
      <c r="A3355" s="21">
        <v>43167</v>
      </c>
      <c r="B3355" s="22">
        <v>17394</v>
      </c>
      <c r="C3355">
        <v>16524.3</v>
      </c>
      <c r="D3355">
        <v>20193.518453917848</v>
      </c>
      <c r="E3355">
        <v>20008.860103942192</v>
      </c>
    </row>
    <row r="3356" spans="1:5" x14ac:dyDescent="0.4">
      <c r="A3356" s="21">
        <v>43168</v>
      </c>
      <c r="B3356" s="22">
        <v>21681</v>
      </c>
      <c r="C3356">
        <v>20596.95</v>
      </c>
      <c r="D3356">
        <v>20099.124405720966</v>
      </c>
      <c r="E3356">
        <v>20088.705831833777</v>
      </c>
    </row>
    <row r="3357" spans="1:5" x14ac:dyDescent="0.4">
      <c r="A3357" s="21">
        <v>43169</v>
      </c>
      <c r="B3357" s="22">
        <v>21345</v>
      </c>
      <c r="C3357">
        <v>20277.75</v>
      </c>
      <c r="D3357">
        <v>20453.99712027522</v>
      </c>
      <c r="E3357">
        <v>20101.43384228861</v>
      </c>
    </row>
    <row r="3358" spans="1:5" x14ac:dyDescent="0.4">
      <c r="A3358" s="21">
        <v>43170</v>
      </c>
      <c r="B3358" s="22">
        <v>18961</v>
      </c>
      <c r="C3358">
        <v>18012.95</v>
      </c>
      <c r="D3358">
        <v>20091.978854411769</v>
      </c>
      <c r="E3358">
        <v>20032.335358836102</v>
      </c>
    </row>
    <row r="3359" spans="1:5" x14ac:dyDescent="0.4">
      <c r="A3359" s="21">
        <v>43171</v>
      </c>
      <c r="B3359" s="22">
        <v>17346</v>
      </c>
      <c r="C3359">
        <v>16478.7</v>
      </c>
      <c r="D3359">
        <v>20281.090680190511</v>
      </c>
      <c r="E3359">
        <v>20010.123778757985</v>
      </c>
    </row>
    <row r="3360" spans="1:5" x14ac:dyDescent="0.4">
      <c r="A3360" s="21">
        <v>43172</v>
      </c>
      <c r="B3360" s="22">
        <v>20382</v>
      </c>
      <c r="C3360">
        <v>19362.899999999998</v>
      </c>
      <c r="D3360">
        <v>20126.702524602817</v>
      </c>
      <c r="E3360">
        <v>20089.974529336003</v>
      </c>
    </row>
    <row r="3361" spans="1:5" x14ac:dyDescent="0.4">
      <c r="A3361" s="21">
        <v>43173</v>
      </c>
      <c r="B3361" s="22">
        <v>20745</v>
      </c>
      <c r="C3361">
        <v>19707.75</v>
      </c>
      <c r="D3361">
        <v>19659.411389235382</v>
      </c>
      <c r="E3361">
        <v>20102.703323581907</v>
      </c>
    </row>
    <row r="3362" spans="1:5" x14ac:dyDescent="0.4">
      <c r="A3362" s="21">
        <v>43174</v>
      </c>
      <c r="B3362" s="22">
        <v>16338</v>
      </c>
      <c r="C3362">
        <v>15521.099999999999</v>
      </c>
      <c r="D3362">
        <v>20044.577526029192</v>
      </c>
      <c r="E3362">
        <v>20033.600456325868</v>
      </c>
    </row>
    <row r="3363" spans="1:5" x14ac:dyDescent="0.4">
      <c r="A3363" s="21">
        <v>43175</v>
      </c>
      <c r="B3363" s="22">
        <v>20526</v>
      </c>
      <c r="C3363">
        <v>19499.7</v>
      </c>
      <c r="D3363">
        <v>19876.48323366731</v>
      </c>
      <c r="E3363">
        <v>20011.387453573778</v>
      </c>
    </row>
    <row r="3364" spans="1:5" x14ac:dyDescent="0.4">
      <c r="A3364" s="21">
        <v>43176</v>
      </c>
      <c r="B3364" s="22">
        <v>20418</v>
      </c>
      <c r="C3364">
        <v>19397.099999999999</v>
      </c>
      <c r="D3364">
        <v>19475.916040000458</v>
      </c>
      <c r="E3364">
        <v>20091.243226838229</v>
      </c>
    </row>
    <row r="3365" spans="1:5" x14ac:dyDescent="0.4">
      <c r="A3365" s="21">
        <v>43177</v>
      </c>
      <c r="B3365" s="22">
        <v>18321</v>
      </c>
      <c r="C3365">
        <v>17404.95</v>
      </c>
      <c r="D3365">
        <v>19732.210182131734</v>
      </c>
      <c r="E3365">
        <v>20103.972804875197</v>
      </c>
    </row>
    <row r="3366" spans="1:5" x14ac:dyDescent="0.4">
      <c r="A3366" s="21">
        <v>43178</v>
      </c>
      <c r="B3366" s="22">
        <v>16812</v>
      </c>
      <c r="C3366">
        <v>15971.4</v>
      </c>
      <c r="D3366">
        <v>19913.493944084224</v>
      </c>
      <c r="E3366">
        <v>20034.865553815638</v>
      </c>
    </row>
    <row r="3367" spans="1:5" x14ac:dyDescent="0.4">
      <c r="A3367" s="21">
        <v>43179</v>
      </c>
      <c r="B3367" s="22">
        <v>18836</v>
      </c>
      <c r="C3367">
        <v>17894.2</v>
      </c>
      <c r="D3367">
        <v>19121.159311355805</v>
      </c>
      <c r="E3367">
        <v>20012.651128389571</v>
      </c>
    </row>
    <row r="3368" spans="1:5" x14ac:dyDescent="0.4">
      <c r="A3368" s="21">
        <v>43180</v>
      </c>
      <c r="B3368" s="22">
        <v>21447</v>
      </c>
      <c r="C3368">
        <v>20374.649999999998</v>
      </c>
      <c r="D3368">
        <v>19187.431320073792</v>
      </c>
      <c r="E3368">
        <v>20092.511924340462</v>
      </c>
    </row>
    <row r="3369" spans="1:5" x14ac:dyDescent="0.4">
      <c r="A3369" s="21">
        <v>43181</v>
      </c>
      <c r="B3369" s="22">
        <v>17579</v>
      </c>
      <c r="C3369">
        <v>16700.05</v>
      </c>
      <c r="D3369">
        <v>19725.669998852161</v>
      </c>
      <c r="E3369">
        <v>20105.24228616849</v>
      </c>
    </row>
    <row r="3370" spans="1:5" x14ac:dyDescent="0.4">
      <c r="A3370" s="21">
        <v>43182</v>
      </c>
      <c r="B3370" s="22">
        <v>21372</v>
      </c>
      <c r="C3370">
        <v>20303.399999999998</v>
      </c>
      <c r="D3370">
        <v>19101.797053269805</v>
      </c>
      <c r="E3370">
        <v>20036.130651305404</v>
      </c>
    </row>
    <row r="3371" spans="1:5" x14ac:dyDescent="0.4">
      <c r="A3371" s="21">
        <v>43183</v>
      </c>
      <c r="B3371" s="22">
        <v>20803</v>
      </c>
      <c r="C3371">
        <v>19762.849999999999</v>
      </c>
      <c r="D3371">
        <v>19505.350220690456</v>
      </c>
      <c r="E3371">
        <v>20013.914803205364</v>
      </c>
    </row>
    <row r="3372" spans="1:5" x14ac:dyDescent="0.4">
      <c r="A3372" s="21">
        <v>43184</v>
      </c>
      <c r="B3372" s="22">
        <v>15342</v>
      </c>
      <c r="C3372">
        <v>14574.9</v>
      </c>
      <c r="D3372">
        <v>19839.179186348872</v>
      </c>
      <c r="E3372">
        <v>20093.780621842689</v>
      </c>
    </row>
    <row r="3373" spans="1:5" x14ac:dyDescent="0.4">
      <c r="A3373" s="21">
        <v>43185</v>
      </c>
      <c r="B3373" s="22">
        <v>14921</v>
      </c>
      <c r="C3373">
        <v>14174.949999999999</v>
      </c>
      <c r="D3373">
        <v>19061.974390478616</v>
      </c>
      <c r="E3373">
        <v>20106.51176746178</v>
      </c>
    </row>
    <row r="3374" spans="1:5" x14ac:dyDescent="0.4">
      <c r="A3374" s="21">
        <v>43186</v>
      </c>
      <c r="B3374" s="22">
        <v>19708</v>
      </c>
      <c r="C3374">
        <v>18722.599999999999</v>
      </c>
      <c r="D3374">
        <v>18741.383362825422</v>
      </c>
      <c r="E3374">
        <v>20037.39574879517</v>
      </c>
    </row>
    <row r="3375" spans="1:5" x14ac:dyDescent="0.4">
      <c r="A3375" s="21">
        <v>43187</v>
      </c>
      <c r="B3375" s="22">
        <v>12274</v>
      </c>
      <c r="C3375">
        <v>11660.3</v>
      </c>
      <c r="D3375">
        <v>18901.491622209127</v>
      </c>
      <c r="E3375">
        <v>20015.178478021156</v>
      </c>
    </row>
    <row r="3376" spans="1:5" x14ac:dyDescent="0.4">
      <c r="A3376" s="21">
        <v>43188</v>
      </c>
      <c r="B3376" s="22">
        <v>13945</v>
      </c>
      <c r="C3376">
        <v>13247.75</v>
      </c>
      <c r="D3376">
        <v>17914.515058834462</v>
      </c>
      <c r="E3376">
        <v>20095.049319344915</v>
      </c>
    </row>
    <row r="3377" spans="1:5" x14ac:dyDescent="0.4">
      <c r="A3377" s="21">
        <v>43189</v>
      </c>
      <c r="B3377" s="22">
        <v>13401</v>
      </c>
      <c r="C3377">
        <v>12730.949999999999</v>
      </c>
      <c r="D3377">
        <v>17715.724910290864</v>
      </c>
      <c r="E3377">
        <v>20107.781248755073</v>
      </c>
    </row>
    <row r="3378" spans="1:5" x14ac:dyDescent="0.4">
      <c r="A3378" s="21">
        <v>43190</v>
      </c>
      <c r="B3378" s="22">
        <v>15688</v>
      </c>
      <c r="C3378">
        <v>14903.599999999999</v>
      </c>
      <c r="D3378">
        <v>17133.08967190222</v>
      </c>
      <c r="E3378">
        <v>20038.66084628494</v>
      </c>
    </row>
    <row r="3379" spans="1:5" x14ac:dyDescent="0.4">
      <c r="A3379" s="21">
        <v>43191</v>
      </c>
      <c r="B3379" s="22">
        <v>18182</v>
      </c>
      <c r="C3379">
        <v>17272.899999999998</v>
      </c>
      <c r="D3379">
        <v>16779.749049278587</v>
      </c>
      <c r="E3379">
        <v>20016.442152836949</v>
      </c>
    </row>
    <row r="3380" spans="1:5" x14ac:dyDescent="0.4">
      <c r="A3380" s="21">
        <v>43192</v>
      </c>
      <c r="B3380" s="22">
        <v>15501</v>
      </c>
      <c r="C3380">
        <v>14725.949999999999</v>
      </c>
      <c r="D3380">
        <v>17147.834828922598</v>
      </c>
      <c r="E3380">
        <v>20096.318016847141</v>
      </c>
    </row>
    <row r="3381" spans="1:5" x14ac:dyDescent="0.4">
      <c r="A3381" s="21">
        <v>43193</v>
      </c>
      <c r="B3381" s="22">
        <v>21103</v>
      </c>
      <c r="C3381">
        <v>20047.849999999999</v>
      </c>
      <c r="D3381">
        <v>16920.862106701919</v>
      </c>
      <c r="E3381">
        <v>20109.05073004837</v>
      </c>
    </row>
    <row r="3382" spans="1:5" x14ac:dyDescent="0.4">
      <c r="A3382" s="21">
        <v>43194</v>
      </c>
      <c r="B3382" s="22">
        <v>21670</v>
      </c>
      <c r="C3382">
        <v>20586.5</v>
      </c>
      <c r="D3382">
        <v>17240.175206133197</v>
      </c>
      <c r="E3382">
        <v>20039.925943774706</v>
      </c>
    </row>
    <row r="3383" spans="1:5" x14ac:dyDescent="0.4">
      <c r="A3383" s="21">
        <v>43195</v>
      </c>
      <c r="B3383" s="22">
        <v>14420</v>
      </c>
      <c r="C3383">
        <v>13699</v>
      </c>
      <c r="D3383">
        <v>17873.254660850373</v>
      </c>
      <c r="E3383">
        <v>20017.705827652742</v>
      </c>
    </row>
    <row r="3384" spans="1:5" x14ac:dyDescent="0.4">
      <c r="A3384" s="21">
        <v>43196</v>
      </c>
      <c r="B3384" s="22">
        <v>17899</v>
      </c>
      <c r="C3384">
        <v>17004.05</v>
      </c>
      <c r="D3384">
        <v>17583.923500471414</v>
      </c>
      <c r="E3384">
        <v>20097.586714349371</v>
      </c>
    </row>
    <row r="3385" spans="1:5" x14ac:dyDescent="0.4">
      <c r="A3385" s="21">
        <v>43197</v>
      </c>
      <c r="B3385" s="22">
        <v>17498</v>
      </c>
      <c r="C3385">
        <v>16623.099999999999</v>
      </c>
      <c r="D3385">
        <v>17485.109968123634</v>
      </c>
      <c r="E3385">
        <v>20110.320211341659</v>
      </c>
    </row>
    <row r="3386" spans="1:5" x14ac:dyDescent="0.4">
      <c r="A3386" s="21">
        <v>43198</v>
      </c>
      <c r="B3386" s="22">
        <v>11210</v>
      </c>
      <c r="C3386">
        <v>10649.5</v>
      </c>
      <c r="D3386">
        <v>17456.823703934719</v>
      </c>
      <c r="E3386">
        <v>20041.191041264476</v>
      </c>
    </row>
    <row r="3387" spans="1:5" x14ac:dyDescent="0.4">
      <c r="A3387" s="21">
        <v>43199</v>
      </c>
      <c r="B3387" s="22">
        <v>15291</v>
      </c>
      <c r="C3387">
        <v>14526.449999999999</v>
      </c>
      <c r="D3387">
        <v>16944.143812723694</v>
      </c>
      <c r="E3387">
        <v>20018.969502468535</v>
      </c>
    </row>
    <row r="3388" spans="1:5" x14ac:dyDescent="0.4">
      <c r="A3388" s="21">
        <v>43200</v>
      </c>
      <c r="B3388" s="22">
        <v>14894</v>
      </c>
      <c r="C3388">
        <v>14149.3</v>
      </c>
      <c r="D3388">
        <v>16631.528211065553</v>
      </c>
      <c r="E3388">
        <v>20098.8554118516</v>
      </c>
    </row>
    <row r="3389" spans="1:5" x14ac:dyDescent="0.4">
      <c r="A3389" s="21">
        <v>43201</v>
      </c>
      <c r="B3389" s="22">
        <v>17946</v>
      </c>
      <c r="C3389">
        <v>17048.7</v>
      </c>
      <c r="D3389">
        <v>16274.663563972252</v>
      </c>
      <c r="E3389">
        <v>20111.589692634952</v>
      </c>
    </row>
    <row r="3390" spans="1:5" x14ac:dyDescent="0.4">
      <c r="A3390" s="21">
        <v>43202</v>
      </c>
      <c r="B3390" s="22">
        <v>16697</v>
      </c>
      <c r="C3390">
        <v>15862.15</v>
      </c>
      <c r="D3390">
        <v>16723.758618019419</v>
      </c>
      <c r="E3390">
        <v>20042.456138754242</v>
      </c>
    </row>
    <row r="3391" spans="1:5" x14ac:dyDescent="0.4">
      <c r="A3391" s="21">
        <v>43203</v>
      </c>
      <c r="B3391" s="22">
        <v>19851</v>
      </c>
      <c r="C3391">
        <v>18858.45</v>
      </c>
      <c r="D3391">
        <v>16585.412688922428</v>
      </c>
      <c r="E3391">
        <v>20020.233177284332</v>
      </c>
    </row>
    <row r="3392" spans="1:5" x14ac:dyDescent="0.4">
      <c r="A3392" s="21">
        <v>43204</v>
      </c>
      <c r="B3392" s="22">
        <v>22369</v>
      </c>
      <c r="C3392">
        <v>21250.55</v>
      </c>
      <c r="D3392">
        <v>16846.545871927192</v>
      </c>
      <c r="E3392">
        <v>20100.124109353826</v>
      </c>
    </row>
    <row r="3393" spans="1:5" x14ac:dyDescent="0.4">
      <c r="A3393" s="21">
        <v>43205</v>
      </c>
      <c r="B3393" s="22">
        <v>20086</v>
      </c>
      <c r="C3393">
        <v>19081.7</v>
      </c>
      <c r="D3393">
        <v>17688.109676852382</v>
      </c>
      <c r="E3393">
        <v>20112.859173928246</v>
      </c>
    </row>
    <row r="3394" spans="1:5" x14ac:dyDescent="0.4">
      <c r="A3394" s="21">
        <v>43206</v>
      </c>
      <c r="B3394" s="22">
        <v>18567</v>
      </c>
      <c r="C3394">
        <v>17638.649999999998</v>
      </c>
      <c r="D3394">
        <v>17882.371613140898</v>
      </c>
      <c r="E3394">
        <v>20043.721236244008</v>
      </c>
    </row>
    <row r="3395" spans="1:5" x14ac:dyDescent="0.4">
      <c r="A3395" s="21">
        <v>43207</v>
      </c>
      <c r="B3395" s="22">
        <v>18518</v>
      </c>
      <c r="C3395">
        <v>17592.099999999999</v>
      </c>
      <c r="D3395">
        <v>17908.01622502958</v>
      </c>
      <c r="E3395">
        <v>20021.496852100125</v>
      </c>
    </row>
    <row r="3396" spans="1:5" x14ac:dyDescent="0.4">
      <c r="A3396" s="21">
        <v>43208</v>
      </c>
      <c r="B3396" s="22">
        <v>21565</v>
      </c>
      <c r="C3396">
        <v>20486.75</v>
      </c>
      <c r="D3396">
        <v>18147.607304062811</v>
      </c>
      <c r="E3396">
        <v>20101.392806856053</v>
      </c>
    </row>
    <row r="3397" spans="1:5" x14ac:dyDescent="0.4">
      <c r="A3397" s="21">
        <v>43209</v>
      </c>
      <c r="B3397" s="22">
        <v>18427</v>
      </c>
      <c r="C3397">
        <v>17505.649999999998</v>
      </c>
      <c r="D3397">
        <v>18410.232695632396</v>
      </c>
      <c r="E3397">
        <v>20114.128655221535</v>
      </c>
    </row>
    <row r="3398" spans="1:5" x14ac:dyDescent="0.4">
      <c r="A3398" s="21">
        <v>43210</v>
      </c>
      <c r="B3398" s="22">
        <v>14127</v>
      </c>
      <c r="C3398">
        <v>13420.65</v>
      </c>
      <c r="D3398">
        <v>18360.347432535789</v>
      </c>
      <c r="E3398">
        <v>20044.986333733777</v>
      </c>
    </row>
    <row r="3399" spans="1:5" x14ac:dyDescent="0.4">
      <c r="A3399" s="21">
        <v>43211</v>
      </c>
      <c r="B3399" s="22">
        <v>20159</v>
      </c>
      <c r="C3399">
        <v>19151.05</v>
      </c>
      <c r="D3399">
        <v>18135.595735726591</v>
      </c>
      <c r="E3399">
        <v>20022.760526915918</v>
      </c>
    </row>
    <row r="3400" spans="1:5" x14ac:dyDescent="0.4">
      <c r="A3400" s="21">
        <v>43212</v>
      </c>
      <c r="B3400" s="22">
        <v>15847</v>
      </c>
      <c r="C3400">
        <v>15054.65</v>
      </c>
      <c r="D3400">
        <v>18171.362439028439</v>
      </c>
      <c r="E3400">
        <v>20102.661504358282</v>
      </c>
    </row>
    <row r="3401" spans="1:5" x14ac:dyDescent="0.4">
      <c r="A3401" s="21">
        <v>43213</v>
      </c>
      <c r="B3401" s="22">
        <v>15066</v>
      </c>
      <c r="C3401">
        <v>14312.699999999999</v>
      </c>
      <c r="D3401">
        <v>17771.459201905171</v>
      </c>
      <c r="E3401">
        <v>20115.398136514828</v>
      </c>
    </row>
    <row r="3402" spans="1:5" x14ac:dyDescent="0.4">
      <c r="A3402" s="21">
        <v>43214</v>
      </c>
      <c r="B3402" s="22">
        <v>20161</v>
      </c>
      <c r="C3402">
        <v>19152.95</v>
      </c>
      <c r="D3402">
        <v>17848.50518056408</v>
      </c>
      <c r="E3402">
        <v>20046.251431223547</v>
      </c>
    </row>
    <row r="3403" spans="1:5" x14ac:dyDescent="0.4">
      <c r="A3403" s="21">
        <v>43215</v>
      </c>
      <c r="B3403" s="22">
        <v>19603</v>
      </c>
      <c r="C3403">
        <v>18622.849999999999</v>
      </c>
      <c r="D3403">
        <v>17819.977977396968</v>
      </c>
      <c r="E3403">
        <v>20024.02420173171</v>
      </c>
    </row>
    <row r="3404" spans="1:5" x14ac:dyDescent="0.4">
      <c r="A3404" s="21">
        <v>43216</v>
      </c>
      <c r="B3404" s="22">
        <v>17800</v>
      </c>
      <c r="C3404">
        <v>16910</v>
      </c>
      <c r="D3404">
        <v>17855.024267973327</v>
      </c>
      <c r="E3404">
        <v>20103.930201860509</v>
      </c>
    </row>
    <row r="3405" spans="1:5" x14ac:dyDescent="0.4">
      <c r="A3405" s="21">
        <v>43217</v>
      </c>
      <c r="B3405" s="22">
        <v>22461</v>
      </c>
      <c r="C3405">
        <v>21337.95</v>
      </c>
      <c r="D3405">
        <v>18346.174870017217</v>
      </c>
      <c r="E3405">
        <v>20116.667617808125</v>
      </c>
    </row>
    <row r="3406" spans="1:5" x14ac:dyDescent="0.4">
      <c r="A3406" s="21">
        <v>43218</v>
      </c>
      <c r="B3406" s="22">
        <v>22262</v>
      </c>
      <c r="C3406">
        <v>21148.899999999998</v>
      </c>
      <c r="D3406">
        <v>18490.473168128483</v>
      </c>
      <c r="E3406">
        <v>20047.516528713313</v>
      </c>
    </row>
    <row r="3407" spans="1:5" x14ac:dyDescent="0.4">
      <c r="A3407" s="21">
        <v>43219</v>
      </c>
      <c r="B3407" s="22">
        <v>19899</v>
      </c>
      <c r="C3407">
        <v>18904.05</v>
      </c>
      <c r="D3407">
        <v>18689.926011651736</v>
      </c>
      <c r="E3407">
        <v>20025.2878765475</v>
      </c>
    </row>
    <row r="3408" spans="1:5" x14ac:dyDescent="0.4">
      <c r="A3408" s="21">
        <v>43220</v>
      </c>
      <c r="B3408" s="22">
        <v>15038</v>
      </c>
      <c r="C3408">
        <v>14286.099999999999</v>
      </c>
      <c r="D3408">
        <v>19443.819385180544</v>
      </c>
      <c r="E3408">
        <v>20105.198899362738</v>
      </c>
    </row>
    <row r="3409" spans="1:5" x14ac:dyDescent="0.4">
      <c r="A3409" s="21">
        <v>43221</v>
      </c>
      <c r="B3409" s="22">
        <v>22774</v>
      </c>
      <c r="C3409">
        <v>21635.3</v>
      </c>
      <c r="D3409">
        <v>18651.816027611738</v>
      </c>
      <c r="E3409">
        <v>20117.937099101415</v>
      </c>
    </row>
    <row r="3410" spans="1:5" x14ac:dyDescent="0.4">
      <c r="A3410" s="21">
        <v>43222</v>
      </c>
      <c r="B3410" s="22">
        <v>20910</v>
      </c>
      <c r="C3410">
        <v>19864.5</v>
      </c>
      <c r="D3410">
        <v>18828.843183233257</v>
      </c>
      <c r="E3410">
        <v>20048.781626203079</v>
      </c>
    </row>
    <row r="3411" spans="1:5" x14ac:dyDescent="0.4">
      <c r="A3411" s="21">
        <v>43223</v>
      </c>
      <c r="B3411" s="22">
        <v>12192</v>
      </c>
      <c r="C3411">
        <v>11582.4</v>
      </c>
      <c r="D3411">
        <v>19551.614606025501</v>
      </c>
      <c r="E3411">
        <v>20026.551551363296</v>
      </c>
    </row>
    <row r="3412" spans="1:5" x14ac:dyDescent="0.4">
      <c r="A3412" s="21">
        <v>43224</v>
      </c>
      <c r="B3412" s="22">
        <v>23556</v>
      </c>
      <c r="C3412">
        <v>22378.2</v>
      </c>
      <c r="D3412">
        <v>18632.739160388173</v>
      </c>
      <c r="E3412">
        <v>20106.467596864964</v>
      </c>
    </row>
    <row r="3413" spans="1:5" x14ac:dyDescent="0.4">
      <c r="A3413" s="21">
        <v>43225</v>
      </c>
      <c r="B3413" s="22">
        <v>21010</v>
      </c>
      <c r="C3413">
        <v>19959.5</v>
      </c>
      <c r="D3413">
        <v>18849.869840570431</v>
      </c>
      <c r="E3413">
        <v>20119.206580394708</v>
      </c>
    </row>
    <row r="3414" spans="1:5" x14ac:dyDescent="0.4">
      <c r="A3414" s="21">
        <v>43226</v>
      </c>
      <c r="B3414" s="22">
        <v>19490</v>
      </c>
      <c r="C3414">
        <v>18515.5</v>
      </c>
      <c r="D3414">
        <v>19357.479079404118</v>
      </c>
      <c r="E3414">
        <v>20050.046723692845</v>
      </c>
    </row>
    <row r="3415" spans="1:5" x14ac:dyDescent="0.4">
      <c r="A3415" s="21">
        <v>43227</v>
      </c>
      <c r="B3415" s="22">
        <v>19767</v>
      </c>
      <c r="C3415">
        <v>18778.649999999998</v>
      </c>
      <c r="D3415">
        <v>19537.156864498433</v>
      </c>
      <c r="E3415">
        <v>20027.815226179089</v>
      </c>
    </row>
    <row r="3416" spans="1:5" x14ac:dyDescent="0.4">
      <c r="A3416" s="21">
        <v>43228</v>
      </c>
      <c r="B3416" s="22">
        <v>22565</v>
      </c>
      <c r="C3416">
        <v>21436.75</v>
      </c>
      <c r="D3416">
        <v>19175.124619478804</v>
      </c>
      <c r="E3416">
        <v>20107.736294367194</v>
      </c>
    </row>
    <row r="3417" spans="1:5" x14ac:dyDescent="0.4">
      <c r="A3417" s="21">
        <v>43229</v>
      </c>
      <c r="B3417" s="22">
        <v>26542</v>
      </c>
      <c r="C3417">
        <v>25214.899999999998</v>
      </c>
      <c r="D3417">
        <v>19774.656381385452</v>
      </c>
      <c r="E3417">
        <v>20120.476061688001</v>
      </c>
    </row>
    <row r="3418" spans="1:5" x14ac:dyDescent="0.4">
      <c r="A3418" s="21">
        <v>43230</v>
      </c>
      <c r="B3418" s="22">
        <v>20934</v>
      </c>
      <c r="C3418">
        <v>19887.3</v>
      </c>
      <c r="D3418">
        <v>20686.829996991732</v>
      </c>
      <c r="E3418">
        <v>20051.311821182615</v>
      </c>
    </row>
    <row r="3419" spans="1:5" x14ac:dyDescent="0.4">
      <c r="A3419" s="21">
        <v>43231</v>
      </c>
      <c r="B3419" s="22">
        <v>26400</v>
      </c>
      <c r="C3419">
        <v>25080</v>
      </c>
      <c r="D3419">
        <v>20379.076603974172</v>
      </c>
      <c r="E3419">
        <v>20029.078900994882</v>
      </c>
    </row>
    <row r="3420" spans="1:5" x14ac:dyDescent="0.4">
      <c r="A3420" s="21">
        <v>43232</v>
      </c>
      <c r="B3420" s="22">
        <v>24806</v>
      </c>
      <c r="C3420">
        <v>23565.699999999997</v>
      </c>
      <c r="D3420">
        <v>21357.936687085981</v>
      </c>
      <c r="E3420">
        <v>20109.00499186942</v>
      </c>
    </row>
    <row r="3421" spans="1:5" x14ac:dyDescent="0.4">
      <c r="A3421" s="21">
        <v>43233</v>
      </c>
      <c r="B3421" s="22">
        <v>20916</v>
      </c>
      <c r="C3421">
        <v>19870.2</v>
      </c>
      <c r="D3421">
        <v>21761.697097142507</v>
      </c>
      <c r="E3421">
        <v>20121.745542981291</v>
      </c>
    </row>
    <row r="3422" spans="1:5" x14ac:dyDescent="0.4">
      <c r="A3422" s="21">
        <v>43234</v>
      </c>
      <c r="B3422" s="22">
        <v>21723</v>
      </c>
      <c r="C3422">
        <v>20636.849999999999</v>
      </c>
      <c r="D3422">
        <v>21453.76323799881</v>
      </c>
      <c r="E3422">
        <v>20052.576918672385</v>
      </c>
    </row>
    <row r="3423" spans="1:5" x14ac:dyDescent="0.4">
      <c r="A3423" s="21">
        <v>43235</v>
      </c>
      <c r="B3423" s="22">
        <v>25904</v>
      </c>
      <c r="C3423">
        <v>24608.799999999999</v>
      </c>
      <c r="D3423">
        <v>21751.628631740743</v>
      </c>
      <c r="E3423">
        <v>20030.342575810675</v>
      </c>
    </row>
    <row r="3424" spans="1:5" x14ac:dyDescent="0.4">
      <c r="A3424" s="21">
        <v>43236</v>
      </c>
      <c r="B3424" s="22">
        <v>21746</v>
      </c>
      <c r="C3424">
        <v>20658.7</v>
      </c>
      <c r="D3424">
        <v>22132.169372155902</v>
      </c>
      <c r="E3424">
        <v>20110.273689371646</v>
      </c>
    </row>
    <row r="3425" spans="1:5" x14ac:dyDescent="0.4">
      <c r="A3425" s="21">
        <v>43237</v>
      </c>
      <c r="B3425" s="22">
        <v>19955</v>
      </c>
      <c r="C3425">
        <v>18957.25</v>
      </c>
      <c r="D3425">
        <v>21895.793169079461</v>
      </c>
      <c r="E3425">
        <v>20123.015024274588</v>
      </c>
    </row>
    <row r="3426" spans="1:5" x14ac:dyDescent="0.4">
      <c r="A3426" s="21">
        <v>43238</v>
      </c>
      <c r="B3426" s="22">
        <v>26249</v>
      </c>
      <c r="C3426">
        <v>24936.55</v>
      </c>
      <c r="D3426">
        <v>22043.938661540826</v>
      </c>
      <c r="E3426">
        <v>20053.842016162151</v>
      </c>
    </row>
    <row r="3427" spans="1:5" x14ac:dyDescent="0.4">
      <c r="A3427" s="21">
        <v>43239</v>
      </c>
      <c r="B3427" s="22">
        <v>15971</v>
      </c>
      <c r="C3427">
        <v>15172.449999999999</v>
      </c>
      <c r="D3427">
        <v>22324.613246516321</v>
      </c>
      <c r="E3427">
        <v>20031.606250626468</v>
      </c>
    </row>
    <row r="3428" spans="1:5" x14ac:dyDescent="0.4">
      <c r="A3428" s="21">
        <v>43240</v>
      </c>
      <c r="B3428" s="22">
        <v>20559</v>
      </c>
      <c r="C3428">
        <v>19531.05</v>
      </c>
      <c r="D3428">
        <v>21408.843690355694</v>
      </c>
      <c r="E3428">
        <v>20111.542386873876</v>
      </c>
    </row>
    <row r="3429" spans="1:5" x14ac:dyDescent="0.4">
      <c r="A3429" s="21">
        <v>43241</v>
      </c>
      <c r="B3429" s="22">
        <v>19752</v>
      </c>
      <c r="C3429">
        <v>18764.399999999998</v>
      </c>
      <c r="D3429">
        <v>21806.860592935343</v>
      </c>
      <c r="E3429">
        <v>20124.284505567877</v>
      </c>
    </row>
    <row r="3430" spans="1:5" x14ac:dyDescent="0.4">
      <c r="A3430" s="21">
        <v>43242</v>
      </c>
      <c r="B3430" s="22">
        <v>22468</v>
      </c>
      <c r="C3430">
        <v>21344.6</v>
      </c>
      <c r="D3430">
        <v>21180.173903361399</v>
      </c>
      <c r="E3430">
        <v>20055.107113651917</v>
      </c>
    </row>
    <row r="3431" spans="1:5" x14ac:dyDescent="0.4">
      <c r="A3431" s="21">
        <v>43243</v>
      </c>
      <c r="B3431" s="22">
        <v>26337</v>
      </c>
      <c r="C3431">
        <v>25020.149999999998</v>
      </c>
      <c r="D3431">
        <v>21220.999777731551</v>
      </c>
      <c r="E3431">
        <v>20032.869925442265</v>
      </c>
    </row>
    <row r="3432" spans="1:5" x14ac:dyDescent="0.4">
      <c r="A3432" s="21">
        <v>43244</v>
      </c>
      <c r="B3432" s="22">
        <v>20865</v>
      </c>
      <c r="C3432">
        <v>19821.75</v>
      </c>
      <c r="D3432">
        <v>22249.16004853131</v>
      </c>
      <c r="E3432">
        <v>20112.811084376106</v>
      </c>
    </row>
    <row r="3433" spans="1:5" x14ac:dyDescent="0.4">
      <c r="A3433" s="21">
        <v>43245</v>
      </c>
      <c r="B3433" s="22">
        <v>21877</v>
      </c>
      <c r="C3433">
        <v>20783.149999999998</v>
      </c>
      <c r="D3433">
        <v>21763.144536450214</v>
      </c>
      <c r="E3433">
        <v>20125.55398686117</v>
      </c>
    </row>
    <row r="3434" spans="1:5" x14ac:dyDescent="0.4">
      <c r="A3434" s="21">
        <v>43246</v>
      </c>
      <c r="B3434" s="22">
        <v>24690</v>
      </c>
      <c r="C3434">
        <v>23455.5</v>
      </c>
      <c r="D3434">
        <v>21760.909116805557</v>
      </c>
      <c r="E3434">
        <v>20056.372211141683</v>
      </c>
    </row>
    <row r="3435" spans="1:5" x14ac:dyDescent="0.4">
      <c r="A3435" s="21">
        <v>43247</v>
      </c>
      <c r="B3435" s="22">
        <v>23145</v>
      </c>
      <c r="C3435">
        <v>21987.75</v>
      </c>
      <c r="D3435">
        <v>22405.184006479718</v>
      </c>
      <c r="E3435">
        <v>20034.133600258057</v>
      </c>
    </row>
    <row r="3436" spans="1:5" x14ac:dyDescent="0.4">
      <c r="A3436" s="21">
        <v>43248</v>
      </c>
      <c r="B3436" s="22">
        <v>12855</v>
      </c>
      <c r="C3436">
        <v>12212.25</v>
      </c>
      <c r="D3436">
        <v>22178.411841048732</v>
      </c>
      <c r="E3436">
        <v>20114.079781878332</v>
      </c>
    </row>
    <row r="3437" spans="1:5" x14ac:dyDescent="0.4">
      <c r="A3437" s="21">
        <v>43249</v>
      </c>
      <c r="B3437" s="22">
        <v>22331</v>
      </c>
      <c r="C3437">
        <v>21214.45</v>
      </c>
      <c r="D3437">
        <v>21213.535335936107</v>
      </c>
      <c r="E3437">
        <v>20126.823468154464</v>
      </c>
    </row>
    <row r="3438" spans="1:5" x14ac:dyDescent="0.4">
      <c r="A3438" s="21">
        <v>43250</v>
      </c>
      <c r="B3438" s="22">
        <v>20975</v>
      </c>
      <c r="C3438">
        <v>19926.25</v>
      </c>
      <c r="D3438">
        <v>21600.76998028822</v>
      </c>
      <c r="E3438">
        <v>20057.637308631452</v>
      </c>
    </row>
    <row r="3439" spans="1:5" x14ac:dyDescent="0.4">
      <c r="A3439" s="21">
        <v>43251</v>
      </c>
      <c r="B3439" s="22">
        <v>17818</v>
      </c>
      <c r="C3439">
        <v>16927.099999999999</v>
      </c>
      <c r="D3439">
        <v>21008.560067227401</v>
      </c>
      <c r="E3439">
        <v>20035.39727507385</v>
      </c>
    </row>
    <row r="3440" spans="1:5" x14ac:dyDescent="0.4">
      <c r="A3440" s="21">
        <v>43252</v>
      </c>
      <c r="B3440" s="22">
        <v>18717</v>
      </c>
      <c r="C3440">
        <v>17781.149999999998</v>
      </c>
      <c r="D3440">
        <v>20944.755872926555</v>
      </c>
      <c r="E3440">
        <v>20115.348479380558</v>
      </c>
    </row>
    <row r="3441" spans="1:5" x14ac:dyDescent="0.4">
      <c r="A3441" s="21">
        <v>43253</v>
      </c>
      <c r="B3441" s="22">
        <v>21297</v>
      </c>
      <c r="C3441">
        <v>20232.149999999998</v>
      </c>
      <c r="D3441">
        <v>20921.800789967099</v>
      </c>
      <c r="E3441">
        <v>20128.092949447753</v>
      </c>
    </row>
    <row r="3442" spans="1:5" x14ac:dyDescent="0.4">
      <c r="A3442" s="21">
        <v>43254</v>
      </c>
      <c r="B3442" s="22">
        <v>20006</v>
      </c>
      <c r="C3442">
        <v>19005.7</v>
      </c>
      <c r="D3442">
        <v>20393.405281135245</v>
      </c>
      <c r="E3442">
        <v>20058.902406121222</v>
      </c>
    </row>
    <row r="3443" spans="1:5" x14ac:dyDescent="0.4">
      <c r="A3443" s="21">
        <v>43255</v>
      </c>
      <c r="B3443" s="22">
        <v>10959</v>
      </c>
      <c r="C3443">
        <v>10411.049999999999</v>
      </c>
      <c r="D3443">
        <v>20651.95638099172</v>
      </c>
      <c r="E3443">
        <v>20036.66094988964</v>
      </c>
    </row>
    <row r="3444" spans="1:5" x14ac:dyDescent="0.4">
      <c r="A3444" s="21">
        <v>43256</v>
      </c>
      <c r="B3444" s="22">
        <v>19330</v>
      </c>
      <c r="C3444">
        <v>18363.5</v>
      </c>
      <c r="D3444">
        <v>19863.785120011849</v>
      </c>
      <c r="E3444">
        <v>20116.617176882784</v>
      </c>
    </row>
    <row r="3445" spans="1:5" x14ac:dyDescent="0.4">
      <c r="A3445" s="21">
        <v>43257</v>
      </c>
      <c r="B3445" s="22">
        <v>21601</v>
      </c>
      <c r="C3445">
        <v>20520.95</v>
      </c>
      <c r="D3445">
        <v>19251.810670526203</v>
      </c>
      <c r="E3445">
        <v>20129.36243074105</v>
      </c>
    </row>
    <row r="3446" spans="1:5" x14ac:dyDescent="0.4">
      <c r="A3446" s="21">
        <v>43258</v>
      </c>
      <c r="B3446" s="22">
        <v>16598</v>
      </c>
      <c r="C3446">
        <v>15768.099999999999</v>
      </c>
      <c r="D3446">
        <v>19579.326175562692</v>
      </c>
      <c r="E3446">
        <v>20060.167503610988</v>
      </c>
    </row>
    <row r="3447" spans="1:5" x14ac:dyDescent="0.4">
      <c r="A3447" s="21">
        <v>43259</v>
      </c>
      <c r="B3447" s="22">
        <v>23078</v>
      </c>
      <c r="C3447">
        <v>21924.1</v>
      </c>
      <c r="D3447">
        <v>19726.811809451039</v>
      </c>
      <c r="E3447">
        <v>20037.924624705433</v>
      </c>
    </row>
    <row r="3448" spans="1:5" x14ac:dyDescent="0.4">
      <c r="A3448" s="21">
        <v>43260</v>
      </c>
      <c r="B3448" s="22">
        <v>22306</v>
      </c>
      <c r="C3448">
        <v>21190.7</v>
      </c>
      <c r="D3448">
        <v>19594.718461979297</v>
      </c>
      <c r="E3448">
        <v>20117.885874385018</v>
      </c>
    </row>
    <row r="3449" spans="1:5" x14ac:dyDescent="0.4">
      <c r="A3449" s="21">
        <v>43261</v>
      </c>
      <c r="B3449" s="22">
        <v>16436</v>
      </c>
      <c r="C3449">
        <v>15614.199999999999</v>
      </c>
      <c r="D3449">
        <v>19837.419955645557</v>
      </c>
      <c r="E3449">
        <v>20130.631912034343</v>
      </c>
    </row>
    <row r="3450" spans="1:5" x14ac:dyDescent="0.4">
      <c r="A3450" s="21">
        <v>43262</v>
      </c>
      <c r="B3450" s="22">
        <v>17167</v>
      </c>
      <c r="C3450">
        <v>16308.65</v>
      </c>
      <c r="D3450">
        <v>20091.970507507129</v>
      </c>
      <c r="E3450">
        <v>20061.432601100754</v>
      </c>
    </row>
    <row r="3451" spans="1:5" x14ac:dyDescent="0.4">
      <c r="A3451" s="21">
        <v>43263</v>
      </c>
      <c r="B3451" s="22">
        <v>22130</v>
      </c>
      <c r="C3451">
        <v>21023.5</v>
      </c>
      <c r="D3451">
        <v>19272.739098736798</v>
      </c>
      <c r="E3451">
        <v>20039.188299521229</v>
      </c>
    </row>
    <row r="3452" spans="1:5" x14ac:dyDescent="0.4">
      <c r="A3452" s="21">
        <v>43264</v>
      </c>
      <c r="B3452" s="22">
        <v>18475</v>
      </c>
      <c r="C3452">
        <v>17551.25</v>
      </c>
      <c r="D3452">
        <v>19393.342416168831</v>
      </c>
      <c r="E3452">
        <v>20119.154571887244</v>
      </c>
    </row>
    <row r="3453" spans="1:5" x14ac:dyDescent="0.4">
      <c r="A3453" s="21">
        <v>43265</v>
      </c>
      <c r="B3453" s="22">
        <v>16783</v>
      </c>
      <c r="C3453">
        <v>15943.849999999999</v>
      </c>
      <c r="D3453">
        <v>19924.221509045696</v>
      </c>
      <c r="E3453">
        <v>20131.901393327633</v>
      </c>
    </row>
    <row r="3454" spans="1:5" x14ac:dyDescent="0.4">
      <c r="A3454" s="21">
        <v>43266</v>
      </c>
      <c r="B3454" s="22">
        <v>22323</v>
      </c>
      <c r="C3454">
        <v>21206.85</v>
      </c>
      <c r="D3454">
        <v>19215.279903575203</v>
      </c>
      <c r="E3454">
        <v>20062.69769859052</v>
      </c>
    </row>
    <row r="3455" spans="1:5" x14ac:dyDescent="0.4">
      <c r="A3455" s="21">
        <v>43267</v>
      </c>
      <c r="B3455" s="22">
        <v>13900</v>
      </c>
      <c r="C3455">
        <v>13205</v>
      </c>
      <c r="D3455">
        <v>19277.818731532516</v>
      </c>
      <c r="E3455">
        <v>20040.451974337022</v>
      </c>
    </row>
    <row r="3456" spans="1:5" x14ac:dyDescent="0.4">
      <c r="A3456" s="21">
        <v>43268</v>
      </c>
      <c r="B3456" s="22">
        <v>17925</v>
      </c>
      <c r="C3456">
        <v>17028.75</v>
      </c>
      <c r="D3456">
        <v>19254.896929472918</v>
      </c>
      <c r="E3456">
        <v>20120.42326938947</v>
      </c>
    </row>
    <row r="3457" spans="1:5" x14ac:dyDescent="0.4">
      <c r="A3457" s="21">
        <v>43269</v>
      </c>
      <c r="B3457" s="22">
        <v>17494</v>
      </c>
      <c r="C3457">
        <v>16619.3</v>
      </c>
      <c r="D3457">
        <v>18889.234985683259</v>
      </c>
      <c r="E3457">
        <v>20133.170874620926</v>
      </c>
    </row>
    <row r="3458" spans="1:5" x14ac:dyDescent="0.4">
      <c r="A3458" s="21">
        <v>43270</v>
      </c>
      <c r="B3458" s="22">
        <v>19857</v>
      </c>
      <c r="C3458">
        <v>18864.149999999998</v>
      </c>
      <c r="D3458">
        <v>18285.919489043081</v>
      </c>
      <c r="E3458">
        <v>20063.962796080294</v>
      </c>
    </row>
    <row r="3459" spans="1:5" x14ac:dyDescent="0.4">
      <c r="A3459" s="21">
        <v>43271</v>
      </c>
      <c r="B3459" s="22">
        <v>22924</v>
      </c>
      <c r="C3459">
        <v>21777.8</v>
      </c>
      <c r="D3459">
        <v>19106.08722550184</v>
      </c>
      <c r="E3459">
        <v>20041.715649152815</v>
      </c>
    </row>
    <row r="3460" spans="1:5" x14ac:dyDescent="0.4">
      <c r="A3460" s="21">
        <v>43272</v>
      </c>
      <c r="B3460" s="22">
        <v>18186</v>
      </c>
      <c r="C3460">
        <v>17276.7</v>
      </c>
      <c r="D3460">
        <v>19292.519623383057</v>
      </c>
      <c r="E3460">
        <v>20121.691966891696</v>
      </c>
    </row>
    <row r="3461" spans="1:5" x14ac:dyDescent="0.4">
      <c r="A3461" s="21">
        <v>43273</v>
      </c>
      <c r="B3461" s="22">
        <v>19107</v>
      </c>
      <c r="C3461">
        <v>18151.649999999998</v>
      </c>
      <c r="D3461">
        <v>18778.590845798633</v>
      </c>
      <c r="E3461">
        <v>20134.440355914219</v>
      </c>
    </row>
    <row r="3462" spans="1:5" x14ac:dyDescent="0.4">
      <c r="A3462" s="21">
        <v>43274</v>
      </c>
      <c r="B3462" s="22">
        <v>21337</v>
      </c>
      <c r="C3462">
        <v>20270.149999999998</v>
      </c>
      <c r="D3462">
        <v>19525.590652287818</v>
      </c>
      <c r="E3462">
        <v>20065.22789357006</v>
      </c>
    </row>
    <row r="3463" spans="1:5" x14ac:dyDescent="0.4">
      <c r="A3463" s="21">
        <v>43275</v>
      </c>
      <c r="B3463" s="22">
        <v>20451</v>
      </c>
      <c r="C3463">
        <v>19428.45</v>
      </c>
      <c r="D3463">
        <v>19379.164690058253</v>
      </c>
      <c r="E3463">
        <v>20042.979323968608</v>
      </c>
    </row>
    <row r="3464" spans="1:5" x14ac:dyDescent="0.4">
      <c r="A3464" s="21">
        <v>43276</v>
      </c>
      <c r="B3464" s="22">
        <v>15655</v>
      </c>
      <c r="C3464">
        <v>14872.25</v>
      </c>
      <c r="D3464">
        <v>19128.070973046932</v>
      </c>
      <c r="E3464">
        <v>20122.960664393926</v>
      </c>
    </row>
    <row r="3465" spans="1:5" x14ac:dyDescent="0.4">
      <c r="A3465" s="21">
        <v>43277</v>
      </c>
      <c r="B3465" s="22">
        <v>21991</v>
      </c>
      <c r="C3465">
        <v>20891.45</v>
      </c>
      <c r="D3465">
        <v>19493.021516677712</v>
      </c>
      <c r="E3465">
        <v>20135.709837207512</v>
      </c>
    </row>
    <row r="3466" spans="1:5" x14ac:dyDescent="0.4">
      <c r="A3466" s="21">
        <v>43278</v>
      </c>
      <c r="B3466" s="22">
        <v>24653</v>
      </c>
      <c r="C3466">
        <v>23420.35</v>
      </c>
      <c r="D3466">
        <v>19404.051630471316</v>
      </c>
      <c r="E3466">
        <v>20066.492991059826</v>
      </c>
    </row>
    <row r="3467" spans="1:5" x14ac:dyDescent="0.4">
      <c r="A3467" s="21">
        <v>43279</v>
      </c>
      <c r="B3467" s="22">
        <v>12316</v>
      </c>
      <c r="C3467">
        <v>11700.199999999999</v>
      </c>
      <c r="D3467">
        <v>19489.817358988006</v>
      </c>
      <c r="E3467">
        <v>20044.242998784401</v>
      </c>
    </row>
    <row r="3468" spans="1:5" x14ac:dyDescent="0.4">
      <c r="A3468" s="21">
        <v>43280</v>
      </c>
      <c r="B3468" s="22">
        <v>22392</v>
      </c>
      <c r="C3468">
        <v>21272.399999999998</v>
      </c>
      <c r="D3468">
        <v>19590.766737484366</v>
      </c>
      <c r="E3468">
        <v>20124.229361896156</v>
      </c>
    </row>
    <row r="3469" spans="1:5" x14ac:dyDescent="0.4">
      <c r="A3469" s="21">
        <v>43281</v>
      </c>
      <c r="B3469" s="22">
        <v>22693</v>
      </c>
      <c r="C3469">
        <v>21558.35</v>
      </c>
      <c r="D3469">
        <v>19593.206959269093</v>
      </c>
      <c r="E3469">
        <v>20136.979318500806</v>
      </c>
    </row>
    <row r="3470" spans="1:5" x14ac:dyDescent="0.4">
      <c r="A3470" s="21">
        <v>43282</v>
      </c>
      <c r="B3470" s="22">
        <v>18720</v>
      </c>
      <c r="C3470">
        <v>17784</v>
      </c>
      <c r="D3470">
        <v>19160.488770468208</v>
      </c>
      <c r="E3470">
        <v>20067.758088549592</v>
      </c>
    </row>
    <row r="3471" spans="1:5" x14ac:dyDescent="0.4">
      <c r="A3471" s="21">
        <v>43283</v>
      </c>
      <c r="B3471" s="22">
        <v>18911</v>
      </c>
      <c r="C3471">
        <v>17965.45</v>
      </c>
      <c r="D3471">
        <v>20253.974227121424</v>
      </c>
      <c r="E3471">
        <v>20045.506673600197</v>
      </c>
    </row>
    <row r="3472" spans="1:5" x14ac:dyDescent="0.4">
      <c r="A3472" s="21">
        <v>43284</v>
      </c>
      <c r="B3472" s="22">
        <v>21938</v>
      </c>
      <c r="C3472">
        <v>20841.099999999999</v>
      </c>
      <c r="D3472">
        <v>19809.815094060472</v>
      </c>
      <c r="E3472">
        <v>20125.498059398382</v>
      </c>
    </row>
    <row r="3473" spans="1:5" x14ac:dyDescent="0.4">
      <c r="A3473" s="21">
        <v>43285</v>
      </c>
      <c r="B3473" s="22">
        <v>19067</v>
      </c>
      <c r="C3473">
        <v>18113.649999999998</v>
      </c>
      <c r="D3473">
        <v>19188.747969296855</v>
      </c>
      <c r="E3473">
        <v>20138.248799794099</v>
      </c>
    </row>
    <row r="3474" spans="1:5" x14ac:dyDescent="0.4">
      <c r="A3474" s="21">
        <v>43286</v>
      </c>
      <c r="B3474" s="22">
        <v>17570</v>
      </c>
      <c r="C3474">
        <v>16691.5</v>
      </c>
      <c r="D3474">
        <v>20300.224318574761</v>
      </c>
      <c r="E3474">
        <v>20069.023186039358</v>
      </c>
    </row>
    <row r="3475" spans="1:5" x14ac:dyDescent="0.4">
      <c r="A3475" s="21">
        <v>43287</v>
      </c>
      <c r="B3475" s="22">
        <v>23026</v>
      </c>
      <c r="C3475">
        <v>21874.7</v>
      </c>
      <c r="D3475">
        <v>19785.191257867067</v>
      </c>
      <c r="E3475">
        <v>20046.77034841599</v>
      </c>
    </row>
    <row r="3476" spans="1:5" x14ac:dyDescent="0.4">
      <c r="A3476" s="21">
        <v>43288</v>
      </c>
      <c r="B3476" s="22">
        <v>22562</v>
      </c>
      <c r="C3476">
        <v>21433.899999999998</v>
      </c>
      <c r="D3476">
        <v>19231.261586596233</v>
      </c>
      <c r="E3476">
        <v>20126.766756900608</v>
      </c>
    </row>
    <row r="3477" spans="1:5" x14ac:dyDescent="0.4">
      <c r="A3477" s="21">
        <v>43289</v>
      </c>
      <c r="B3477" s="22">
        <v>20426</v>
      </c>
      <c r="C3477">
        <v>19404.7</v>
      </c>
      <c r="D3477">
        <v>20680.271702400576</v>
      </c>
      <c r="E3477">
        <v>20139.518281087388</v>
      </c>
    </row>
    <row r="3478" spans="1:5" x14ac:dyDescent="0.4">
      <c r="A3478" s="21">
        <v>43290</v>
      </c>
      <c r="B3478" s="22">
        <v>18561</v>
      </c>
      <c r="C3478">
        <v>17632.95</v>
      </c>
      <c r="D3478">
        <v>20566.631407550689</v>
      </c>
      <c r="E3478">
        <v>20070.288283529131</v>
      </c>
    </row>
    <row r="3479" spans="1:5" x14ac:dyDescent="0.4">
      <c r="A3479" s="21">
        <v>43291</v>
      </c>
      <c r="B3479" s="22">
        <v>22593</v>
      </c>
      <c r="C3479">
        <v>21463.35</v>
      </c>
      <c r="D3479">
        <v>19437.474083217261</v>
      </c>
      <c r="E3479">
        <v>20048.034023231779</v>
      </c>
    </row>
    <row r="3480" spans="1:5" x14ac:dyDescent="0.4">
      <c r="A3480" s="21">
        <v>43292</v>
      </c>
      <c r="B3480" s="22">
        <v>23236</v>
      </c>
      <c r="C3480">
        <v>22074.2</v>
      </c>
      <c r="D3480">
        <v>20790.978975664773</v>
      </c>
      <c r="E3480">
        <v>20128.035454402838</v>
      </c>
    </row>
    <row r="3481" spans="1:5" x14ac:dyDescent="0.4">
      <c r="A3481" s="21">
        <v>43293</v>
      </c>
      <c r="B3481" s="22">
        <v>18594</v>
      </c>
      <c r="C3481">
        <v>17664.3</v>
      </c>
      <c r="D3481">
        <v>20927.322171687865</v>
      </c>
      <c r="E3481">
        <v>20140.787762380682</v>
      </c>
    </row>
    <row r="3482" spans="1:5" x14ac:dyDescent="0.4">
      <c r="A3482" s="21">
        <v>43294</v>
      </c>
      <c r="B3482" s="22">
        <v>23300</v>
      </c>
      <c r="C3482">
        <v>22135</v>
      </c>
      <c r="D3482">
        <v>19865.048161048628</v>
      </c>
      <c r="E3482">
        <v>20071.553381018897</v>
      </c>
    </row>
    <row r="3483" spans="1:5" x14ac:dyDescent="0.4">
      <c r="A3483" s="21">
        <v>43295</v>
      </c>
      <c r="B3483" s="22">
        <v>23821</v>
      </c>
      <c r="C3483">
        <v>22629.95</v>
      </c>
      <c r="D3483">
        <v>21251.209192080543</v>
      </c>
      <c r="E3483">
        <v>20049.297698047572</v>
      </c>
    </row>
    <row r="3484" spans="1:5" x14ac:dyDescent="0.4">
      <c r="A3484" s="21">
        <v>43296</v>
      </c>
      <c r="B3484" s="22">
        <v>20777</v>
      </c>
      <c r="C3484">
        <v>19738.149999999998</v>
      </c>
      <c r="D3484">
        <v>21286.22849282801</v>
      </c>
      <c r="E3484">
        <v>20129.304151905064</v>
      </c>
    </row>
    <row r="3485" spans="1:5" x14ac:dyDescent="0.4">
      <c r="A3485" s="21">
        <v>43297</v>
      </c>
      <c r="B3485" s="22">
        <v>18502</v>
      </c>
      <c r="C3485">
        <v>17576.899999999998</v>
      </c>
      <c r="D3485">
        <v>20532.651554904052</v>
      </c>
      <c r="E3485">
        <v>20142.057243673979</v>
      </c>
    </row>
    <row r="3486" spans="1:5" x14ac:dyDescent="0.4">
      <c r="A3486" s="21">
        <v>43298</v>
      </c>
      <c r="B3486" s="22">
        <v>22420</v>
      </c>
      <c r="C3486">
        <v>21299</v>
      </c>
      <c r="D3486">
        <v>21304.483772890788</v>
      </c>
      <c r="E3486">
        <v>20072.818478508663</v>
      </c>
    </row>
    <row r="3487" spans="1:5" x14ac:dyDescent="0.4">
      <c r="A3487" s="21">
        <v>43299</v>
      </c>
      <c r="B3487" s="22">
        <v>23704</v>
      </c>
      <c r="C3487">
        <v>22518.799999999999</v>
      </c>
      <c r="D3487">
        <v>21113.394301054661</v>
      </c>
      <c r="E3487">
        <v>20050.561372863365</v>
      </c>
    </row>
    <row r="3488" spans="1:5" x14ac:dyDescent="0.4">
      <c r="A3488" s="21">
        <v>43300</v>
      </c>
      <c r="B3488" s="22">
        <v>19386</v>
      </c>
      <c r="C3488">
        <v>18416.7</v>
      </c>
      <c r="D3488">
        <v>20655.002538567951</v>
      </c>
      <c r="E3488">
        <v>20130.572849407294</v>
      </c>
    </row>
    <row r="3489" spans="1:5" x14ac:dyDescent="0.4">
      <c r="A3489" s="21">
        <v>43301</v>
      </c>
      <c r="B3489" s="22">
        <v>24381</v>
      </c>
      <c r="C3489">
        <v>23161.95</v>
      </c>
      <c r="D3489">
        <v>21594.68680520343</v>
      </c>
      <c r="E3489">
        <v>20143.326724967268</v>
      </c>
    </row>
    <row r="3490" spans="1:5" x14ac:dyDescent="0.4">
      <c r="A3490" s="21">
        <v>43302</v>
      </c>
      <c r="B3490" s="22">
        <v>24082</v>
      </c>
      <c r="C3490">
        <v>22877.899999999998</v>
      </c>
      <c r="D3490">
        <v>21612.232176391306</v>
      </c>
      <c r="E3490">
        <v>20074.083575998429</v>
      </c>
    </row>
    <row r="3491" spans="1:5" x14ac:dyDescent="0.4">
      <c r="A3491" s="21">
        <v>43303</v>
      </c>
      <c r="B3491" s="22">
        <v>21240</v>
      </c>
      <c r="C3491">
        <v>20178</v>
      </c>
      <c r="D3491">
        <v>21035.627856254818</v>
      </c>
      <c r="E3491">
        <v>20051.825047679158</v>
      </c>
    </row>
    <row r="3492" spans="1:5" x14ac:dyDescent="0.4">
      <c r="A3492" s="21">
        <v>43304</v>
      </c>
      <c r="B3492" s="22">
        <v>19260</v>
      </c>
      <c r="C3492">
        <v>18297</v>
      </c>
      <c r="D3492">
        <v>22259.844352270728</v>
      </c>
      <c r="E3492">
        <v>20131.84154690952</v>
      </c>
    </row>
    <row r="3493" spans="1:5" x14ac:dyDescent="0.4">
      <c r="A3493" s="21">
        <v>43305</v>
      </c>
      <c r="B3493" s="22">
        <v>23057</v>
      </c>
      <c r="C3493">
        <v>21904.149999999998</v>
      </c>
      <c r="D3493">
        <v>21641.476064286355</v>
      </c>
      <c r="E3493">
        <v>20144.596206260561</v>
      </c>
    </row>
    <row r="3494" spans="1:5" x14ac:dyDescent="0.4">
      <c r="A3494" s="21">
        <v>43306</v>
      </c>
      <c r="B3494" s="22">
        <v>23435</v>
      </c>
      <c r="C3494">
        <v>22263.25</v>
      </c>
      <c r="D3494">
        <v>20904.282719685423</v>
      </c>
      <c r="E3494">
        <v>20075.348673488195</v>
      </c>
    </row>
    <row r="3495" spans="1:5" x14ac:dyDescent="0.4">
      <c r="A3495" s="21">
        <v>43307</v>
      </c>
      <c r="B3495" s="22">
        <v>18600</v>
      </c>
      <c r="C3495">
        <v>17670</v>
      </c>
      <c r="D3495">
        <v>22312.929329692743</v>
      </c>
      <c r="E3495">
        <v>20053.088722494955</v>
      </c>
    </row>
    <row r="3496" spans="1:5" x14ac:dyDescent="0.4">
      <c r="A3496" s="21">
        <v>43308</v>
      </c>
      <c r="B3496" s="22">
        <v>23616</v>
      </c>
      <c r="C3496">
        <v>22435.200000000001</v>
      </c>
      <c r="D3496">
        <v>21717.666049854794</v>
      </c>
      <c r="E3496">
        <v>20133.11024441175</v>
      </c>
    </row>
    <row r="3497" spans="1:5" x14ac:dyDescent="0.4">
      <c r="A3497" s="21">
        <v>43309</v>
      </c>
      <c r="B3497" s="22">
        <v>23107</v>
      </c>
      <c r="C3497">
        <v>21951.649999999998</v>
      </c>
      <c r="D3497">
        <v>21053.880792573284</v>
      </c>
      <c r="E3497">
        <v>20145.865687553851</v>
      </c>
    </row>
    <row r="3498" spans="1:5" x14ac:dyDescent="0.4">
      <c r="A3498" s="21">
        <v>43310</v>
      </c>
      <c r="B3498" s="22">
        <v>20461</v>
      </c>
      <c r="C3498">
        <v>19437.95</v>
      </c>
      <c r="D3498">
        <v>22267.904077255531</v>
      </c>
      <c r="E3498">
        <v>20076.613770977969</v>
      </c>
    </row>
    <row r="3499" spans="1:5" x14ac:dyDescent="0.4">
      <c r="A3499" s="21">
        <v>43311</v>
      </c>
      <c r="B3499" s="22">
        <v>18553</v>
      </c>
      <c r="C3499">
        <v>17625.349999999999</v>
      </c>
      <c r="D3499">
        <v>22007.039661892377</v>
      </c>
      <c r="E3499">
        <v>20054.352397310748</v>
      </c>
    </row>
    <row r="3500" spans="1:5" x14ac:dyDescent="0.4">
      <c r="A3500" s="21">
        <v>43312</v>
      </c>
      <c r="B3500" s="22">
        <v>22404</v>
      </c>
      <c r="C3500">
        <v>21283.8</v>
      </c>
      <c r="D3500">
        <v>20778.323580122193</v>
      </c>
      <c r="E3500">
        <v>20134.378941913976</v>
      </c>
    </row>
    <row r="3501" spans="1:5" x14ac:dyDescent="0.4">
      <c r="A3501" s="21">
        <v>43313</v>
      </c>
      <c r="B3501" s="22">
        <v>23008</v>
      </c>
      <c r="C3501">
        <v>21857.599999999999</v>
      </c>
      <c r="D3501">
        <v>21841.519684570409</v>
      </c>
      <c r="E3501">
        <v>20147.135168847144</v>
      </c>
    </row>
    <row r="3502" spans="1:5" x14ac:dyDescent="0.4">
      <c r="A3502" s="21">
        <v>43314</v>
      </c>
      <c r="B3502" s="22">
        <v>18874</v>
      </c>
      <c r="C3502">
        <v>17930.3</v>
      </c>
      <c r="D3502">
        <v>21864.724641387253</v>
      </c>
      <c r="E3502">
        <v>20077.878868467735</v>
      </c>
    </row>
    <row r="3503" spans="1:5" x14ac:dyDescent="0.4">
      <c r="A3503" s="21">
        <v>43315</v>
      </c>
      <c r="B3503" s="22">
        <v>23495</v>
      </c>
      <c r="C3503">
        <v>22320.25</v>
      </c>
      <c r="D3503">
        <v>20802.826839565816</v>
      </c>
      <c r="E3503">
        <v>20055.616072126541</v>
      </c>
    </row>
    <row r="3504" spans="1:5" x14ac:dyDescent="0.4">
      <c r="A3504" s="21">
        <v>43316</v>
      </c>
      <c r="B3504" s="22">
        <v>22997</v>
      </c>
      <c r="C3504">
        <v>21847.149999999998</v>
      </c>
      <c r="D3504">
        <v>21975.460100125183</v>
      </c>
      <c r="E3504">
        <v>20135.647639416202</v>
      </c>
    </row>
    <row r="3505" spans="1:5" x14ac:dyDescent="0.4">
      <c r="A3505" s="21">
        <v>43317</v>
      </c>
      <c r="B3505" s="22">
        <v>20365</v>
      </c>
      <c r="C3505">
        <v>19346.75</v>
      </c>
      <c r="D3505">
        <v>21885.816140296327</v>
      </c>
      <c r="E3505">
        <v>20148.404650140441</v>
      </c>
    </row>
    <row r="3506" spans="1:5" x14ac:dyDescent="0.4">
      <c r="A3506" s="21">
        <v>43318</v>
      </c>
      <c r="B3506" s="22">
        <v>18240</v>
      </c>
      <c r="C3506">
        <v>17328</v>
      </c>
      <c r="D3506">
        <v>21105.822534203959</v>
      </c>
      <c r="E3506">
        <v>20079.143965957501</v>
      </c>
    </row>
    <row r="3507" spans="1:5" x14ac:dyDescent="0.4">
      <c r="A3507" s="21">
        <v>43319</v>
      </c>
      <c r="B3507" s="22">
        <v>21092</v>
      </c>
      <c r="C3507">
        <v>20037.399999999998</v>
      </c>
      <c r="D3507">
        <v>21622.103351273847</v>
      </c>
      <c r="E3507">
        <v>20056.879746942333</v>
      </c>
    </row>
    <row r="3508" spans="1:5" x14ac:dyDescent="0.4">
      <c r="A3508" s="21">
        <v>43320</v>
      </c>
      <c r="B3508" s="22">
        <v>21677</v>
      </c>
      <c r="C3508">
        <v>20593.149999999998</v>
      </c>
      <c r="D3508">
        <v>21311.851161112929</v>
      </c>
      <c r="E3508">
        <v>20136.916336918432</v>
      </c>
    </row>
    <row r="3509" spans="1:5" x14ac:dyDescent="0.4">
      <c r="A3509" s="21">
        <v>43321</v>
      </c>
      <c r="B3509" s="22">
        <v>17905</v>
      </c>
      <c r="C3509">
        <v>17009.75</v>
      </c>
      <c r="D3509">
        <v>20714.835070563877</v>
      </c>
      <c r="E3509">
        <v>20149.674131433731</v>
      </c>
    </row>
    <row r="3510" spans="1:5" x14ac:dyDescent="0.4">
      <c r="A3510" s="21">
        <v>43322</v>
      </c>
      <c r="B3510" s="22">
        <v>23313</v>
      </c>
      <c r="C3510">
        <v>22147.35</v>
      </c>
      <c r="D3510">
        <v>21277.114194300619</v>
      </c>
      <c r="E3510">
        <v>20080.409063447267</v>
      </c>
    </row>
    <row r="3511" spans="1:5" x14ac:dyDescent="0.4">
      <c r="A3511" s="21">
        <v>43323</v>
      </c>
      <c r="B3511" s="22">
        <v>23672</v>
      </c>
      <c r="C3511">
        <v>22488.399999999998</v>
      </c>
      <c r="D3511">
        <v>21266.587146144255</v>
      </c>
      <c r="E3511">
        <v>20058.143421758126</v>
      </c>
    </row>
    <row r="3512" spans="1:5" x14ac:dyDescent="0.4">
      <c r="A3512" s="21">
        <v>43324</v>
      </c>
      <c r="B3512" s="22">
        <v>21392</v>
      </c>
      <c r="C3512">
        <v>20322.399999999998</v>
      </c>
      <c r="D3512">
        <v>20811.835723594049</v>
      </c>
      <c r="E3512">
        <v>20138.185034420661</v>
      </c>
    </row>
    <row r="3513" spans="1:5" x14ac:dyDescent="0.4">
      <c r="A3513" s="21">
        <v>43325</v>
      </c>
      <c r="B3513" s="22">
        <v>18819</v>
      </c>
      <c r="C3513">
        <v>17878.05</v>
      </c>
      <c r="D3513">
        <v>21878.220373763019</v>
      </c>
      <c r="E3513">
        <v>20150.943612727024</v>
      </c>
    </row>
    <row r="3514" spans="1:5" x14ac:dyDescent="0.4">
      <c r="A3514" s="21">
        <v>43326</v>
      </c>
      <c r="B3514" s="22">
        <v>21592</v>
      </c>
      <c r="C3514">
        <v>20512.399999999998</v>
      </c>
      <c r="D3514">
        <v>21322.192299627386</v>
      </c>
      <c r="E3514">
        <v>20081.674160937037</v>
      </c>
    </row>
    <row r="3515" spans="1:5" x14ac:dyDescent="0.4">
      <c r="A3515" s="21">
        <v>43327</v>
      </c>
      <c r="B3515" s="22">
        <v>21881</v>
      </c>
      <c r="C3515">
        <v>20786.95</v>
      </c>
      <c r="D3515">
        <v>20601.803689472683</v>
      </c>
      <c r="E3515">
        <v>20059.407096573919</v>
      </c>
    </row>
    <row r="3516" spans="1:5" x14ac:dyDescent="0.4">
      <c r="A3516" s="21">
        <v>43328</v>
      </c>
      <c r="B3516" s="22">
        <v>15211</v>
      </c>
      <c r="C3516">
        <v>14450.449999999999</v>
      </c>
      <c r="D3516">
        <v>21653.153866909903</v>
      </c>
      <c r="E3516">
        <v>20139.453731922888</v>
      </c>
    </row>
    <row r="3517" spans="1:5" x14ac:dyDescent="0.4">
      <c r="A3517" s="21">
        <v>43329</v>
      </c>
      <c r="B3517" s="22">
        <v>21596</v>
      </c>
      <c r="C3517">
        <v>20516.2</v>
      </c>
      <c r="D3517">
        <v>20809.627490773939</v>
      </c>
      <c r="E3517">
        <v>20152.213094020317</v>
      </c>
    </row>
    <row r="3518" spans="1:5" x14ac:dyDescent="0.4">
      <c r="A3518" s="21">
        <v>43330</v>
      </c>
      <c r="B3518" s="22">
        <v>22362</v>
      </c>
      <c r="C3518">
        <v>21243.899999999998</v>
      </c>
      <c r="D3518">
        <v>20184.014292687465</v>
      </c>
      <c r="E3518">
        <v>20082.939258426806</v>
      </c>
    </row>
    <row r="3519" spans="1:5" x14ac:dyDescent="0.4">
      <c r="A3519" s="21">
        <v>43331</v>
      </c>
      <c r="B3519" s="22">
        <v>20781</v>
      </c>
      <c r="C3519">
        <v>19741.95</v>
      </c>
      <c r="D3519">
        <v>21138.849830400512</v>
      </c>
      <c r="E3519">
        <v>20060.670771389712</v>
      </c>
    </row>
    <row r="3520" spans="1:5" x14ac:dyDescent="0.4">
      <c r="A3520" s="21">
        <v>43332</v>
      </c>
      <c r="B3520" s="22">
        <v>19674</v>
      </c>
      <c r="C3520">
        <v>18690.3</v>
      </c>
      <c r="D3520">
        <v>21121.863647514521</v>
      </c>
      <c r="E3520">
        <v>20140.722429425114</v>
      </c>
    </row>
    <row r="3521" spans="1:5" x14ac:dyDescent="0.4">
      <c r="A3521" s="21">
        <v>43333</v>
      </c>
      <c r="B3521" s="22">
        <v>23607</v>
      </c>
      <c r="C3521">
        <v>22426.649999999998</v>
      </c>
      <c r="D3521">
        <v>20283.25766184615</v>
      </c>
      <c r="E3521">
        <v>20153.482575313607</v>
      </c>
    </row>
    <row r="3522" spans="1:5" x14ac:dyDescent="0.4">
      <c r="A3522" s="21">
        <v>43334</v>
      </c>
      <c r="B3522" s="22">
        <v>24389</v>
      </c>
      <c r="C3522">
        <v>23169.55</v>
      </c>
      <c r="D3522">
        <v>21310.001022590081</v>
      </c>
      <c r="E3522">
        <v>20084.204355916572</v>
      </c>
    </row>
    <row r="3523" spans="1:5" x14ac:dyDescent="0.4">
      <c r="A3523" s="21">
        <v>43335</v>
      </c>
      <c r="B3523" s="22">
        <v>19571</v>
      </c>
      <c r="C3523">
        <v>18592.45</v>
      </c>
      <c r="D3523">
        <v>21640.908184727243</v>
      </c>
      <c r="E3523">
        <v>20061.934446205505</v>
      </c>
    </row>
    <row r="3524" spans="1:5" x14ac:dyDescent="0.4">
      <c r="A3524" s="21">
        <v>43336</v>
      </c>
      <c r="B3524" s="22">
        <v>23918</v>
      </c>
      <c r="C3524">
        <v>22722.1</v>
      </c>
      <c r="D3524">
        <v>20829.456495535986</v>
      </c>
      <c r="E3524">
        <v>20141.99112692734</v>
      </c>
    </row>
    <row r="3525" spans="1:5" x14ac:dyDescent="0.4">
      <c r="A3525" s="21">
        <v>43337</v>
      </c>
      <c r="B3525" s="22">
        <v>23284</v>
      </c>
      <c r="C3525">
        <v>22119.8</v>
      </c>
      <c r="D3525">
        <v>21838.093560277157</v>
      </c>
      <c r="E3525">
        <v>20154.752056606903</v>
      </c>
    </row>
    <row r="3526" spans="1:5" x14ac:dyDescent="0.4">
      <c r="A3526" s="21">
        <v>43338</v>
      </c>
      <c r="B3526" s="22">
        <v>20796</v>
      </c>
      <c r="C3526">
        <v>19756.2</v>
      </c>
      <c r="D3526">
        <v>21871.619883071035</v>
      </c>
      <c r="E3526">
        <v>20085.469453406338</v>
      </c>
    </row>
    <row r="3527" spans="1:5" x14ac:dyDescent="0.4">
      <c r="A3527" s="21">
        <v>43339</v>
      </c>
      <c r="B3527" s="22">
        <v>18898</v>
      </c>
      <c r="C3527">
        <v>17953.099999999999</v>
      </c>
      <c r="D3527">
        <v>21276.709115041551</v>
      </c>
      <c r="E3527">
        <v>20063.198121021298</v>
      </c>
    </row>
    <row r="3528" spans="1:5" x14ac:dyDescent="0.4">
      <c r="A3528" s="21">
        <v>43340</v>
      </c>
      <c r="B3528" s="22">
        <v>22995</v>
      </c>
      <c r="C3528">
        <v>21845.25</v>
      </c>
      <c r="D3528">
        <v>21647.282910538819</v>
      </c>
      <c r="E3528">
        <v>20143.25982442957</v>
      </c>
    </row>
    <row r="3529" spans="1:5" x14ac:dyDescent="0.4">
      <c r="A3529" s="21">
        <v>43341</v>
      </c>
      <c r="B3529" s="22">
        <v>23657</v>
      </c>
      <c r="C3529">
        <v>22474.149999999998</v>
      </c>
      <c r="D3529">
        <v>21614.180638243477</v>
      </c>
      <c r="E3529">
        <v>20156.021537900197</v>
      </c>
    </row>
    <row r="3530" spans="1:5" x14ac:dyDescent="0.4">
      <c r="A3530" s="21">
        <v>43342</v>
      </c>
      <c r="B3530" s="22">
        <v>19043</v>
      </c>
      <c r="C3530">
        <v>18090.849999999999</v>
      </c>
      <c r="D3530">
        <v>21324.902792671579</v>
      </c>
      <c r="E3530">
        <v>20086.734550896104</v>
      </c>
    </row>
    <row r="3531" spans="1:5" x14ac:dyDescent="0.4">
      <c r="A3531" s="21">
        <v>43343</v>
      </c>
      <c r="B3531" s="22">
        <v>23252</v>
      </c>
      <c r="C3531">
        <v>22089.399999999998</v>
      </c>
      <c r="D3531">
        <v>21795.009854335902</v>
      </c>
      <c r="E3531">
        <v>20064.461795837091</v>
      </c>
    </row>
    <row r="3532" spans="1:5" x14ac:dyDescent="0.4">
      <c r="A3532" s="21">
        <v>43344</v>
      </c>
      <c r="B3532" s="22">
        <v>22238</v>
      </c>
      <c r="C3532">
        <v>21126.1</v>
      </c>
      <c r="D3532">
        <v>21788.25381176579</v>
      </c>
      <c r="E3532">
        <v>20144.528521931799</v>
      </c>
    </row>
    <row r="3533" spans="1:5" x14ac:dyDescent="0.4">
      <c r="A3533" s="21">
        <v>43345</v>
      </c>
      <c r="B3533" s="22">
        <v>19722</v>
      </c>
      <c r="C3533">
        <v>18735.899999999998</v>
      </c>
      <c r="D3533">
        <v>21227.561875961008</v>
      </c>
      <c r="E3533">
        <v>20157.291019193486</v>
      </c>
    </row>
    <row r="3534" spans="1:5" x14ac:dyDescent="0.4">
      <c r="A3534" s="21">
        <v>43346</v>
      </c>
      <c r="B3534" s="22">
        <v>17984</v>
      </c>
      <c r="C3534">
        <v>17084.8</v>
      </c>
      <c r="D3534">
        <v>21868.891402861496</v>
      </c>
      <c r="E3534">
        <v>20087.999648385874</v>
      </c>
    </row>
    <row r="3535" spans="1:5" x14ac:dyDescent="0.4">
      <c r="A3535" s="21">
        <v>43347</v>
      </c>
      <c r="B3535" s="22">
        <v>21687</v>
      </c>
      <c r="C3535">
        <v>20602.649999999998</v>
      </c>
      <c r="D3535">
        <v>21263.577119768976</v>
      </c>
      <c r="E3535">
        <v>20065.725470652887</v>
      </c>
    </row>
    <row r="3536" spans="1:5" x14ac:dyDescent="0.4">
      <c r="A3536" s="21">
        <v>43348</v>
      </c>
      <c r="B3536" s="22">
        <v>22448</v>
      </c>
      <c r="C3536">
        <v>21325.599999999999</v>
      </c>
      <c r="D3536">
        <v>20671.085939096491</v>
      </c>
      <c r="E3536">
        <v>20145.797219434025</v>
      </c>
    </row>
    <row r="3537" spans="1:5" x14ac:dyDescent="0.4">
      <c r="A3537" s="21">
        <v>43349</v>
      </c>
      <c r="B3537" s="22">
        <v>18221</v>
      </c>
      <c r="C3537">
        <v>17309.95</v>
      </c>
      <c r="D3537">
        <v>21606.713268101037</v>
      </c>
      <c r="E3537">
        <v>20158.560500486779</v>
      </c>
    </row>
    <row r="3538" spans="1:5" x14ac:dyDescent="0.4">
      <c r="A3538" s="21">
        <v>43350</v>
      </c>
      <c r="B3538" s="22">
        <v>22979</v>
      </c>
      <c r="C3538">
        <v>21830.05</v>
      </c>
      <c r="D3538">
        <v>21154.764991759086</v>
      </c>
      <c r="E3538">
        <v>20089.264745875644</v>
      </c>
    </row>
    <row r="3539" spans="1:5" x14ac:dyDescent="0.4">
      <c r="A3539" s="21">
        <v>43351</v>
      </c>
      <c r="B3539" s="22">
        <v>23019</v>
      </c>
      <c r="C3539">
        <v>21868.05</v>
      </c>
      <c r="D3539">
        <v>20744.064396756632</v>
      </c>
      <c r="E3539">
        <v>20066.98914546868</v>
      </c>
    </row>
    <row r="3540" spans="1:5" x14ac:dyDescent="0.4">
      <c r="A3540" s="21">
        <v>43352</v>
      </c>
      <c r="B3540" s="22">
        <v>20352</v>
      </c>
      <c r="C3540">
        <v>19334.399999999998</v>
      </c>
      <c r="D3540">
        <v>21616.722935862465</v>
      </c>
      <c r="E3540">
        <v>20147.065916936252</v>
      </c>
    </row>
    <row r="3541" spans="1:5" x14ac:dyDescent="0.4">
      <c r="A3541" s="21">
        <v>43353</v>
      </c>
      <c r="B3541" s="22">
        <v>18487</v>
      </c>
      <c r="C3541">
        <v>17562.649999999998</v>
      </c>
      <c r="D3541">
        <v>21514.586915070337</v>
      </c>
      <c r="E3541">
        <v>20159.829981780073</v>
      </c>
    </row>
    <row r="3542" spans="1:5" x14ac:dyDescent="0.4">
      <c r="A3542" s="21">
        <v>43354</v>
      </c>
      <c r="B3542" s="22">
        <v>21763</v>
      </c>
      <c r="C3542">
        <v>20674.849999999999</v>
      </c>
      <c r="D3542">
        <v>20592.58283161496</v>
      </c>
      <c r="E3542">
        <v>20090.52984336541</v>
      </c>
    </row>
    <row r="3543" spans="1:5" x14ac:dyDescent="0.4">
      <c r="A3543" s="21">
        <v>43355</v>
      </c>
      <c r="B3543" s="22">
        <v>21826</v>
      </c>
      <c r="C3543">
        <v>20734.7</v>
      </c>
      <c r="D3543">
        <v>21255.655628839824</v>
      </c>
      <c r="E3543">
        <v>20068.252820284473</v>
      </c>
    </row>
    <row r="3544" spans="1:5" x14ac:dyDescent="0.4">
      <c r="A3544" s="21">
        <v>43356</v>
      </c>
      <c r="B3544" s="22">
        <v>18355</v>
      </c>
      <c r="C3544">
        <v>17437.25</v>
      </c>
      <c r="D3544">
        <v>21311.369127160197</v>
      </c>
      <c r="E3544">
        <v>20148.334614438481</v>
      </c>
    </row>
    <row r="3545" spans="1:5" x14ac:dyDescent="0.4">
      <c r="A3545" s="21">
        <v>43357</v>
      </c>
      <c r="B3545" s="22">
        <v>22572</v>
      </c>
      <c r="C3545">
        <v>21443.399999999998</v>
      </c>
      <c r="D3545">
        <v>20496.084951813875</v>
      </c>
      <c r="E3545">
        <v>20161.099463073366</v>
      </c>
    </row>
    <row r="3546" spans="1:5" x14ac:dyDescent="0.4">
      <c r="A3546" s="21">
        <v>43358</v>
      </c>
      <c r="B3546" s="22">
        <v>22160</v>
      </c>
      <c r="C3546">
        <v>21052</v>
      </c>
      <c r="D3546">
        <v>21243.072878864219</v>
      </c>
      <c r="E3546">
        <v>20091.794940855176</v>
      </c>
    </row>
    <row r="3547" spans="1:5" x14ac:dyDescent="0.4">
      <c r="A3547" s="21">
        <v>43359</v>
      </c>
      <c r="B3547" s="22">
        <v>19735</v>
      </c>
      <c r="C3547">
        <v>18748.25</v>
      </c>
      <c r="D3547">
        <v>21254.537563168036</v>
      </c>
      <c r="E3547">
        <v>20069.516495100266</v>
      </c>
    </row>
    <row r="3548" spans="1:5" x14ac:dyDescent="0.4">
      <c r="A3548" s="21">
        <v>43360</v>
      </c>
      <c r="B3548" s="22">
        <v>18289</v>
      </c>
      <c r="C3548">
        <v>17374.55</v>
      </c>
      <c r="D3548">
        <v>20707.025853141735</v>
      </c>
      <c r="E3548">
        <v>20149.603311940707</v>
      </c>
    </row>
    <row r="3549" spans="1:5" x14ac:dyDescent="0.4">
      <c r="A3549" s="21">
        <v>43361</v>
      </c>
      <c r="B3549" s="22">
        <v>22059</v>
      </c>
      <c r="C3549">
        <v>20956.05</v>
      </c>
      <c r="D3549">
        <v>20931.628700789432</v>
      </c>
      <c r="E3549">
        <v>20162.368944366659</v>
      </c>
    </row>
    <row r="3550" spans="1:5" x14ac:dyDescent="0.4">
      <c r="A3550" s="21">
        <v>43362</v>
      </c>
      <c r="B3550" s="22">
        <v>22804</v>
      </c>
      <c r="C3550">
        <v>21663.8</v>
      </c>
      <c r="D3550">
        <v>20911.947985563085</v>
      </c>
      <c r="E3550">
        <v>20093.060038344942</v>
      </c>
    </row>
    <row r="3551" spans="1:5" x14ac:dyDescent="0.4">
      <c r="A3551" s="21">
        <v>43363</v>
      </c>
      <c r="B3551" s="22">
        <v>18243</v>
      </c>
      <c r="C3551">
        <v>17330.849999999999</v>
      </c>
      <c r="D3551">
        <v>20712.40650655056</v>
      </c>
      <c r="E3551">
        <v>20070.780169916055</v>
      </c>
    </row>
    <row r="3552" spans="1:5" x14ac:dyDescent="0.4">
      <c r="A3552" s="21">
        <v>43364</v>
      </c>
      <c r="B3552" s="22">
        <v>22676</v>
      </c>
      <c r="C3552">
        <v>21542.2</v>
      </c>
      <c r="D3552">
        <v>21014.04414326758</v>
      </c>
      <c r="E3552">
        <v>20150.872009442937</v>
      </c>
    </row>
    <row r="3553" spans="1:5" x14ac:dyDescent="0.4">
      <c r="A3553" s="21">
        <v>43365</v>
      </c>
      <c r="B3553" s="22">
        <v>22510</v>
      </c>
      <c r="C3553">
        <v>21384.5</v>
      </c>
      <c r="D3553">
        <v>21068.830374198646</v>
      </c>
      <c r="E3553">
        <v>20163.638425659949</v>
      </c>
    </row>
    <row r="3554" spans="1:5" x14ac:dyDescent="0.4">
      <c r="A3554" s="21">
        <v>43366</v>
      </c>
      <c r="B3554" s="22">
        <v>20007</v>
      </c>
      <c r="C3554">
        <v>19006.649999999998</v>
      </c>
      <c r="D3554">
        <v>20718.116828188886</v>
      </c>
      <c r="E3554">
        <v>20094.325135834712</v>
      </c>
    </row>
    <row r="3555" spans="1:5" x14ac:dyDescent="0.4">
      <c r="A3555" s="21">
        <v>43367</v>
      </c>
      <c r="B3555" s="22">
        <v>18136</v>
      </c>
      <c r="C3555">
        <v>17229.2</v>
      </c>
      <c r="D3555">
        <v>21313.261462921233</v>
      </c>
      <c r="E3555">
        <v>20072.043844731852</v>
      </c>
    </row>
    <row r="3556" spans="1:5" x14ac:dyDescent="0.4">
      <c r="A3556" s="21">
        <v>43368</v>
      </c>
      <c r="B3556" s="22">
        <v>21191</v>
      </c>
      <c r="C3556">
        <v>20131.45</v>
      </c>
      <c r="D3556">
        <v>20838.882933267832</v>
      </c>
      <c r="E3556">
        <v>20152.140706945163</v>
      </c>
    </row>
    <row r="3557" spans="1:5" x14ac:dyDescent="0.4">
      <c r="A3557" s="21">
        <v>43369</v>
      </c>
      <c r="B3557" s="22">
        <v>21642</v>
      </c>
      <c r="C3557">
        <v>20559.899999999998</v>
      </c>
      <c r="D3557">
        <v>20330.52432391551</v>
      </c>
      <c r="E3557">
        <v>20164.907906953242</v>
      </c>
    </row>
    <row r="3558" spans="1:5" x14ac:dyDescent="0.4">
      <c r="A3558" s="21">
        <v>43370</v>
      </c>
      <c r="B3558" s="22">
        <v>15891</v>
      </c>
      <c r="C3558">
        <v>15096.449999999999</v>
      </c>
      <c r="D3558">
        <v>21083.089922107061</v>
      </c>
      <c r="E3558">
        <v>20095.590233324481</v>
      </c>
    </row>
    <row r="3559" spans="1:5" x14ac:dyDescent="0.4">
      <c r="A3559" s="21">
        <v>43371</v>
      </c>
      <c r="B3559" s="22">
        <v>20914</v>
      </c>
      <c r="C3559">
        <v>19868.3</v>
      </c>
      <c r="D3559">
        <v>20471.643541111138</v>
      </c>
      <c r="E3559">
        <v>20073.307519547645</v>
      </c>
    </row>
    <row r="3560" spans="1:5" x14ac:dyDescent="0.4">
      <c r="A3560" s="21">
        <v>43372</v>
      </c>
      <c r="B3560" s="22">
        <v>12863</v>
      </c>
      <c r="C3560">
        <v>12219.849999999999</v>
      </c>
      <c r="D3560">
        <v>20004.046195164126</v>
      </c>
      <c r="E3560">
        <v>20153.409404447393</v>
      </c>
    </row>
    <row r="3561" spans="1:5" x14ac:dyDescent="0.4">
      <c r="A3561" s="21">
        <v>43373</v>
      </c>
      <c r="B3561" s="22">
        <v>16548</v>
      </c>
      <c r="C3561">
        <v>15720.599999999999</v>
      </c>
      <c r="D3561">
        <v>19658.03317976835</v>
      </c>
      <c r="E3561">
        <v>20166.177388246535</v>
      </c>
    </row>
    <row r="3562" spans="1:5" x14ac:dyDescent="0.4">
      <c r="A3562" s="21">
        <v>43374</v>
      </c>
      <c r="B3562" s="22">
        <v>16077</v>
      </c>
      <c r="C3562">
        <v>15273.15</v>
      </c>
      <c r="D3562">
        <v>19397.455257933158</v>
      </c>
      <c r="E3562">
        <v>20096.855330814247</v>
      </c>
    </row>
    <row r="3563" spans="1:5" x14ac:dyDescent="0.4">
      <c r="A3563" s="21">
        <v>43375</v>
      </c>
      <c r="B3563" s="22">
        <v>18140</v>
      </c>
      <c r="C3563">
        <v>17233</v>
      </c>
      <c r="D3563">
        <v>18391.548607387744</v>
      </c>
      <c r="E3563">
        <v>20074.571194363438</v>
      </c>
    </row>
    <row r="3564" spans="1:5" x14ac:dyDescent="0.4">
      <c r="A3564" s="21">
        <v>43376</v>
      </c>
      <c r="B3564" s="22">
        <v>21355</v>
      </c>
      <c r="C3564">
        <v>20287.25</v>
      </c>
      <c r="D3564">
        <v>18865.666133010785</v>
      </c>
      <c r="E3564">
        <v>20154.678101949619</v>
      </c>
    </row>
    <row r="3565" spans="1:5" x14ac:dyDescent="0.4">
      <c r="A3565" s="21">
        <v>43377</v>
      </c>
      <c r="B3565" s="22">
        <v>17095</v>
      </c>
      <c r="C3565">
        <v>16240.25</v>
      </c>
      <c r="D3565">
        <v>19206.456969529165</v>
      </c>
      <c r="E3565">
        <v>20167.446869539828</v>
      </c>
    </row>
    <row r="3566" spans="1:5" x14ac:dyDescent="0.4">
      <c r="A3566" s="21">
        <v>43378</v>
      </c>
      <c r="B3566" s="22">
        <v>17966</v>
      </c>
      <c r="C3566">
        <v>17067.7</v>
      </c>
      <c r="D3566">
        <v>18401.642774185271</v>
      </c>
      <c r="E3566">
        <v>20098.120428304013</v>
      </c>
    </row>
    <row r="3567" spans="1:5" x14ac:dyDescent="0.4">
      <c r="A3567" s="21">
        <v>43379</v>
      </c>
      <c r="B3567" s="22">
        <v>21326</v>
      </c>
      <c r="C3567">
        <v>20259.7</v>
      </c>
      <c r="D3567">
        <v>18917.631975808887</v>
      </c>
      <c r="E3567">
        <v>20075.834869179231</v>
      </c>
    </row>
    <row r="3568" spans="1:5" x14ac:dyDescent="0.4">
      <c r="A3568" s="21">
        <v>43380</v>
      </c>
      <c r="B3568" s="22">
        <v>18950</v>
      </c>
      <c r="C3568">
        <v>18002.5</v>
      </c>
      <c r="D3568">
        <v>19143.66511902431</v>
      </c>
      <c r="E3568">
        <v>20155.946799451845</v>
      </c>
    </row>
    <row r="3569" spans="1:5" x14ac:dyDescent="0.4">
      <c r="A3569" s="21">
        <v>43381</v>
      </c>
      <c r="B3569" s="22">
        <v>17405</v>
      </c>
      <c r="C3569">
        <v>16534.75</v>
      </c>
      <c r="D3569">
        <v>18579.970628235809</v>
      </c>
      <c r="E3569">
        <v>20168.716350833121</v>
      </c>
    </row>
    <row r="3570" spans="1:5" x14ac:dyDescent="0.4">
      <c r="A3570" s="21">
        <v>43382</v>
      </c>
      <c r="B3570" s="22">
        <v>21063</v>
      </c>
      <c r="C3570">
        <v>20009.849999999999</v>
      </c>
      <c r="D3570">
        <v>19083.774513351218</v>
      </c>
      <c r="E3570">
        <v>20099.385525793783</v>
      </c>
    </row>
    <row r="3571" spans="1:5" x14ac:dyDescent="0.4">
      <c r="A3571" s="21">
        <v>43383</v>
      </c>
      <c r="B3571" s="22">
        <v>21437</v>
      </c>
      <c r="C3571">
        <v>20365.149999999998</v>
      </c>
      <c r="D3571">
        <v>19203.267672848382</v>
      </c>
      <c r="E3571">
        <v>20077.098543995024</v>
      </c>
    </row>
    <row r="3572" spans="1:5" x14ac:dyDescent="0.4">
      <c r="A3572" s="21">
        <v>43384</v>
      </c>
      <c r="B3572" s="22">
        <v>17553</v>
      </c>
      <c r="C3572">
        <v>16675.349999999999</v>
      </c>
      <c r="D3572">
        <v>18870.805032830845</v>
      </c>
      <c r="E3572">
        <v>20157.215496954075</v>
      </c>
    </row>
    <row r="3573" spans="1:5" x14ac:dyDescent="0.4">
      <c r="A3573" s="21">
        <v>43385</v>
      </c>
      <c r="B3573" s="22">
        <v>21478</v>
      </c>
      <c r="C3573">
        <v>20404.099999999999</v>
      </c>
      <c r="D3573">
        <v>19442.385505718026</v>
      </c>
      <c r="E3573">
        <v>20169.985832126415</v>
      </c>
    </row>
    <row r="3574" spans="1:5" x14ac:dyDescent="0.4">
      <c r="A3574" s="21">
        <v>43386</v>
      </c>
      <c r="B3574" s="22">
        <v>17691</v>
      </c>
      <c r="C3574">
        <v>16806.45</v>
      </c>
      <c r="D3574">
        <v>19571.698038498555</v>
      </c>
      <c r="E3574">
        <v>20100.650623283549</v>
      </c>
    </row>
    <row r="3575" spans="1:5" x14ac:dyDescent="0.4">
      <c r="A3575" s="21">
        <v>43387</v>
      </c>
      <c r="B3575" s="22">
        <v>17654</v>
      </c>
      <c r="C3575">
        <v>16771.3</v>
      </c>
      <c r="D3575">
        <v>18715.209060770358</v>
      </c>
      <c r="E3575">
        <v>20078.36221881082</v>
      </c>
    </row>
    <row r="3576" spans="1:5" x14ac:dyDescent="0.4">
      <c r="A3576" s="21">
        <v>43388</v>
      </c>
      <c r="B3576" s="22">
        <v>16866</v>
      </c>
      <c r="C3576">
        <v>16022.699999999999</v>
      </c>
      <c r="D3576">
        <v>19386.833923184862</v>
      </c>
      <c r="E3576">
        <v>20158.484194456305</v>
      </c>
    </row>
    <row r="3577" spans="1:5" x14ac:dyDescent="0.4">
      <c r="A3577" s="21">
        <v>43389</v>
      </c>
      <c r="B3577" s="22">
        <v>20286</v>
      </c>
      <c r="C3577">
        <v>19271.7</v>
      </c>
      <c r="D3577">
        <v>18936.696440321932</v>
      </c>
      <c r="E3577">
        <v>20171.255313419704</v>
      </c>
    </row>
    <row r="3578" spans="1:5" x14ac:dyDescent="0.4">
      <c r="A3578" s="21">
        <v>43390</v>
      </c>
      <c r="B3578" s="22">
        <v>21007</v>
      </c>
      <c r="C3578">
        <v>19956.649999999998</v>
      </c>
      <c r="D3578">
        <v>18457.495385771381</v>
      </c>
      <c r="E3578">
        <v>20101.915720773319</v>
      </c>
    </row>
    <row r="3579" spans="1:5" x14ac:dyDescent="0.4">
      <c r="A3579" s="21">
        <v>43391</v>
      </c>
      <c r="B3579" s="22">
        <v>16967</v>
      </c>
      <c r="C3579">
        <v>16118.65</v>
      </c>
      <c r="D3579">
        <v>19493.371684537527</v>
      </c>
      <c r="E3579">
        <v>20079.625893626613</v>
      </c>
    </row>
    <row r="3580" spans="1:5" x14ac:dyDescent="0.4">
      <c r="A3580" s="21">
        <v>43392</v>
      </c>
      <c r="B3580" s="22">
        <v>21570</v>
      </c>
      <c r="C3580">
        <v>20491.5</v>
      </c>
      <c r="D3580">
        <v>19130.303569034106</v>
      </c>
      <c r="E3580">
        <v>20159.752891958531</v>
      </c>
    </row>
    <row r="3581" spans="1:5" x14ac:dyDescent="0.4">
      <c r="A3581" s="21">
        <v>43393</v>
      </c>
      <c r="B3581" s="22">
        <v>21475</v>
      </c>
      <c r="C3581">
        <v>20401.25</v>
      </c>
      <c r="D3581">
        <v>18787.328080903626</v>
      </c>
      <c r="E3581">
        <v>20172.524794712997</v>
      </c>
    </row>
    <row r="3582" spans="1:5" x14ac:dyDescent="0.4">
      <c r="A3582" s="21">
        <v>43394</v>
      </c>
      <c r="B3582" s="22">
        <v>18866</v>
      </c>
      <c r="C3582">
        <v>17922.7</v>
      </c>
      <c r="D3582">
        <v>19730.867979733888</v>
      </c>
      <c r="E3582">
        <v>20103.180818263085</v>
      </c>
    </row>
    <row r="3583" spans="1:5" x14ac:dyDescent="0.4">
      <c r="A3583" s="21">
        <v>43395</v>
      </c>
      <c r="B3583" s="22">
        <v>17168</v>
      </c>
      <c r="C3583">
        <v>16309.599999999999</v>
      </c>
      <c r="D3583">
        <v>19661.830659771858</v>
      </c>
      <c r="E3583">
        <v>20080.889568442406</v>
      </c>
    </row>
    <row r="3584" spans="1:5" x14ac:dyDescent="0.4">
      <c r="A3584" s="21">
        <v>43396</v>
      </c>
      <c r="B3584" s="22">
        <v>20659</v>
      </c>
      <c r="C3584">
        <v>19626.05</v>
      </c>
      <c r="D3584">
        <v>18789.719533470736</v>
      </c>
      <c r="E3584">
        <v>20161.021589460757</v>
      </c>
    </row>
    <row r="3585" spans="1:5" x14ac:dyDescent="0.4">
      <c r="A3585" s="21">
        <v>43397</v>
      </c>
      <c r="B3585" s="22">
        <v>21140</v>
      </c>
      <c r="C3585">
        <v>20083</v>
      </c>
      <c r="D3585">
        <v>19558.495827448729</v>
      </c>
      <c r="E3585">
        <v>20173.794276006294</v>
      </c>
    </row>
    <row r="3586" spans="1:5" x14ac:dyDescent="0.4">
      <c r="A3586" s="21">
        <v>43398</v>
      </c>
      <c r="B3586" s="22">
        <v>16062</v>
      </c>
      <c r="C3586">
        <v>15258.9</v>
      </c>
      <c r="D3586">
        <v>19716.917072064305</v>
      </c>
      <c r="E3586">
        <v>20104.445915752851</v>
      </c>
    </row>
    <row r="3587" spans="1:5" x14ac:dyDescent="0.4">
      <c r="A3587" s="21">
        <v>43399</v>
      </c>
      <c r="B3587" s="22">
        <v>20968</v>
      </c>
      <c r="C3587">
        <v>19919.599999999999</v>
      </c>
      <c r="D3587">
        <v>18818.585415490805</v>
      </c>
      <c r="E3587">
        <v>20082.153243258195</v>
      </c>
    </row>
    <row r="3588" spans="1:5" x14ac:dyDescent="0.4">
      <c r="A3588" s="21">
        <v>43400</v>
      </c>
      <c r="B3588" s="22">
        <v>12580</v>
      </c>
      <c r="C3588">
        <v>11951</v>
      </c>
      <c r="D3588">
        <v>19611.356286579234</v>
      </c>
      <c r="E3588">
        <v>20162.290286962983</v>
      </c>
    </row>
    <row r="3589" spans="1:5" x14ac:dyDescent="0.4">
      <c r="A3589" s="21">
        <v>43401</v>
      </c>
      <c r="B3589" s="22">
        <v>16357</v>
      </c>
      <c r="C3589">
        <v>15539.15</v>
      </c>
      <c r="D3589">
        <v>18719.095461699344</v>
      </c>
      <c r="E3589">
        <v>20175.063757299584</v>
      </c>
    </row>
    <row r="3590" spans="1:5" x14ac:dyDescent="0.4">
      <c r="A3590" s="21">
        <v>43402</v>
      </c>
      <c r="B3590" s="22">
        <v>16814</v>
      </c>
      <c r="C3590">
        <v>15973.3</v>
      </c>
      <c r="D3590">
        <v>18108.390140676012</v>
      </c>
      <c r="E3590">
        <v>20105.711013242621</v>
      </c>
    </row>
    <row r="3591" spans="1:5" x14ac:dyDescent="0.4">
      <c r="A3591" s="21">
        <v>43403</v>
      </c>
      <c r="B3591" s="22">
        <v>18760</v>
      </c>
      <c r="C3591">
        <v>17822</v>
      </c>
      <c r="D3591">
        <v>18290.029763113507</v>
      </c>
      <c r="E3591">
        <v>20083.416918073988</v>
      </c>
    </row>
    <row r="3592" spans="1:5" x14ac:dyDescent="0.4">
      <c r="A3592" s="21">
        <v>43404</v>
      </c>
      <c r="B3592" s="22">
        <v>22454</v>
      </c>
      <c r="C3592">
        <v>21331.3</v>
      </c>
      <c r="D3592">
        <v>18318.997461187555</v>
      </c>
      <c r="E3592">
        <v>20163.558984465217</v>
      </c>
    </row>
    <row r="3593" spans="1:5" x14ac:dyDescent="0.4">
      <c r="A3593" s="21">
        <v>43405</v>
      </c>
      <c r="B3593" s="22">
        <v>17678</v>
      </c>
      <c r="C3593">
        <v>16794.099999999999</v>
      </c>
      <c r="D3593">
        <v>18431.600227066669</v>
      </c>
      <c r="E3593">
        <v>20176.333238592877</v>
      </c>
    </row>
    <row r="3594" spans="1:5" x14ac:dyDescent="0.4">
      <c r="A3594" s="21">
        <v>43406</v>
      </c>
      <c r="B3594" s="22">
        <v>15471</v>
      </c>
      <c r="C3594">
        <v>14697.449999999999</v>
      </c>
      <c r="D3594">
        <v>18720.668355668127</v>
      </c>
      <c r="E3594">
        <v>20106.976110732387</v>
      </c>
    </row>
    <row r="3595" spans="1:5" x14ac:dyDescent="0.4">
      <c r="A3595" s="21">
        <v>43407</v>
      </c>
      <c r="B3595" s="22">
        <v>19672</v>
      </c>
      <c r="C3595">
        <v>18688.399999999998</v>
      </c>
      <c r="D3595">
        <v>18427.467217536861</v>
      </c>
      <c r="E3595">
        <v>20084.680592889785</v>
      </c>
    </row>
    <row r="3596" spans="1:5" x14ac:dyDescent="0.4">
      <c r="A3596" s="21">
        <v>43408</v>
      </c>
      <c r="B3596" s="22">
        <v>18935</v>
      </c>
      <c r="C3596">
        <v>17988.25</v>
      </c>
      <c r="D3596">
        <v>18121.253860253019</v>
      </c>
      <c r="E3596">
        <v>20164.827681967443</v>
      </c>
    </row>
    <row r="3597" spans="1:5" x14ac:dyDescent="0.4">
      <c r="A3597" s="21">
        <v>43409</v>
      </c>
      <c r="B3597" s="22">
        <v>17650</v>
      </c>
      <c r="C3597">
        <v>16767.5</v>
      </c>
      <c r="D3597">
        <v>18519.81530041201</v>
      </c>
      <c r="E3597">
        <v>20177.60271988617</v>
      </c>
    </row>
    <row r="3598" spans="1:5" x14ac:dyDescent="0.4">
      <c r="A3598" s="21">
        <v>43410</v>
      </c>
      <c r="B3598" s="22">
        <v>21113</v>
      </c>
      <c r="C3598">
        <v>20057.349999999999</v>
      </c>
      <c r="D3598">
        <v>18588.973181884379</v>
      </c>
      <c r="E3598">
        <v>20108.241208222156</v>
      </c>
    </row>
    <row r="3599" spans="1:5" x14ac:dyDescent="0.4">
      <c r="A3599" s="21">
        <v>43411</v>
      </c>
      <c r="B3599" s="22">
        <v>22243</v>
      </c>
      <c r="C3599">
        <v>21130.85</v>
      </c>
      <c r="D3599">
        <v>18405.134994002976</v>
      </c>
      <c r="E3599">
        <v>20085.944267705578</v>
      </c>
    </row>
    <row r="3600" spans="1:5" x14ac:dyDescent="0.4">
      <c r="A3600" s="21">
        <v>43412</v>
      </c>
      <c r="B3600" s="22">
        <v>18319</v>
      </c>
      <c r="C3600">
        <v>17403.05</v>
      </c>
      <c r="D3600">
        <v>19102.246822046374</v>
      </c>
      <c r="E3600">
        <v>20166.096379469669</v>
      </c>
    </row>
    <row r="3601" spans="1:5" x14ac:dyDescent="0.4">
      <c r="A3601" s="21">
        <v>43413</v>
      </c>
      <c r="B3601" s="22">
        <v>22798</v>
      </c>
      <c r="C3601">
        <v>21658.1</v>
      </c>
      <c r="D3601">
        <v>19265.701518336133</v>
      </c>
      <c r="E3601">
        <v>20178.87220117946</v>
      </c>
    </row>
    <row r="3602" spans="1:5" x14ac:dyDescent="0.4">
      <c r="A3602" s="21">
        <v>43414</v>
      </c>
      <c r="B3602" s="22">
        <v>22228</v>
      </c>
      <c r="C3602">
        <v>21116.6</v>
      </c>
      <c r="D3602">
        <v>19202.947438393076</v>
      </c>
      <c r="E3602">
        <v>20109.506305711922</v>
      </c>
    </row>
    <row r="3603" spans="1:5" x14ac:dyDescent="0.4">
      <c r="A3603" s="21">
        <v>43415</v>
      </c>
      <c r="B3603" s="22">
        <v>19822</v>
      </c>
      <c r="C3603">
        <v>18830.899999999998</v>
      </c>
      <c r="D3603">
        <v>19711.562055785289</v>
      </c>
      <c r="E3603">
        <v>20087.207942521371</v>
      </c>
    </row>
    <row r="3604" spans="1:5" x14ac:dyDescent="0.4">
      <c r="A3604" s="21">
        <v>43416</v>
      </c>
      <c r="B3604" s="22">
        <v>18535</v>
      </c>
      <c r="C3604">
        <v>17608.25</v>
      </c>
      <c r="D3604">
        <v>20082.523198115879</v>
      </c>
      <c r="E3604">
        <v>20167.365076971895</v>
      </c>
    </row>
    <row r="3605" spans="1:5" x14ac:dyDescent="0.4">
      <c r="A3605" s="21">
        <v>43417</v>
      </c>
      <c r="B3605" s="22">
        <v>21174</v>
      </c>
      <c r="C3605">
        <v>20115.3</v>
      </c>
      <c r="D3605">
        <v>19451.064241197819</v>
      </c>
      <c r="E3605">
        <v>20180.141682472757</v>
      </c>
    </row>
    <row r="3606" spans="1:5" x14ac:dyDescent="0.4">
      <c r="A3606" s="21">
        <v>43418</v>
      </c>
      <c r="B3606" s="22">
        <v>22799</v>
      </c>
      <c r="C3606">
        <v>21659.05</v>
      </c>
      <c r="D3606">
        <v>19751.718238021105</v>
      </c>
      <c r="E3606">
        <v>20110.771403201688</v>
      </c>
    </row>
    <row r="3607" spans="1:5" x14ac:dyDescent="0.4">
      <c r="A3607" s="21">
        <v>43419</v>
      </c>
      <c r="B3607" s="22">
        <v>9927</v>
      </c>
      <c r="C3607">
        <v>9430.65</v>
      </c>
      <c r="D3607">
        <v>20409.101184593022</v>
      </c>
      <c r="E3607">
        <v>20088.471617337163</v>
      </c>
    </row>
    <row r="3608" spans="1:5" x14ac:dyDescent="0.4">
      <c r="A3608" s="21">
        <v>43420</v>
      </c>
      <c r="B3608" s="22">
        <v>19515</v>
      </c>
      <c r="C3608">
        <v>18539.25</v>
      </c>
      <c r="D3608">
        <v>18893.882224110843</v>
      </c>
      <c r="E3608">
        <v>20168.633774474125</v>
      </c>
    </row>
    <row r="3609" spans="1:5" x14ac:dyDescent="0.4">
      <c r="A3609" s="21">
        <v>43421</v>
      </c>
      <c r="B3609" s="22">
        <v>20867</v>
      </c>
      <c r="C3609">
        <v>19823.649999999998</v>
      </c>
      <c r="D3609">
        <v>19098.896956330573</v>
      </c>
      <c r="E3609">
        <v>20181.41116376605</v>
      </c>
    </row>
    <row r="3610" spans="1:5" x14ac:dyDescent="0.4">
      <c r="A3610" s="21">
        <v>43422</v>
      </c>
      <c r="B3610" s="22">
        <v>19758</v>
      </c>
      <c r="C3610">
        <v>18770.099999999999</v>
      </c>
      <c r="D3610">
        <v>19293.137804160473</v>
      </c>
      <c r="E3610">
        <v>20112.036500691458</v>
      </c>
    </row>
    <row r="3611" spans="1:5" x14ac:dyDescent="0.4">
      <c r="A3611" s="21">
        <v>43423</v>
      </c>
      <c r="B3611" s="22">
        <v>18153</v>
      </c>
      <c r="C3611">
        <v>17245.349999999999</v>
      </c>
      <c r="D3611">
        <v>19218.976000911895</v>
      </c>
      <c r="E3611">
        <v>20089.735292152956</v>
      </c>
    </row>
    <row r="3612" spans="1:5" x14ac:dyDescent="0.4">
      <c r="A3612" s="21">
        <v>43424</v>
      </c>
      <c r="B3612" s="22">
        <v>21907</v>
      </c>
      <c r="C3612">
        <v>20811.649999999998</v>
      </c>
      <c r="D3612">
        <v>19267.758206269067</v>
      </c>
      <c r="E3612">
        <v>20169.902471976355</v>
      </c>
    </row>
    <row r="3613" spans="1:5" x14ac:dyDescent="0.4">
      <c r="A3613" s="21">
        <v>43425</v>
      </c>
      <c r="B3613" s="22">
        <v>22575</v>
      </c>
      <c r="C3613">
        <v>21446.25</v>
      </c>
      <c r="D3613">
        <v>19526.388245496604</v>
      </c>
      <c r="E3613">
        <v>20182.680645059339</v>
      </c>
    </row>
    <row r="3614" spans="1:5" x14ac:dyDescent="0.4">
      <c r="A3614" s="21">
        <v>43426</v>
      </c>
      <c r="B3614" s="22">
        <v>18134</v>
      </c>
      <c r="C3614">
        <v>17227.3</v>
      </c>
      <c r="D3614">
        <v>19693.413505788118</v>
      </c>
      <c r="E3614">
        <v>20113.301598181224</v>
      </c>
    </row>
    <row r="3615" spans="1:5" x14ac:dyDescent="0.4">
      <c r="A3615" s="21">
        <v>43427</v>
      </c>
      <c r="B3615" s="22">
        <v>22712</v>
      </c>
      <c r="C3615">
        <v>21576.399999999998</v>
      </c>
      <c r="D3615">
        <v>19778.40647500243</v>
      </c>
      <c r="E3615">
        <v>20090.998966968753</v>
      </c>
    </row>
    <row r="3616" spans="1:5" x14ac:dyDescent="0.4">
      <c r="A3616" s="21">
        <v>43428</v>
      </c>
      <c r="B3616" s="22">
        <v>22541</v>
      </c>
      <c r="C3616">
        <v>21413.95</v>
      </c>
      <c r="D3616">
        <v>20076.719865457555</v>
      </c>
      <c r="E3616">
        <v>20171.171169478581</v>
      </c>
    </row>
    <row r="3617" spans="1:5" x14ac:dyDescent="0.4">
      <c r="A3617" s="21">
        <v>43429</v>
      </c>
      <c r="B3617" s="22">
        <v>19975</v>
      </c>
      <c r="C3617">
        <v>18976.25</v>
      </c>
      <c r="D3617">
        <v>20068.752318273706</v>
      </c>
      <c r="E3617">
        <v>20183.950126352633</v>
      </c>
    </row>
    <row r="3618" spans="1:5" x14ac:dyDescent="0.4">
      <c r="A3618" s="21">
        <v>43430</v>
      </c>
      <c r="B3618" s="22">
        <v>18398</v>
      </c>
      <c r="C3618">
        <v>17478.099999999999</v>
      </c>
      <c r="D3618">
        <v>20425.186901624264</v>
      </c>
      <c r="E3618">
        <v>20114.56669567099</v>
      </c>
    </row>
    <row r="3619" spans="1:5" x14ac:dyDescent="0.4">
      <c r="A3619" s="21">
        <v>43431</v>
      </c>
      <c r="B3619" s="22">
        <v>22276</v>
      </c>
      <c r="C3619">
        <v>21162.2</v>
      </c>
      <c r="D3619">
        <v>20173.240741216101</v>
      </c>
      <c r="E3619">
        <v>20092.262641784546</v>
      </c>
    </row>
    <row r="3620" spans="1:5" x14ac:dyDescent="0.4">
      <c r="A3620" s="21">
        <v>43432</v>
      </c>
      <c r="B3620" s="22">
        <v>21991</v>
      </c>
      <c r="C3620">
        <v>20891.45</v>
      </c>
      <c r="D3620">
        <v>20067.394634396049</v>
      </c>
      <c r="E3620">
        <v>20172.439866980807</v>
      </c>
    </row>
    <row r="3621" spans="1:5" x14ac:dyDescent="0.4">
      <c r="A3621" s="21">
        <v>43433</v>
      </c>
      <c r="B3621" s="22">
        <v>19242</v>
      </c>
      <c r="C3621">
        <v>18279.899999999998</v>
      </c>
      <c r="D3621">
        <v>20601.618674448247</v>
      </c>
      <c r="E3621">
        <v>20185.219607645922</v>
      </c>
    </row>
    <row r="3622" spans="1:5" x14ac:dyDescent="0.4">
      <c r="A3622" s="21">
        <v>43434</v>
      </c>
      <c r="B3622" s="22">
        <v>14746</v>
      </c>
      <c r="C3622">
        <v>14008.699999999999</v>
      </c>
      <c r="D3622">
        <v>20517.151779394153</v>
      </c>
      <c r="E3622">
        <v>20115.83179316076</v>
      </c>
    </row>
    <row r="3623" spans="1:5" x14ac:dyDescent="0.4">
      <c r="A3623" s="21">
        <v>43435</v>
      </c>
      <c r="B3623" s="22">
        <v>21588</v>
      </c>
      <c r="C3623">
        <v>20508.599999999999</v>
      </c>
      <c r="D3623">
        <v>19560.981233737679</v>
      </c>
      <c r="E3623">
        <v>20093.526316600335</v>
      </c>
    </row>
    <row r="3624" spans="1:5" x14ac:dyDescent="0.4">
      <c r="A3624" s="21">
        <v>43436</v>
      </c>
      <c r="B3624" s="22">
        <v>20770</v>
      </c>
      <c r="C3624">
        <v>19731.5</v>
      </c>
      <c r="D3624">
        <v>20024.3684376319</v>
      </c>
      <c r="E3624">
        <v>20173.708564483037</v>
      </c>
    </row>
    <row r="3625" spans="1:5" x14ac:dyDescent="0.4">
      <c r="A3625" s="21">
        <v>43437</v>
      </c>
      <c r="B3625" s="22">
        <v>20736</v>
      </c>
      <c r="C3625">
        <v>19699.2</v>
      </c>
      <c r="D3625">
        <v>20063.937263221746</v>
      </c>
      <c r="E3625">
        <v>20186.489088939219</v>
      </c>
    </row>
    <row r="3626" spans="1:5" x14ac:dyDescent="0.4">
      <c r="A3626" s="21">
        <v>43438</v>
      </c>
      <c r="B3626" s="22">
        <v>24195</v>
      </c>
      <c r="C3626">
        <v>22985.25</v>
      </c>
      <c r="D3626">
        <v>19982.682363376229</v>
      </c>
      <c r="E3626">
        <v>20117.09689065053</v>
      </c>
    </row>
    <row r="3627" spans="1:5" x14ac:dyDescent="0.4">
      <c r="A3627" s="21">
        <v>43439</v>
      </c>
      <c r="B3627" s="22">
        <v>24594</v>
      </c>
      <c r="C3627">
        <v>23364.3</v>
      </c>
      <c r="D3627">
        <v>20660.543170148001</v>
      </c>
      <c r="E3627">
        <v>20094.789991416128</v>
      </c>
    </row>
    <row r="3628" spans="1:5" x14ac:dyDescent="0.4">
      <c r="A3628" s="21">
        <v>43440</v>
      </c>
      <c r="B3628" s="22">
        <v>19560</v>
      </c>
      <c r="C3628">
        <v>18582</v>
      </c>
      <c r="D3628">
        <v>21042.453676714296</v>
      </c>
      <c r="E3628">
        <v>20174.977261985263</v>
      </c>
    </row>
    <row r="3629" spans="1:5" x14ac:dyDescent="0.4">
      <c r="A3629" s="21">
        <v>43441</v>
      </c>
      <c r="B3629" s="22">
        <v>21580</v>
      </c>
      <c r="C3629">
        <v>20501</v>
      </c>
      <c r="D3629">
        <v>20803.447735329213</v>
      </c>
      <c r="E3629">
        <v>20187.758570232512</v>
      </c>
    </row>
    <row r="3630" spans="1:5" x14ac:dyDescent="0.4">
      <c r="A3630" s="21">
        <v>43442</v>
      </c>
      <c r="B3630" s="22">
        <v>22572</v>
      </c>
      <c r="C3630">
        <v>21443.399999999998</v>
      </c>
      <c r="D3630">
        <v>21103.620873244883</v>
      </c>
      <c r="E3630">
        <v>20118.361988140296</v>
      </c>
    </row>
    <row r="3631" spans="1:5" x14ac:dyDescent="0.4">
      <c r="A3631" s="21">
        <v>43443</v>
      </c>
      <c r="B3631" s="22">
        <v>20402</v>
      </c>
      <c r="C3631">
        <v>19381.899999999998</v>
      </c>
      <c r="D3631">
        <v>21092.816433864853</v>
      </c>
      <c r="E3631">
        <v>20096.053666231921</v>
      </c>
    </row>
    <row r="3632" spans="1:5" x14ac:dyDescent="0.4">
      <c r="A3632" s="21">
        <v>43444</v>
      </c>
      <c r="B3632" s="22">
        <v>20016</v>
      </c>
      <c r="C3632">
        <v>19015.2</v>
      </c>
      <c r="D3632">
        <v>20991.240658955201</v>
      </c>
      <c r="E3632">
        <v>20176.245959487493</v>
      </c>
    </row>
    <row r="3633" spans="1:5" x14ac:dyDescent="0.4">
      <c r="A3633" s="21">
        <v>43445</v>
      </c>
      <c r="B3633" s="22">
        <v>24427</v>
      </c>
      <c r="C3633">
        <v>23205.649999999998</v>
      </c>
      <c r="D3633">
        <v>21116.557921860523</v>
      </c>
      <c r="E3633">
        <v>20189.028051525802</v>
      </c>
    </row>
    <row r="3634" spans="1:5" x14ac:dyDescent="0.4">
      <c r="A3634" s="21">
        <v>43446</v>
      </c>
      <c r="B3634" s="22">
        <v>25178</v>
      </c>
      <c r="C3634">
        <v>23919.1</v>
      </c>
      <c r="D3634">
        <v>21254.407215375286</v>
      </c>
      <c r="E3634">
        <v>20119.627085630062</v>
      </c>
    </row>
    <row r="3635" spans="1:5" x14ac:dyDescent="0.4">
      <c r="A3635" s="21">
        <v>43447</v>
      </c>
      <c r="B3635" s="22">
        <v>19147</v>
      </c>
      <c r="C3635">
        <v>18189.649999999998</v>
      </c>
      <c r="D3635">
        <v>21646.203412915016</v>
      </c>
      <c r="E3635">
        <v>20097.317341047717</v>
      </c>
    </row>
    <row r="3636" spans="1:5" x14ac:dyDescent="0.4">
      <c r="A3636" s="21">
        <v>43448</v>
      </c>
      <c r="B3636" s="22">
        <v>25172</v>
      </c>
      <c r="C3636">
        <v>23913.399999999998</v>
      </c>
      <c r="D3636">
        <v>21710.989224539364</v>
      </c>
      <c r="E3636">
        <v>20177.514656989719</v>
      </c>
    </row>
    <row r="3637" spans="1:5" x14ac:dyDescent="0.4">
      <c r="A3637" s="21">
        <v>43449</v>
      </c>
      <c r="B3637" s="22">
        <v>15073</v>
      </c>
      <c r="C3637">
        <v>14319.349999999999</v>
      </c>
      <c r="D3637">
        <v>21872.263913961357</v>
      </c>
      <c r="E3637">
        <v>20190.297532819095</v>
      </c>
    </row>
    <row r="3638" spans="1:5" x14ac:dyDescent="0.4">
      <c r="A3638" s="21">
        <v>43450</v>
      </c>
      <c r="B3638" s="22">
        <v>19028</v>
      </c>
      <c r="C3638">
        <v>18076.599999999999</v>
      </c>
      <c r="D3638">
        <v>20957.106372908191</v>
      </c>
      <c r="E3638">
        <v>20120.892183119828</v>
      </c>
    </row>
    <row r="3639" spans="1:5" x14ac:dyDescent="0.4">
      <c r="A3639" s="21">
        <v>43451</v>
      </c>
      <c r="B3639" s="22">
        <v>18614</v>
      </c>
      <c r="C3639">
        <v>17683.3</v>
      </c>
      <c r="D3639">
        <v>21206.410793043829</v>
      </c>
      <c r="E3639">
        <v>20098.58101586351</v>
      </c>
    </row>
    <row r="3640" spans="1:5" x14ac:dyDescent="0.4">
      <c r="A3640" s="21">
        <v>43452</v>
      </c>
      <c r="B3640" s="22">
        <v>23079</v>
      </c>
      <c r="C3640">
        <v>21925.05</v>
      </c>
      <c r="D3640">
        <v>20495.327184695441</v>
      </c>
      <c r="E3640">
        <v>20178.783354491949</v>
      </c>
    </row>
    <row r="3641" spans="1:5" x14ac:dyDescent="0.4">
      <c r="A3641" s="21">
        <v>43453</v>
      </c>
      <c r="B3641" s="22">
        <v>23656</v>
      </c>
      <c r="C3641">
        <v>22473.200000000001</v>
      </c>
      <c r="D3641">
        <v>20710.847395187095</v>
      </c>
      <c r="E3641">
        <v>20191.567014112388</v>
      </c>
    </row>
    <row r="3642" spans="1:5" x14ac:dyDescent="0.4">
      <c r="A3642" s="21">
        <v>43454</v>
      </c>
      <c r="B3642" s="22">
        <v>18833</v>
      </c>
      <c r="C3642">
        <v>17891.349999999999</v>
      </c>
      <c r="D3642">
        <v>21480.452582770809</v>
      </c>
      <c r="E3642">
        <v>20122.157280609597</v>
      </c>
    </row>
    <row r="3643" spans="1:5" x14ac:dyDescent="0.4">
      <c r="A3643" s="21">
        <v>43455</v>
      </c>
      <c r="B3643" s="22">
        <v>23046</v>
      </c>
      <c r="C3643">
        <v>21893.7</v>
      </c>
      <c r="D3643">
        <v>20876.280499623863</v>
      </c>
      <c r="E3643">
        <v>20099.844690679303</v>
      </c>
    </row>
    <row r="3644" spans="1:5" x14ac:dyDescent="0.4">
      <c r="A3644" s="21">
        <v>43456</v>
      </c>
      <c r="B3644" s="22">
        <v>20835</v>
      </c>
      <c r="C3644">
        <v>19793.25</v>
      </c>
      <c r="D3644">
        <v>21053.331436073004</v>
      </c>
      <c r="E3644">
        <v>20180.052051994175</v>
      </c>
    </row>
    <row r="3645" spans="1:5" x14ac:dyDescent="0.4">
      <c r="A3645" s="21">
        <v>43457</v>
      </c>
      <c r="B3645" s="22">
        <v>19693</v>
      </c>
      <c r="C3645">
        <v>18708.349999999999</v>
      </c>
      <c r="D3645">
        <v>21349.415103964173</v>
      </c>
      <c r="E3645">
        <v>20192.836495405681</v>
      </c>
    </row>
    <row r="3646" spans="1:5" x14ac:dyDescent="0.4">
      <c r="A3646" s="21">
        <v>43458</v>
      </c>
      <c r="B3646" s="22">
        <v>11242</v>
      </c>
      <c r="C3646">
        <v>10679.9</v>
      </c>
      <c r="D3646">
        <v>20962.305712750451</v>
      </c>
      <c r="E3646">
        <v>20123.422378099367</v>
      </c>
    </row>
    <row r="3647" spans="1:5" x14ac:dyDescent="0.4">
      <c r="A3647" s="21">
        <v>43459</v>
      </c>
      <c r="B3647" s="22">
        <v>18545</v>
      </c>
      <c r="C3647">
        <v>17617.75</v>
      </c>
      <c r="D3647">
        <v>19800.221771816097</v>
      </c>
      <c r="E3647">
        <v>20101.108365495096</v>
      </c>
    </row>
    <row r="3648" spans="1:5" x14ac:dyDescent="0.4">
      <c r="A3648" s="21">
        <v>43460</v>
      </c>
      <c r="B3648" s="22">
        <v>16449</v>
      </c>
      <c r="C3648">
        <v>15626.55</v>
      </c>
      <c r="D3648">
        <v>19931.919730318601</v>
      </c>
      <c r="E3648">
        <v>20181.320749496401</v>
      </c>
    </row>
    <row r="3649" spans="1:5" x14ac:dyDescent="0.4">
      <c r="A3649" s="21">
        <v>43461</v>
      </c>
      <c r="B3649" s="22">
        <v>15396</v>
      </c>
      <c r="C3649">
        <v>14626.199999999999</v>
      </c>
      <c r="D3649">
        <v>19180.090023069868</v>
      </c>
      <c r="E3649">
        <v>20194.105976698975</v>
      </c>
    </row>
    <row r="3650" spans="1:5" x14ac:dyDescent="0.4">
      <c r="A3650" s="21">
        <v>43462</v>
      </c>
      <c r="B3650" s="22">
        <v>20830</v>
      </c>
      <c r="C3650">
        <v>19788.5</v>
      </c>
      <c r="D3650">
        <v>18852.335452735009</v>
      </c>
      <c r="E3650">
        <v>20124.687475589133</v>
      </c>
    </row>
    <row r="3651" spans="1:5" x14ac:dyDescent="0.4">
      <c r="A3651" s="21">
        <v>43463</v>
      </c>
      <c r="B3651" s="22">
        <v>19734</v>
      </c>
      <c r="C3651">
        <v>18747.3</v>
      </c>
      <c r="D3651">
        <v>19276.295500433589</v>
      </c>
      <c r="E3651">
        <v>20102.372040310889</v>
      </c>
    </row>
    <row r="3652" spans="1:5" x14ac:dyDescent="0.4">
      <c r="A3652" s="21">
        <v>43464</v>
      </c>
      <c r="B3652" s="22">
        <v>19729</v>
      </c>
      <c r="C3652">
        <v>18742.55</v>
      </c>
      <c r="D3652">
        <v>18946.494114682046</v>
      </c>
      <c r="E3652">
        <v>20182.589446998631</v>
      </c>
    </row>
    <row r="3653" spans="1:5" x14ac:dyDescent="0.4">
      <c r="A3653" s="21">
        <v>43465</v>
      </c>
      <c r="B3653" s="22">
        <v>11351</v>
      </c>
      <c r="C3653">
        <v>10783.449999999999</v>
      </c>
      <c r="D3653">
        <v>19250.131395279277</v>
      </c>
      <c r="E3653">
        <v>20195.375457992268</v>
      </c>
    </row>
    <row r="3654" spans="1:5" x14ac:dyDescent="0.4">
      <c r="A3654" s="21">
        <v>43466</v>
      </c>
      <c r="B3654" s="22">
        <v>14771</v>
      </c>
      <c r="C3654">
        <v>14032.449999999999</v>
      </c>
      <c r="D3654">
        <v>18560.149502254313</v>
      </c>
      <c r="E3654">
        <v>20125.952573078899</v>
      </c>
    </row>
    <row r="3655" spans="1:5" x14ac:dyDescent="0.4">
      <c r="A3655" s="21">
        <v>43467</v>
      </c>
      <c r="B3655" s="22">
        <v>19043</v>
      </c>
      <c r="C3655">
        <v>18090.849999999999</v>
      </c>
      <c r="D3655">
        <v>17799.420084390378</v>
      </c>
      <c r="E3655">
        <v>20103.635715126686</v>
      </c>
    </row>
    <row r="3656" spans="1:5" x14ac:dyDescent="0.4">
      <c r="A3656" s="21">
        <v>43468</v>
      </c>
      <c r="B3656" s="22">
        <v>10163</v>
      </c>
      <c r="C3656">
        <v>9654.85</v>
      </c>
      <c r="D3656">
        <v>17945.144220338036</v>
      </c>
      <c r="E3656">
        <v>20183.85814450086</v>
      </c>
    </row>
    <row r="3657" spans="1:5" x14ac:dyDescent="0.4">
      <c r="A3657" s="21">
        <v>43469</v>
      </c>
      <c r="B3657" s="22">
        <v>21174</v>
      </c>
      <c r="C3657">
        <v>20115.3</v>
      </c>
      <c r="D3657">
        <v>17344.218402820501</v>
      </c>
      <c r="E3657">
        <v>20196.644939285557</v>
      </c>
    </row>
    <row r="3658" spans="1:5" x14ac:dyDescent="0.4">
      <c r="A3658" s="21">
        <v>43470</v>
      </c>
      <c r="B3658" s="22">
        <v>20448</v>
      </c>
      <c r="C3658">
        <v>19425.599999999999</v>
      </c>
      <c r="D3658">
        <v>17529.848584204119</v>
      </c>
      <c r="E3658">
        <v>20127.217670568665</v>
      </c>
    </row>
    <row r="3659" spans="1:5" x14ac:dyDescent="0.4">
      <c r="A3659" s="21">
        <v>43471</v>
      </c>
      <c r="B3659" s="22">
        <v>17080</v>
      </c>
      <c r="C3659">
        <v>16226</v>
      </c>
      <c r="D3659">
        <v>17643.149505264799</v>
      </c>
      <c r="E3659">
        <v>20104.899389942475</v>
      </c>
    </row>
    <row r="3660" spans="1:5" x14ac:dyDescent="0.4">
      <c r="A3660" s="21">
        <v>43472</v>
      </c>
      <c r="B3660" s="22">
        <v>18210</v>
      </c>
      <c r="C3660">
        <v>17299.5</v>
      </c>
      <c r="D3660">
        <v>18109.937958446037</v>
      </c>
      <c r="E3660">
        <v>20185.126842003086</v>
      </c>
    </row>
    <row r="3661" spans="1:5" x14ac:dyDescent="0.4">
      <c r="A3661" s="21">
        <v>43473</v>
      </c>
      <c r="B3661" s="22">
        <v>16935</v>
      </c>
      <c r="C3661">
        <v>16088.25</v>
      </c>
      <c r="D3661">
        <v>17864.613566472479</v>
      </c>
      <c r="E3661">
        <v>20197.914420578851</v>
      </c>
    </row>
    <row r="3662" spans="1:5" x14ac:dyDescent="0.4">
      <c r="A3662" s="21">
        <v>43474</v>
      </c>
      <c r="B3662" s="22">
        <v>21801</v>
      </c>
      <c r="C3662">
        <v>20710.95</v>
      </c>
      <c r="D3662">
        <v>17482.650603885257</v>
      </c>
      <c r="E3662">
        <v>20128.482768058435</v>
      </c>
    </row>
    <row r="3663" spans="1:5" x14ac:dyDescent="0.4">
      <c r="A3663" s="21">
        <v>43475</v>
      </c>
      <c r="B3663" s="22">
        <v>11121</v>
      </c>
      <c r="C3663">
        <v>10564.949999999999</v>
      </c>
      <c r="D3663">
        <v>18506.53831512867</v>
      </c>
      <c r="E3663">
        <v>20106.163064758268</v>
      </c>
    </row>
    <row r="3664" spans="1:5" x14ac:dyDescent="0.4">
      <c r="A3664" s="21">
        <v>43476</v>
      </c>
      <c r="B3664" s="22">
        <v>23020</v>
      </c>
      <c r="C3664">
        <v>21869</v>
      </c>
      <c r="D3664">
        <v>17431.101885815475</v>
      </c>
      <c r="E3664">
        <v>20186.395539505313</v>
      </c>
    </row>
    <row r="3665" spans="1:5" x14ac:dyDescent="0.4">
      <c r="A3665" s="21">
        <v>43477</v>
      </c>
      <c r="B3665" s="22">
        <v>23160</v>
      </c>
      <c r="C3665">
        <v>22002</v>
      </c>
      <c r="D3665">
        <v>17871.916000860812</v>
      </c>
      <c r="E3665">
        <v>20199.183901872148</v>
      </c>
    </row>
    <row r="3666" spans="1:5" x14ac:dyDescent="0.4">
      <c r="A3666" s="21">
        <v>43478</v>
      </c>
      <c r="B3666" s="22">
        <v>23094</v>
      </c>
      <c r="C3666">
        <v>21939.3</v>
      </c>
      <c r="D3666">
        <v>18731.410462355099</v>
      </c>
      <c r="E3666">
        <v>20129.747865548205</v>
      </c>
    </row>
    <row r="3667" spans="1:5" x14ac:dyDescent="0.4">
      <c r="A3667" s="21">
        <v>43479</v>
      </c>
      <c r="B3667" s="22">
        <v>20493</v>
      </c>
      <c r="C3667">
        <v>19468.349999999999</v>
      </c>
      <c r="D3667">
        <v>19226.488203900597</v>
      </c>
      <c r="E3667">
        <v>20107.426739574061</v>
      </c>
    </row>
    <row r="3668" spans="1:5" x14ac:dyDescent="0.4">
      <c r="A3668" s="21">
        <v>43480</v>
      </c>
      <c r="B3668" s="22">
        <v>18160</v>
      </c>
      <c r="C3668">
        <v>17252</v>
      </c>
      <c r="D3668">
        <v>19175.581987845853</v>
      </c>
      <c r="E3668">
        <v>20187.664237007539</v>
      </c>
    </row>
    <row r="3669" spans="1:5" x14ac:dyDescent="0.4">
      <c r="A3669" s="21">
        <v>43481</v>
      </c>
      <c r="B3669" s="22">
        <v>23148</v>
      </c>
      <c r="C3669">
        <v>21990.6</v>
      </c>
      <c r="D3669">
        <v>19333.886964847752</v>
      </c>
      <c r="E3669">
        <v>20200.453383165437</v>
      </c>
    </row>
    <row r="3670" spans="1:5" x14ac:dyDescent="0.4">
      <c r="A3670" s="21">
        <v>43482</v>
      </c>
      <c r="B3670" s="22">
        <v>11302</v>
      </c>
      <c r="C3670">
        <v>10736.9</v>
      </c>
      <c r="D3670">
        <v>19697.113908369494</v>
      </c>
      <c r="E3670">
        <v>20131.012963037971</v>
      </c>
    </row>
    <row r="3671" spans="1:5" x14ac:dyDescent="0.4">
      <c r="A3671" s="21">
        <v>43483</v>
      </c>
      <c r="B3671" s="22">
        <v>18322</v>
      </c>
      <c r="C3671">
        <v>17405.899999999998</v>
      </c>
      <c r="D3671">
        <v>18552.174596374738</v>
      </c>
      <c r="E3671">
        <v>20108.690414389854</v>
      </c>
    </row>
    <row r="3672" spans="1:5" x14ac:dyDescent="0.4">
      <c r="A3672" s="21">
        <v>43484</v>
      </c>
      <c r="B3672" s="22">
        <v>19057</v>
      </c>
      <c r="C3672">
        <v>18104.149999999998</v>
      </c>
      <c r="D3672">
        <v>18894.393113299087</v>
      </c>
      <c r="E3672">
        <v>20188.932934509772</v>
      </c>
    </row>
    <row r="3673" spans="1:5" x14ac:dyDescent="0.4">
      <c r="A3673" s="21">
        <v>43485</v>
      </c>
      <c r="B3673" s="22">
        <v>21023</v>
      </c>
      <c r="C3673">
        <v>19971.849999999999</v>
      </c>
      <c r="D3673">
        <v>18587.888549442156</v>
      </c>
      <c r="E3673">
        <v>20201.72286445873</v>
      </c>
    </row>
    <row r="3674" spans="1:5" x14ac:dyDescent="0.4">
      <c r="A3674" s="21">
        <v>43486</v>
      </c>
      <c r="B3674" s="22">
        <v>17575</v>
      </c>
      <c r="C3674">
        <v>16696.25</v>
      </c>
      <c r="D3674">
        <v>18805.428099364493</v>
      </c>
      <c r="E3674">
        <v>20132.278060527737</v>
      </c>
    </row>
    <row r="3675" spans="1:5" x14ac:dyDescent="0.4">
      <c r="A3675" s="21">
        <v>43487</v>
      </c>
      <c r="B3675" s="22">
        <v>18398</v>
      </c>
      <c r="C3675">
        <v>17478.099999999999</v>
      </c>
      <c r="D3675">
        <v>19051.064422487685</v>
      </c>
      <c r="E3675">
        <v>20109.954089205647</v>
      </c>
    </row>
    <row r="3676" spans="1:5" x14ac:dyDescent="0.4">
      <c r="A3676" s="21">
        <v>43488</v>
      </c>
      <c r="B3676" s="22">
        <v>21953</v>
      </c>
      <c r="C3676">
        <v>20855.349999999999</v>
      </c>
      <c r="D3676">
        <v>18706.336656305855</v>
      </c>
      <c r="E3676">
        <v>20190.201632011998</v>
      </c>
    </row>
    <row r="3677" spans="1:5" x14ac:dyDescent="0.4">
      <c r="A3677" s="21">
        <v>43489</v>
      </c>
      <c r="B3677" s="22">
        <v>17903</v>
      </c>
      <c r="C3677">
        <v>17007.849999999999</v>
      </c>
      <c r="D3677">
        <v>18926.774163440721</v>
      </c>
      <c r="E3677">
        <v>20202.992345752024</v>
      </c>
    </row>
    <row r="3678" spans="1:5" x14ac:dyDescent="0.4">
      <c r="A3678" s="21">
        <v>43490</v>
      </c>
      <c r="B3678" s="22">
        <v>21284</v>
      </c>
      <c r="C3678">
        <v>20219.8</v>
      </c>
      <c r="D3678">
        <v>19211.639432648302</v>
      </c>
      <c r="E3678">
        <v>20133.543158017503</v>
      </c>
    </row>
    <row r="3679" spans="1:5" x14ac:dyDescent="0.4">
      <c r="A3679" s="21">
        <v>43491</v>
      </c>
      <c r="B3679" s="22">
        <v>20159</v>
      </c>
      <c r="C3679">
        <v>19151.05</v>
      </c>
      <c r="D3679">
        <v>19246.209356869469</v>
      </c>
      <c r="E3679">
        <v>20111.217764021443</v>
      </c>
    </row>
    <row r="3680" spans="1:5" x14ac:dyDescent="0.4">
      <c r="A3680" s="21">
        <v>43492</v>
      </c>
      <c r="B3680" s="22">
        <v>22690</v>
      </c>
      <c r="C3680">
        <v>21555.5</v>
      </c>
      <c r="D3680">
        <v>19112.676384407761</v>
      </c>
      <c r="E3680">
        <v>20191.470329514224</v>
      </c>
    </row>
    <row r="3681" spans="1:5" x14ac:dyDescent="0.4">
      <c r="A3681" s="21">
        <v>43493</v>
      </c>
      <c r="B3681" s="22">
        <v>20110</v>
      </c>
      <c r="C3681">
        <v>19104.5</v>
      </c>
      <c r="D3681">
        <v>19985.149730875713</v>
      </c>
      <c r="E3681">
        <v>20204.261827045313</v>
      </c>
    </row>
    <row r="3682" spans="1:5" x14ac:dyDescent="0.4">
      <c r="A3682" s="21">
        <v>43494</v>
      </c>
      <c r="B3682" s="22">
        <v>15475</v>
      </c>
      <c r="C3682">
        <v>14701.25</v>
      </c>
      <c r="D3682">
        <v>19775.817873959073</v>
      </c>
      <c r="E3682">
        <v>20134.808255507276</v>
      </c>
    </row>
    <row r="3683" spans="1:5" x14ac:dyDescent="0.4">
      <c r="A3683" s="21">
        <v>43495</v>
      </c>
      <c r="B3683" s="22">
        <v>21185</v>
      </c>
      <c r="C3683">
        <v>20125.75</v>
      </c>
      <c r="D3683">
        <v>19136.058890896402</v>
      </c>
      <c r="E3683">
        <v>20112.481438837236</v>
      </c>
    </row>
    <row r="3684" spans="1:5" x14ac:dyDescent="0.4">
      <c r="A3684" s="21">
        <v>43496</v>
      </c>
      <c r="B3684" s="22">
        <v>18549</v>
      </c>
      <c r="C3684">
        <v>17621.55</v>
      </c>
      <c r="D3684">
        <v>19758.82411172735</v>
      </c>
      <c r="E3684">
        <v>20192.739027016451</v>
      </c>
    </row>
    <row r="3685" spans="1:5" x14ac:dyDescent="0.4">
      <c r="A3685" s="21">
        <v>43497</v>
      </c>
      <c r="B3685" s="22">
        <v>15050</v>
      </c>
      <c r="C3685">
        <v>14297.5</v>
      </c>
      <c r="D3685">
        <v>19306.897037796596</v>
      </c>
      <c r="E3685">
        <v>20205.53130833861</v>
      </c>
    </row>
    <row r="3686" spans="1:5" x14ac:dyDescent="0.4">
      <c r="A3686" s="21">
        <v>43498</v>
      </c>
      <c r="B3686" s="22">
        <v>22493</v>
      </c>
      <c r="C3686">
        <v>21368.35</v>
      </c>
      <c r="D3686">
        <v>18817.380902314671</v>
      </c>
      <c r="E3686">
        <v>20136.073352997042</v>
      </c>
    </row>
    <row r="3687" spans="1:5" x14ac:dyDescent="0.4">
      <c r="A3687" s="21">
        <v>43499</v>
      </c>
      <c r="B3687" s="22">
        <v>24115</v>
      </c>
      <c r="C3687">
        <v>22909.25</v>
      </c>
      <c r="D3687">
        <v>19538.778722691215</v>
      </c>
      <c r="E3687">
        <v>20113.745113653029</v>
      </c>
    </row>
    <row r="3688" spans="1:5" x14ac:dyDescent="0.4">
      <c r="A3688" s="21">
        <v>43500</v>
      </c>
      <c r="B3688" s="22">
        <v>20754</v>
      </c>
      <c r="C3688">
        <v>19716.3</v>
      </c>
      <c r="D3688">
        <v>19634.220136555738</v>
      </c>
      <c r="E3688">
        <v>20194.00772451868</v>
      </c>
    </row>
    <row r="3689" spans="1:5" x14ac:dyDescent="0.4">
      <c r="A3689" s="21">
        <v>43501</v>
      </c>
      <c r="B3689" s="22">
        <v>21906</v>
      </c>
      <c r="C3689">
        <v>20810.7</v>
      </c>
      <c r="D3689">
        <v>19916.753302315628</v>
      </c>
      <c r="E3689">
        <v>20206.8007896319</v>
      </c>
    </row>
    <row r="3690" spans="1:5" x14ac:dyDescent="0.4">
      <c r="A3690" s="21">
        <v>43502</v>
      </c>
      <c r="B3690" s="22">
        <v>24740</v>
      </c>
      <c r="C3690">
        <v>23503</v>
      </c>
      <c r="D3690">
        <v>20487.710536994866</v>
      </c>
      <c r="E3690">
        <v>20137.338450486808</v>
      </c>
    </row>
    <row r="3691" spans="1:5" x14ac:dyDescent="0.4">
      <c r="A3691" s="21">
        <v>43503</v>
      </c>
      <c r="B3691" s="22">
        <v>16617</v>
      </c>
      <c r="C3691">
        <v>15786.15</v>
      </c>
      <c r="D3691">
        <v>20449.300776130665</v>
      </c>
      <c r="E3691">
        <v>20115.008788468822</v>
      </c>
    </row>
    <row r="3692" spans="1:5" x14ac:dyDescent="0.4">
      <c r="A3692" s="21">
        <v>43504</v>
      </c>
      <c r="B3692" s="22">
        <v>24289</v>
      </c>
      <c r="C3692">
        <v>23074.55</v>
      </c>
      <c r="D3692">
        <v>20215.799918919965</v>
      </c>
      <c r="E3692">
        <v>20195.27642202091</v>
      </c>
    </row>
    <row r="3693" spans="1:5" x14ac:dyDescent="0.4">
      <c r="A3693" s="21">
        <v>43505</v>
      </c>
      <c r="B3693" s="22">
        <v>25893</v>
      </c>
      <c r="C3693">
        <v>24598.35</v>
      </c>
      <c r="D3693">
        <v>21072.368985542715</v>
      </c>
      <c r="E3693">
        <v>20208.070270925193</v>
      </c>
    </row>
    <row r="3694" spans="1:5" x14ac:dyDescent="0.4">
      <c r="A3694" s="21">
        <v>43506</v>
      </c>
      <c r="B3694" s="22">
        <v>15522</v>
      </c>
      <c r="C3694">
        <v>14745.9</v>
      </c>
      <c r="D3694">
        <v>20890.695310242128</v>
      </c>
      <c r="E3694">
        <v>20138.603547976574</v>
      </c>
    </row>
    <row r="3695" spans="1:5" x14ac:dyDescent="0.4">
      <c r="A3695" s="21">
        <v>43507</v>
      </c>
      <c r="B3695" s="22">
        <v>20039</v>
      </c>
      <c r="C3695">
        <v>19037.05</v>
      </c>
      <c r="D3695">
        <v>20676.041881846948</v>
      </c>
      <c r="E3695">
        <v>20116.272463284611</v>
      </c>
    </row>
    <row r="3696" spans="1:5" x14ac:dyDescent="0.4">
      <c r="A3696" s="21">
        <v>43508</v>
      </c>
      <c r="B3696" s="22">
        <v>16891</v>
      </c>
      <c r="C3696">
        <v>16046.449999999999</v>
      </c>
      <c r="D3696">
        <v>21032.580868481637</v>
      </c>
      <c r="E3696">
        <v>20196.545119523136</v>
      </c>
    </row>
    <row r="3697" spans="1:5" x14ac:dyDescent="0.4">
      <c r="A3697" s="21">
        <v>43509</v>
      </c>
      <c r="B3697" s="22">
        <v>21323</v>
      </c>
      <c r="C3697">
        <v>20256.849999999999</v>
      </c>
      <c r="D3697">
        <v>19689.492290812301</v>
      </c>
      <c r="E3697">
        <v>20209.339752218486</v>
      </c>
    </row>
    <row r="3698" spans="1:5" x14ac:dyDescent="0.4">
      <c r="A3698" s="21">
        <v>43510</v>
      </c>
      <c r="B3698" s="22">
        <v>17171</v>
      </c>
      <c r="C3698">
        <v>16312.449999999999</v>
      </c>
      <c r="D3698">
        <v>20336.07598724026</v>
      </c>
      <c r="E3698">
        <v>20139.86864546634</v>
      </c>
    </row>
    <row r="3699" spans="1:5" x14ac:dyDescent="0.4">
      <c r="A3699" s="21">
        <v>43511</v>
      </c>
      <c r="B3699" s="22">
        <v>23791</v>
      </c>
      <c r="C3699">
        <v>22601.45</v>
      </c>
      <c r="D3699">
        <v>20325.736050871885</v>
      </c>
      <c r="E3699">
        <v>20117.536138100408</v>
      </c>
    </row>
    <row r="3700" spans="1:5" x14ac:dyDescent="0.4">
      <c r="A3700" s="21">
        <v>43512</v>
      </c>
      <c r="B3700" s="22">
        <v>24889</v>
      </c>
      <c r="C3700">
        <v>23644.55</v>
      </c>
      <c r="D3700">
        <v>19932.70440849994</v>
      </c>
      <c r="E3700">
        <v>20197.813817025362</v>
      </c>
    </row>
    <row r="3701" spans="1:5" x14ac:dyDescent="0.4">
      <c r="A3701" s="21">
        <v>43513</v>
      </c>
      <c r="B3701" s="22">
        <v>14936</v>
      </c>
      <c r="C3701">
        <v>14189.199999999999</v>
      </c>
      <c r="D3701">
        <v>20839.11061235753</v>
      </c>
      <c r="E3701">
        <v>20210.609233511776</v>
      </c>
    </row>
    <row r="3702" spans="1:5" x14ac:dyDescent="0.4">
      <c r="A3702" s="21">
        <v>43514</v>
      </c>
      <c r="B3702" s="22">
        <v>19376</v>
      </c>
      <c r="C3702">
        <v>18407.2</v>
      </c>
      <c r="D3702">
        <v>20688.656822708006</v>
      </c>
      <c r="E3702">
        <v>20141.133742956114</v>
      </c>
    </row>
    <row r="3703" spans="1:5" x14ac:dyDescent="0.4">
      <c r="A3703" s="21">
        <v>43515</v>
      </c>
      <c r="B3703" s="22">
        <v>18755</v>
      </c>
      <c r="C3703">
        <v>17817.25</v>
      </c>
      <c r="D3703">
        <v>19816.320302253749</v>
      </c>
      <c r="E3703">
        <v>20118.799812916201</v>
      </c>
    </row>
    <row r="3704" spans="1:5" x14ac:dyDescent="0.4">
      <c r="A3704" s="21">
        <v>43516</v>
      </c>
      <c r="B3704" s="22">
        <v>20925</v>
      </c>
      <c r="C3704">
        <v>19878.75</v>
      </c>
      <c r="D3704">
        <v>19811.252336928355</v>
      </c>
      <c r="E3704">
        <v>20199.082514527592</v>
      </c>
    </row>
    <row r="3705" spans="1:5" x14ac:dyDescent="0.4">
      <c r="A3705" s="21">
        <v>43517</v>
      </c>
      <c r="B3705" s="22">
        <v>19339</v>
      </c>
      <c r="C3705">
        <v>18372.05</v>
      </c>
      <c r="D3705">
        <v>20523.856970403187</v>
      </c>
      <c r="E3705">
        <v>20211.878714805072</v>
      </c>
    </row>
    <row r="3706" spans="1:5" x14ac:dyDescent="0.4">
      <c r="A3706" s="21">
        <v>43518</v>
      </c>
      <c r="B3706" s="22">
        <v>24162</v>
      </c>
      <c r="C3706">
        <v>22953.899999999998</v>
      </c>
      <c r="D3706">
        <v>19675.282375757623</v>
      </c>
      <c r="E3706">
        <v>20142.39884044588</v>
      </c>
    </row>
    <row r="3707" spans="1:5" x14ac:dyDescent="0.4">
      <c r="A3707" s="21">
        <v>43519</v>
      </c>
      <c r="B3707" s="22">
        <v>19848</v>
      </c>
      <c r="C3707">
        <v>18855.599999999999</v>
      </c>
      <c r="D3707">
        <v>20326.299237695333</v>
      </c>
      <c r="E3707">
        <v>20120.063487731994</v>
      </c>
    </row>
    <row r="3708" spans="1:5" x14ac:dyDescent="0.4">
      <c r="A3708" s="21">
        <v>43520</v>
      </c>
      <c r="B3708" s="22">
        <v>21844</v>
      </c>
      <c r="C3708">
        <v>20751.8</v>
      </c>
      <c r="D3708">
        <v>20821.729806973726</v>
      </c>
      <c r="E3708">
        <v>20200.351212029818</v>
      </c>
    </row>
    <row r="3709" spans="1:5" x14ac:dyDescent="0.4">
      <c r="A3709" s="21">
        <v>43521</v>
      </c>
      <c r="B3709" s="22">
        <v>20599</v>
      </c>
      <c r="C3709">
        <v>19569.05</v>
      </c>
      <c r="D3709">
        <v>20323.849854939108</v>
      </c>
      <c r="E3709">
        <v>20213.148196098366</v>
      </c>
    </row>
    <row r="3710" spans="1:5" x14ac:dyDescent="0.4">
      <c r="A3710" s="21">
        <v>43522</v>
      </c>
      <c r="B3710" s="22">
        <v>15582</v>
      </c>
      <c r="C3710">
        <v>14802.9</v>
      </c>
      <c r="D3710">
        <v>20403.962471592575</v>
      </c>
      <c r="E3710">
        <v>20143.663937935646</v>
      </c>
    </row>
    <row r="3711" spans="1:5" x14ac:dyDescent="0.4">
      <c r="A3711" s="21">
        <v>43523</v>
      </c>
      <c r="B3711" s="22">
        <v>20696</v>
      </c>
      <c r="C3711">
        <v>19661.2</v>
      </c>
      <c r="D3711">
        <v>20450.974351020577</v>
      </c>
      <c r="E3711">
        <v>20121.327162547786</v>
      </c>
    </row>
    <row r="3712" spans="1:5" x14ac:dyDescent="0.4">
      <c r="A3712" s="21">
        <v>43524</v>
      </c>
      <c r="B3712" s="22">
        <v>17578</v>
      </c>
      <c r="C3712">
        <v>16699.099999999999</v>
      </c>
      <c r="D3712">
        <v>19865.87101650576</v>
      </c>
      <c r="E3712">
        <v>20201.619909532048</v>
      </c>
    </row>
    <row r="3713" spans="1:5" x14ac:dyDescent="0.4">
      <c r="A3713" s="21">
        <v>43525</v>
      </c>
      <c r="B3713" s="22">
        <v>13538</v>
      </c>
      <c r="C3713">
        <v>12861.099999999999</v>
      </c>
      <c r="D3713">
        <v>19550.520351754865</v>
      </c>
      <c r="E3713">
        <v>20214.417677391655</v>
      </c>
    </row>
    <row r="3714" spans="1:5" x14ac:dyDescent="0.4">
      <c r="A3714" s="21">
        <v>43526</v>
      </c>
      <c r="B3714" s="22">
        <v>19777</v>
      </c>
      <c r="C3714">
        <v>18788.149999999998</v>
      </c>
      <c r="D3714">
        <v>19554.04722211917</v>
      </c>
      <c r="E3714">
        <v>20144.929035425412</v>
      </c>
    </row>
    <row r="3715" spans="1:5" x14ac:dyDescent="0.4">
      <c r="A3715" s="21">
        <v>43527</v>
      </c>
      <c r="B3715" s="22">
        <v>21206</v>
      </c>
      <c r="C3715">
        <v>20145.7</v>
      </c>
      <c r="D3715">
        <v>18937.487995257157</v>
      </c>
      <c r="E3715">
        <v>20122.590837363579</v>
      </c>
    </row>
    <row r="3716" spans="1:5" x14ac:dyDescent="0.4">
      <c r="A3716" s="21">
        <v>43528</v>
      </c>
      <c r="B3716" s="22">
        <v>17631</v>
      </c>
      <c r="C3716">
        <v>16749.45</v>
      </c>
      <c r="D3716">
        <v>19029.89555458094</v>
      </c>
      <c r="E3716">
        <v>20202.888607034274</v>
      </c>
    </row>
    <row r="3717" spans="1:5" x14ac:dyDescent="0.4">
      <c r="A3717" s="21">
        <v>43529</v>
      </c>
      <c r="B3717" s="22">
        <v>18379</v>
      </c>
      <c r="C3717">
        <v>17460.05</v>
      </c>
      <c r="D3717">
        <v>19682.306196159283</v>
      </c>
      <c r="E3717">
        <v>20215.687158684948</v>
      </c>
    </row>
    <row r="3718" spans="1:5" x14ac:dyDescent="0.4">
      <c r="A3718" s="21">
        <v>43530</v>
      </c>
      <c r="B3718" s="22">
        <v>21668</v>
      </c>
      <c r="C3718">
        <v>20584.599999999999</v>
      </c>
      <c r="D3718">
        <v>18947.499340101898</v>
      </c>
      <c r="E3718">
        <v>20146.194132915178</v>
      </c>
    </row>
    <row r="3719" spans="1:5" x14ac:dyDescent="0.4">
      <c r="A3719" s="21">
        <v>43531</v>
      </c>
      <c r="B3719" s="22">
        <v>15029</v>
      </c>
      <c r="C3719">
        <v>14277.55</v>
      </c>
      <c r="D3719">
        <v>19004.62032486896</v>
      </c>
      <c r="E3719">
        <v>20123.854512179376</v>
      </c>
    </row>
    <row r="3720" spans="1:5" x14ac:dyDescent="0.4">
      <c r="A3720" s="21">
        <v>43532</v>
      </c>
      <c r="B3720" s="22">
        <v>21441</v>
      </c>
      <c r="C3720">
        <v>20368.95</v>
      </c>
      <c r="D3720">
        <v>19367.518089468504</v>
      </c>
      <c r="E3720">
        <v>20204.157304536504</v>
      </c>
    </row>
    <row r="3721" spans="1:5" x14ac:dyDescent="0.4">
      <c r="A3721" s="21">
        <v>43533</v>
      </c>
      <c r="B3721" s="22">
        <v>22640</v>
      </c>
      <c r="C3721">
        <v>21508</v>
      </c>
      <c r="D3721">
        <v>19088.527710005943</v>
      </c>
      <c r="E3721">
        <v>20216.956639978242</v>
      </c>
    </row>
    <row r="3722" spans="1:5" x14ac:dyDescent="0.4">
      <c r="A3722" s="21">
        <v>43534</v>
      </c>
      <c r="B3722" s="22">
        <v>18574</v>
      </c>
      <c r="C3722">
        <v>17645.3</v>
      </c>
      <c r="D3722">
        <v>19076.906236765772</v>
      </c>
      <c r="E3722">
        <v>20147.459230404951</v>
      </c>
    </row>
    <row r="3723" spans="1:5" x14ac:dyDescent="0.4">
      <c r="A3723" s="21">
        <v>43535</v>
      </c>
      <c r="B3723" s="22">
        <v>18699</v>
      </c>
      <c r="C3723">
        <v>17764.05</v>
      </c>
      <c r="D3723">
        <v>19982.217290611228</v>
      </c>
      <c r="E3723">
        <v>20125.118186995169</v>
      </c>
    </row>
    <row r="3724" spans="1:5" x14ac:dyDescent="0.4">
      <c r="A3724" s="21">
        <v>43536</v>
      </c>
      <c r="B3724" s="22">
        <v>18113</v>
      </c>
      <c r="C3724">
        <v>17207.349999999999</v>
      </c>
      <c r="D3724">
        <v>19366.093557788601</v>
      </c>
      <c r="E3724">
        <v>20205.42600203873</v>
      </c>
    </row>
    <row r="3725" spans="1:5" x14ac:dyDescent="0.4">
      <c r="A3725" s="21">
        <v>43537</v>
      </c>
      <c r="B3725" s="22">
        <v>13006</v>
      </c>
      <c r="C3725">
        <v>12355.699999999999</v>
      </c>
      <c r="D3725">
        <v>18747.981402237783</v>
      </c>
      <c r="E3725">
        <v>20218.226121271535</v>
      </c>
    </row>
    <row r="3726" spans="1:5" x14ac:dyDescent="0.4">
      <c r="A3726" s="21">
        <v>43538</v>
      </c>
      <c r="B3726" s="22">
        <v>15405</v>
      </c>
      <c r="C3726">
        <v>14634.75</v>
      </c>
      <c r="D3726">
        <v>19022.396498792645</v>
      </c>
      <c r="E3726">
        <v>20148.724327894717</v>
      </c>
    </row>
    <row r="3727" spans="1:5" x14ac:dyDescent="0.4">
      <c r="A3727" s="21">
        <v>43539</v>
      </c>
      <c r="B3727" s="22">
        <v>20141</v>
      </c>
      <c r="C3727">
        <v>19133.95</v>
      </c>
      <c r="D3727">
        <v>18181.769616463629</v>
      </c>
      <c r="E3727">
        <v>20126.381861810962</v>
      </c>
    </row>
    <row r="3728" spans="1:5" x14ac:dyDescent="0.4">
      <c r="A3728" s="21">
        <v>43540</v>
      </c>
      <c r="B3728" s="22">
        <v>19052</v>
      </c>
      <c r="C3728">
        <v>18099.399999999998</v>
      </c>
      <c r="D3728">
        <v>17829.901015829586</v>
      </c>
      <c r="E3728">
        <v>20206.694699540956</v>
      </c>
    </row>
    <row r="3729" spans="1:5" x14ac:dyDescent="0.4">
      <c r="A3729" s="21">
        <v>43541</v>
      </c>
      <c r="B3729" s="22">
        <v>21439</v>
      </c>
      <c r="C3729">
        <v>20367.05</v>
      </c>
      <c r="D3729">
        <v>18905.895408659868</v>
      </c>
      <c r="E3729">
        <v>20219.495602564828</v>
      </c>
    </row>
    <row r="3730" spans="1:5" x14ac:dyDescent="0.4">
      <c r="A3730" s="21">
        <v>43542</v>
      </c>
      <c r="B3730" s="22">
        <v>19131</v>
      </c>
      <c r="C3730">
        <v>18174.45</v>
      </c>
      <c r="D3730">
        <v>18849.430389522142</v>
      </c>
      <c r="E3730">
        <v>20149.989425384483</v>
      </c>
    </row>
    <row r="3731" spans="1:5" x14ac:dyDescent="0.4">
      <c r="A3731" s="21">
        <v>43543</v>
      </c>
      <c r="B3731" s="22">
        <v>14629</v>
      </c>
      <c r="C3731">
        <v>13897.55</v>
      </c>
      <c r="D3731">
        <v>18284.378111457641</v>
      </c>
      <c r="E3731">
        <v>20127.645536626751</v>
      </c>
    </row>
    <row r="3732" spans="1:5" x14ac:dyDescent="0.4">
      <c r="A3732" s="21">
        <v>43544</v>
      </c>
      <c r="B3732" s="22">
        <v>18576</v>
      </c>
      <c r="C3732">
        <v>17647.2</v>
      </c>
      <c r="D3732">
        <v>18854.347754870883</v>
      </c>
      <c r="E3732">
        <v>20207.963397043186</v>
      </c>
    </row>
    <row r="3733" spans="1:5" x14ac:dyDescent="0.4">
      <c r="A3733" s="21">
        <v>43545</v>
      </c>
      <c r="B3733" s="22">
        <v>17916</v>
      </c>
      <c r="C3733">
        <v>17020.2</v>
      </c>
      <c r="D3733">
        <v>18449.258387037968</v>
      </c>
      <c r="E3733">
        <v>20220.765083858121</v>
      </c>
    </row>
    <row r="3734" spans="1:5" x14ac:dyDescent="0.4">
      <c r="A3734" s="21">
        <v>43546</v>
      </c>
      <c r="B3734" s="22">
        <v>22945</v>
      </c>
      <c r="C3734">
        <v>21797.75</v>
      </c>
      <c r="D3734">
        <v>17721.703597841421</v>
      </c>
      <c r="E3734">
        <v>20151.254522874249</v>
      </c>
    </row>
    <row r="3735" spans="1:5" x14ac:dyDescent="0.4">
      <c r="A3735" s="21">
        <v>43547</v>
      </c>
      <c r="B3735" s="22">
        <v>22317</v>
      </c>
      <c r="C3735">
        <v>21201.149999999998</v>
      </c>
      <c r="D3735">
        <v>19361.632802653268</v>
      </c>
      <c r="E3735">
        <v>20128.909211442544</v>
      </c>
    </row>
    <row r="3736" spans="1:5" x14ac:dyDescent="0.4">
      <c r="A3736" s="21">
        <v>43548</v>
      </c>
      <c r="B3736" s="22">
        <v>21843</v>
      </c>
      <c r="C3736">
        <v>20750.849999999999</v>
      </c>
      <c r="D3736">
        <v>19284.303566761464</v>
      </c>
      <c r="E3736">
        <v>20209.232094545416</v>
      </c>
    </row>
    <row r="3737" spans="1:5" x14ac:dyDescent="0.4">
      <c r="A3737" s="21">
        <v>43549</v>
      </c>
      <c r="B3737" s="22">
        <v>19331</v>
      </c>
      <c r="C3737">
        <v>18364.45</v>
      </c>
      <c r="D3737">
        <v>18985.806507404883</v>
      </c>
      <c r="E3737">
        <v>20222.034565151411</v>
      </c>
    </row>
    <row r="3738" spans="1:5" x14ac:dyDescent="0.4">
      <c r="A3738" s="21">
        <v>43550</v>
      </c>
      <c r="B3738" s="22">
        <v>16589</v>
      </c>
      <c r="C3738">
        <v>15759.55</v>
      </c>
      <c r="D3738">
        <v>20076.986604912719</v>
      </c>
      <c r="E3738">
        <v>20152.519620364019</v>
      </c>
    </row>
    <row r="3739" spans="1:5" x14ac:dyDescent="0.4">
      <c r="A3739" s="21">
        <v>43551</v>
      </c>
      <c r="B3739" s="22">
        <v>20694</v>
      </c>
      <c r="C3739">
        <v>19659.3</v>
      </c>
      <c r="D3739">
        <v>19291.118845072971</v>
      </c>
      <c r="E3739">
        <v>20130.17288625834</v>
      </c>
    </row>
    <row r="3740" spans="1:5" x14ac:dyDescent="0.4">
      <c r="A3740" s="21">
        <v>43552</v>
      </c>
      <c r="B3740" s="22">
        <v>16871</v>
      </c>
      <c r="C3740">
        <v>16027.449999999999</v>
      </c>
      <c r="D3740">
        <v>18822.05200474515</v>
      </c>
      <c r="E3740">
        <v>20210.500792047642</v>
      </c>
    </row>
    <row r="3741" spans="1:5" x14ac:dyDescent="0.4">
      <c r="A3741" s="21">
        <v>43553</v>
      </c>
      <c r="B3741" s="22">
        <v>20591</v>
      </c>
      <c r="C3741">
        <v>19561.45</v>
      </c>
      <c r="D3741">
        <v>19553.197092017435</v>
      </c>
      <c r="E3741">
        <v>20223.304046444704</v>
      </c>
    </row>
    <row r="3742" spans="1:5" x14ac:dyDescent="0.4">
      <c r="A3742" s="21">
        <v>43554</v>
      </c>
      <c r="B3742" s="22">
        <v>17712</v>
      </c>
      <c r="C3742">
        <v>16826.399999999998</v>
      </c>
      <c r="D3742">
        <v>19369.876027827169</v>
      </c>
      <c r="E3742">
        <v>20153.784717853789</v>
      </c>
    </row>
    <row r="3743" spans="1:5" x14ac:dyDescent="0.4">
      <c r="A3743" s="21">
        <v>43555</v>
      </c>
      <c r="B3743" s="22">
        <v>19766</v>
      </c>
      <c r="C3743">
        <v>18777.7</v>
      </c>
      <c r="D3743">
        <v>18501.34490690388</v>
      </c>
      <c r="E3743">
        <v>20131.436561074133</v>
      </c>
    </row>
    <row r="3744" spans="1:5" x14ac:dyDescent="0.4">
      <c r="A3744" s="21">
        <v>43556</v>
      </c>
      <c r="B3744" s="22">
        <v>20214</v>
      </c>
      <c r="C3744">
        <v>19203.3</v>
      </c>
      <c r="D3744">
        <v>19654.01472604576</v>
      </c>
      <c r="E3744">
        <v>20211.769489549868</v>
      </c>
    </row>
    <row r="3745" spans="1:5" x14ac:dyDescent="0.4">
      <c r="A3745" s="21">
        <v>43557</v>
      </c>
      <c r="B3745" s="22">
        <v>18311</v>
      </c>
      <c r="C3745">
        <v>17395.45</v>
      </c>
      <c r="D3745">
        <v>19356.232605539873</v>
      </c>
      <c r="E3745">
        <v>20224.573527737997</v>
      </c>
    </row>
    <row r="3746" spans="1:5" x14ac:dyDescent="0.4">
      <c r="A3746" s="21">
        <v>43558</v>
      </c>
      <c r="B3746" s="22">
        <v>22036</v>
      </c>
      <c r="C3746">
        <v>20934.2</v>
      </c>
      <c r="D3746">
        <v>18618.021113648592</v>
      </c>
      <c r="E3746">
        <v>20155.049815343555</v>
      </c>
    </row>
    <row r="3747" spans="1:5" x14ac:dyDescent="0.4">
      <c r="A3747" s="21">
        <v>43559</v>
      </c>
      <c r="B3747" s="22">
        <v>18203</v>
      </c>
      <c r="C3747">
        <v>17292.849999999999</v>
      </c>
      <c r="D3747">
        <v>20005.54276980161</v>
      </c>
      <c r="E3747">
        <v>20132.700235889926</v>
      </c>
    </row>
    <row r="3748" spans="1:5" x14ac:dyDescent="0.4">
      <c r="A3748" s="21">
        <v>43560</v>
      </c>
      <c r="B3748" s="22">
        <v>22712</v>
      </c>
      <c r="C3748">
        <v>21576.399999999998</v>
      </c>
      <c r="D3748">
        <v>19412.643403109119</v>
      </c>
      <c r="E3748">
        <v>20213.038187052094</v>
      </c>
    </row>
    <row r="3749" spans="1:5" x14ac:dyDescent="0.4">
      <c r="A3749" s="21">
        <v>43561</v>
      </c>
      <c r="B3749" s="22">
        <v>19899</v>
      </c>
      <c r="C3749">
        <v>18904.05</v>
      </c>
      <c r="D3749">
        <v>19231.877773754128</v>
      </c>
      <c r="E3749">
        <v>20225.84300903129</v>
      </c>
    </row>
    <row r="3750" spans="1:5" x14ac:dyDescent="0.4">
      <c r="A3750" s="21">
        <v>43562</v>
      </c>
      <c r="B3750" s="22">
        <v>18373</v>
      </c>
      <c r="C3750">
        <v>17454.349999999999</v>
      </c>
      <c r="D3750">
        <v>20211.794070141601</v>
      </c>
      <c r="E3750">
        <v>20156.314912833321</v>
      </c>
    </row>
    <row r="3751" spans="1:5" x14ac:dyDescent="0.4">
      <c r="A3751" s="21">
        <v>43563</v>
      </c>
      <c r="B3751" s="22">
        <v>19261</v>
      </c>
      <c r="C3751">
        <v>18297.95</v>
      </c>
      <c r="D3751">
        <v>19727.00029190573</v>
      </c>
      <c r="E3751">
        <v>20133.963910705719</v>
      </c>
    </row>
    <row r="3752" spans="1:5" x14ac:dyDescent="0.4">
      <c r="A3752" s="21">
        <v>43564</v>
      </c>
      <c r="B3752" s="22">
        <v>18063</v>
      </c>
      <c r="C3752">
        <v>17159.849999999999</v>
      </c>
      <c r="D3752">
        <v>19082.126004964648</v>
      </c>
      <c r="E3752">
        <v>20214.306884554328</v>
      </c>
    </row>
    <row r="3753" spans="1:5" x14ac:dyDescent="0.4">
      <c r="A3753" s="21">
        <v>43565</v>
      </c>
      <c r="B3753" s="22">
        <v>19685</v>
      </c>
      <c r="C3753">
        <v>18700.75</v>
      </c>
      <c r="D3753">
        <v>19805.79349921456</v>
      </c>
      <c r="E3753">
        <v>20227.112490324584</v>
      </c>
    </row>
    <row r="3754" spans="1:5" x14ac:dyDescent="0.4">
      <c r="A3754" s="21">
        <v>43566</v>
      </c>
      <c r="B3754" s="22">
        <v>18090</v>
      </c>
      <c r="C3754">
        <v>17185.5</v>
      </c>
      <c r="D3754">
        <v>19541.24026064228</v>
      </c>
      <c r="E3754">
        <v>20157.580010323087</v>
      </c>
    </row>
    <row r="3755" spans="1:5" x14ac:dyDescent="0.4">
      <c r="A3755" s="21">
        <v>43567</v>
      </c>
      <c r="B3755" s="22">
        <v>23204</v>
      </c>
      <c r="C3755">
        <v>22043.8</v>
      </c>
      <c r="D3755">
        <v>18785.281364082311</v>
      </c>
      <c r="E3755">
        <v>20135.227585521512</v>
      </c>
    </row>
    <row r="3756" spans="1:5" x14ac:dyDescent="0.4">
      <c r="A3756" s="21">
        <v>43568</v>
      </c>
      <c r="B3756" s="22">
        <v>23449</v>
      </c>
      <c r="C3756">
        <v>22276.55</v>
      </c>
      <c r="D3756">
        <v>20134.329451945541</v>
      </c>
      <c r="E3756">
        <v>20215.575582056554</v>
      </c>
    </row>
    <row r="3757" spans="1:5" x14ac:dyDescent="0.4">
      <c r="A3757" s="21">
        <v>43569</v>
      </c>
      <c r="B3757" s="22">
        <v>23358</v>
      </c>
      <c r="C3757">
        <v>22190.1</v>
      </c>
      <c r="D3757">
        <v>20202.02983531951</v>
      </c>
      <c r="E3757">
        <v>20228.381971617873</v>
      </c>
    </row>
    <row r="3758" spans="1:5" x14ac:dyDescent="0.4">
      <c r="A3758" s="21">
        <v>43570</v>
      </c>
      <c r="B3758" s="22">
        <v>21091</v>
      </c>
      <c r="C3758">
        <v>20036.45</v>
      </c>
      <c r="D3758">
        <v>20049.527753275474</v>
      </c>
      <c r="E3758">
        <v>20158.845107812856</v>
      </c>
    </row>
    <row r="3759" spans="1:5" x14ac:dyDescent="0.4">
      <c r="A3759" s="21">
        <v>43571</v>
      </c>
      <c r="B3759" s="22">
        <v>19495</v>
      </c>
      <c r="C3759">
        <v>18520.25</v>
      </c>
      <c r="D3759">
        <v>21039.834334846757</v>
      </c>
      <c r="E3759">
        <v>20136.491260337309</v>
      </c>
    </row>
    <row r="3760" spans="1:5" x14ac:dyDescent="0.4">
      <c r="A3760" s="21">
        <v>43572</v>
      </c>
      <c r="B3760" s="22">
        <v>23332</v>
      </c>
      <c r="C3760">
        <v>22165.399999999998</v>
      </c>
      <c r="D3760">
        <v>20570.625424747468</v>
      </c>
      <c r="E3760">
        <v>20216.84427955878</v>
      </c>
    </row>
    <row r="3761" spans="1:5" x14ac:dyDescent="0.4">
      <c r="A3761" s="21">
        <v>43573</v>
      </c>
      <c r="B3761" s="22">
        <v>19180</v>
      </c>
      <c r="C3761">
        <v>18221</v>
      </c>
      <c r="D3761">
        <v>20320.0058629911</v>
      </c>
      <c r="E3761">
        <v>20229.651452911166</v>
      </c>
    </row>
    <row r="3762" spans="1:5" x14ac:dyDescent="0.4">
      <c r="A3762" s="21">
        <v>43574</v>
      </c>
      <c r="B3762" s="22">
        <v>24185</v>
      </c>
      <c r="C3762">
        <v>22975.75</v>
      </c>
      <c r="D3762">
        <v>21014.277523842375</v>
      </c>
      <c r="E3762">
        <v>20160.110205302626</v>
      </c>
    </row>
    <row r="3763" spans="1:5" x14ac:dyDescent="0.4">
      <c r="A3763" s="21">
        <v>43575</v>
      </c>
      <c r="B3763" s="22">
        <v>24273</v>
      </c>
      <c r="C3763">
        <v>23059.35</v>
      </c>
      <c r="D3763">
        <v>21149.775597569052</v>
      </c>
      <c r="E3763">
        <v>20137.754935153102</v>
      </c>
    </row>
    <row r="3764" spans="1:5" x14ac:dyDescent="0.4">
      <c r="A3764" s="21">
        <v>43576</v>
      </c>
      <c r="B3764" s="22">
        <v>23813</v>
      </c>
      <c r="C3764">
        <v>22622.35</v>
      </c>
      <c r="D3764">
        <v>20831.922814239762</v>
      </c>
      <c r="E3764">
        <v>20218.112977061006</v>
      </c>
    </row>
    <row r="3765" spans="1:5" x14ac:dyDescent="0.4">
      <c r="A3765" s="21">
        <v>43577</v>
      </c>
      <c r="B3765" s="22">
        <v>20945</v>
      </c>
      <c r="C3765">
        <v>19897.75</v>
      </c>
      <c r="D3765">
        <v>22116.02155725519</v>
      </c>
      <c r="E3765">
        <v>20230.92093420446</v>
      </c>
    </row>
    <row r="3766" spans="1:5" x14ac:dyDescent="0.4">
      <c r="A3766" s="21">
        <v>43578</v>
      </c>
      <c r="B3766" s="22">
        <v>18983</v>
      </c>
      <c r="C3766">
        <v>18033.849999999999</v>
      </c>
      <c r="D3766">
        <v>21772.323641325049</v>
      </c>
      <c r="E3766">
        <v>20161.375302792392</v>
      </c>
    </row>
    <row r="3767" spans="1:5" x14ac:dyDescent="0.4">
      <c r="A3767" s="21">
        <v>43579</v>
      </c>
      <c r="B3767" s="22">
        <v>22414</v>
      </c>
      <c r="C3767">
        <v>21293.3</v>
      </c>
      <c r="D3767">
        <v>20810.910151834622</v>
      </c>
      <c r="E3767">
        <v>20139.018609968891</v>
      </c>
    </row>
    <row r="3768" spans="1:5" x14ac:dyDescent="0.4">
      <c r="A3768" s="21">
        <v>43580</v>
      </c>
      <c r="B3768" s="22">
        <v>18525</v>
      </c>
      <c r="C3768">
        <v>17598.75</v>
      </c>
      <c r="D3768">
        <v>21840.353440963616</v>
      </c>
      <c r="E3768">
        <v>20219.381674563236</v>
      </c>
    </row>
    <row r="3769" spans="1:5" x14ac:dyDescent="0.4">
      <c r="A3769" s="21">
        <v>43581</v>
      </c>
      <c r="B3769" s="22">
        <v>23234</v>
      </c>
      <c r="C3769">
        <v>22072.3</v>
      </c>
      <c r="D3769">
        <v>21231.411812020116</v>
      </c>
      <c r="E3769">
        <v>20232.190415497753</v>
      </c>
    </row>
    <row r="3770" spans="1:5" x14ac:dyDescent="0.4">
      <c r="A3770" s="21">
        <v>43582</v>
      </c>
      <c r="B3770" s="22">
        <v>23453</v>
      </c>
      <c r="C3770">
        <v>22280.35</v>
      </c>
      <c r="D3770">
        <v>20889.556830973055</v>
      </c>
      <c r="E3770">
        <v>20162.640400282158</v>
      </c>
    </row>
    <row r="3771" spans="1:5" x14ac:dyDescent="0.4">
      <c r="A3771" s="21">
        <v>43583</v>
      </c>
      <c r="B3771" s="22">
        <v>23246</v>
      </c>
      <c r="C3771">
        <v>22083.7</v>
      </c>
      <c r="D3771">
        <v>21914.482585003705</v>
      </c>
      <c r="E3771">
        <v>20140.282284784684</v>
      </c>
    </row>
    <row r="3772" spans="1:5" x14ac:dyDescent="0.4">
      <c r="A3772" s="21">
        <v>43584</v>
      </c>
      <c r="B3772" s="22">
        <v>20893</v>
      </c>
      <c r="C3772">
        <v>19848.349999999999</v>
      </c>
      <c r="D3772">
        <v>21927.611131662245</v>
      </c>
      <c r="E3772">
        <v>20220.650372065465</v>
      </c>
    </row>
    <row r="3773" spans="1:5" x14ac:dyDescent="0.4">
      <c r="A3773" s="21">
        <v>43585</v>
      </c>
      <c r="B3773" s="22">
        <v>18949</v>
      </c>
      <c r="C3773">
        <v>18001.55</v>
      </c>
      <c r="D3773">
        <v>21259.853208749591</v>
      </c>
      <c r="E3773">
        <v>20233.459896791046</v>
      </c>
    </row>
    <row r="3774" spans="1:5" x14ac:dyDescent="0.4">
      <c r="A3774" s="21">
        <v>43586</v>
      </c>
      <c r="B3774" s="22">
        <v>25319</v>
      </c>
      <c r="C3774">
        <v>24053.05</v>
      </c>
      <c r="D3774">
        <v>21719.684233923595</v>
      </c>
      <c r="E3774">
        <v>20163.905497771924</v>
      </c>
    </row>
    <row r="3775" spans="1:5" x14ac:dyDescent="0.4">
      <c r="A3775" s="21">
        <v>43587</v>
      </c>
      <c r="B3775" s="22">
        <v>17564</v>
      </c>
      <c r="C3775">
        <v>16685.8</v>
      </c>
      <c r="D3775">
        <v>21924.568587169815</v>
      </c>
      <c r="E3775">
        <v>20141.545959600477</v>
      </c>
    </row>
    <row r="3776" spans="1:5" x14ac:dyDescent="0.4">
      <c r="A3776" s="21">
        <v>43588</v>
      </c>
      <c r="B3776" s="22">
        <v>26185</v>
      </c>
      <c r="C3776">
        <v>24875.75</v>
      </c>
      <c r="D3776">
        <v>20874.918846223431</v>
      </c>
      <c r="E3776">
        <v>20221.919069567692</v>
      </c>
    </row>
    <row r="3777" spans="1:5" x14ac:dyDescent="0.4">
      <c r="A3777" s="21">
        <v>43589</v>
      </c>
      <c r="B3777" s="22">
        <v>27825</v>
      </c>
      <c r="C3777">
        <v>26433.75</v>
      </c>
      <c r="D3777">
        <v>22316.234694337614</v>
      </c>
      <c r="E3777">
        <v>20234.729378084339</v>
      </c>
    </row>
    <row r="3778" spans="1:5" x14ac:dyDescent="0.4">
      <c r="A3778" s="21">
        <v>43590</v>
      </c>
      <c r="B3778" s="22">
        <v>27769</v>
      </c>
      <c r="C3778">
        <v>26380.55</v>
      </c>
      <c r="D3778">
        <v>22531.840254641746</v>
      </c>
      <c r="E3778">
        <v>20165.170595261694</v>
      </c>
    </row>
    <row r="3779" spans="1:5" x14ac:dyDescent="0.4">
      <c r="A3779" s="21">
        <v>43591</v>
      </c>
      <c r="B3779" s="22">
        <v>24558</v>
      </c>
      <c r="C3779">
        <v>23330.1</v>
      </c>
      <c r="D3779">
        <v>22713.363249726459</v>
      </c>
      <c r="E3779">
        <v>20142.809634416273</v>
      </c>
    </row>
    <row r="3780" spans="1:5" x14ac:dyDescent="0.4">
      <c r="A3780" s="21">
        <v>43592</v>
      </c>
      <c r="B3780" s="22">
        <v>21977</v>
      </c>
      <c r="C3780">
        <v>20878.149999999998</v>
      </c>
      <c r="D3780">
        <v>23833.399112084666</v>
      </c>
      <c r="E3780">
        <v>20223.187767069918</v>
      </c>
    </row>
    <row r="3781" spans="1:5" x14ac:dyDescent="0.4">
      <c r="A3781" s="21">
        <v>43593</v>
      </c>
      <c r="B3781" s="22">
        <v>26655</v>
      </c>
      <c r="C3781">
        <v>25322.25</v>
      </c>
      <c r="D3781">
        <v>23229.970508808441</v>
      </c>
      <c r="E3781">
        <v>20235.998859377629</v>
      </c>
    </row>
    <row r="3782" spans="1:5" x14ac:dyDescent="0.4">
      <c r="A3782" s="21">
        <v>43594</v>
      </c>
      <c r="B3782" s="22">
        <v>22172</v>
      </c>
      <c r="C3782">
        <v>21063.399999999998</v>
      </c>
      <c r="D3782">
        <v>23128.969143907689</v>
      </c>
      <c r="E3782">
        <v>20166.435692751464</v>
      </c>
    </row>
    <row r="3783" spans="1:5" x14ac:dyDescent="0.4">
      <c r="A3783" s="21">
        <v>43595</v>
      </c>
      <c r="B3783" s="22">
        <v>27325</v>
      </c>
      <c r="C3783">
        <v>25958.75</v>
      </c>
      <c r="D3783">
        <v>23862.129520184702</v>
      </c>
      <c r="E3783">
        <v>20144.073309232066</v>
      </c>
    </row>
    <row r="3784" spans="1:5" x14ac:dyDescent="0.4">
      <c r="A3784" s="21">
        <v>43596</v>
      </c>
      <c r="B3784" s="22">
        <v>27567</v>
      </c>
      <c r="C3784">
        <v>26188.649999999998</v>
      </c>
      <c r="D3784">
        <v>23948.323356472436</v>
      </c>
      <c r="E3784">
        <v>20224.456464572148</v>
      </c>
    </row>
    <row r="3785" spans="1:5" x14ac:dyDescent="0.4">
      <c r="A3785" s="21">
        <v>43597</v>
      </c>
      <c r="B3785" s="22">
        <v>27578</v>
      </c>
      <c r="C3785">
        <v>26199.1</v>
      </c>
      <c r="D3785">
        <v>23751.842469032814</v>
      </c>
      <c r="E3785">
        <v>20237.268340670922</v>
      </c>
    </row>
    <row r="3786" spans="1:5" x14ac:dyDescent="0.4">
      <c r="A3786" s="21">
        <v>43598</v>
      </c>
      <c r="B3786" s="22">
        <v>24707</v>
      </c>
      <c r="C3786">
        <v>23471.649999999998</v>
      </c>
      <c r="D3786">
        <v>25151.848564952601</v>
      </c>
      <c r="E3786">
        <v>20167.70079024123</v>
      </c>
    </row>
    <row r="3787" spans="1:5" x14ac:dyDescent="0.4">
      <c r="A3787" s="21">
        <v>43599</v>
      </c>
      <c r="B3787" s="22">
        <v>22683</v>
      </c>
      <c r="C3787">
        <v>21548.85</v>
      </c>
      <c r="D3787">
        <v>24806.618260063158</v>
      </c>
      <c r="E3787">
        <v>20145.336984047859</v>
      </c>
    </row>
    <row r="3788" spans="1:5" x14ac:dyDescent="0.4">
      <c r="A3788" s="21">
        <v>43600</v>
      </c>
      <c r="B3788" s="22">
        <v>27199</v>
      </c>
      <c r="C3788">
        <v>25839.05</v>
      </c>
      <c r="D3788">
        <v>23986.172096539503</v>
      </c>
      <c r="E3788">
        <v>20225.725162074374</v>
      </c>
    </row>
    <row r="3789" spans="1:5" x14ac:dyDescent="0.4">
      <c r="A3789" s="21">
        <v>43601</v>
      </c>
      <c r="B3789" s="22">
        <v>21920</v>
      </c>
      <c r="C3789">
        <v>20824</v>
      </c>
      <c r="D3789">
        <v>25224.630283627535</v>
      </c>
      <c r="E3789">
        <v>20238.537821964219</v>
      </c>
    </row>
    <row r="3790" spans="1:5" x14ac:dyDescent="0.4">
      <c r="A3790" s="21">
        <v>43602</v>
      </c>
      <c r="B3790" s="22">
        <v>27732</v>
      </c>
      <c r="C3790">
        <v>26345.399999999998</v>
      </c>
      <c r="D3790">
        <v>24532.982608005077</v>
      </c>
      <c r="E3790">
        <v>20168.965887730996</v>
      </c>
    </row>
    <row r="3791" spans="1:5" x14ac:dyDescent="0.4">
      <c r="A3791" s="21">
        <v>43603</v>
      </c>
      <c r="B3791" s="22">
        <v>27562</v>
      </c>
      <c r="C3791">
        <v>26183.899999999998</v>
      </c>
      <c r="D3791">
        <v>24404.985833521707</v>
      </c>
      <c r="E3791">
        <v>20146.600658863652</v>
      </c>
    </row>
    <row r="3792" spans="1:5" x14ac:dyDescent="0.4">
      <c r="A3792" s="21">
        <v>43604</v>
      </c>
      <c r="B3792" s="22">
        <v>27441</v>
      </c>
      <c r="C3792">
        <v>26068.949999999997</v>
      </c>
      <c r="D3792">
        <v>25497.236254255884</v>
      </c>
      <c r="E3792">
        <v>20226.993859576603</v>
      </c>
    </row>
    <row r="3793" spans="1:5" x14ac:dyDescent="0.4">
      <c r="A3793" s="21">
        <v>43605</v>
      </c>
      <c r="B3793" s="22">
        <v>24285</v>
      </c>
      <c r="C3793">
        <v>23070.75</v>
      </c>
      <c r="D3793">
        <v>25516.639350906851</v>
      </c>
      <c r="E3793">
        <v>20239.807303257508</v>
      </c>
    </row>
    <row r="3794" spans="1:5" x14ac:dyDescent="0.4">
      <c r="A3794" s="21">
        <v>43606</v>
      </c>
      <c r="B3794" s="22">
        <v>21959</v>
      </c>
      <c r="C3794">
        <v>20861.05</v>
      </c>
      <c r="D3794">
        <v>24897.328193448855</v>
      </c>
      <c r="E3794">
        <v>20170.230985220765</v>
      </c>
    </row>
    <row r="3795" spans="1:5" x14ac:dyDescent="0.4">
      <c r="A3795" s="21">
        <v>43607</v>
      </c>
      <c r="B3795" s="22">
        <v>26541</v>
      </c>
      <c r="C3795">
        <v>25213.949999999997</v>
      </c>
      <c r="D3795">
        <v>25292.487795924993</v>
      </c>
      <c r="E3795">
        <v>20147.864333679445</v>
      </c>
    </row>
    <row r="3796" spans="1:5" x14ac:dyDescent="0.4">
      <c r="A3796" s="21">
        <v>43608</v>
      </c>
      <c r="B3796" s="22">
        <v>22001</v>
      </c>
      <c r="C3796">
        <v>20900.95</v>
      </c>
      <c r="D3796">
        <v>25166.834807643128</v>
      </c>
      <c r="E3796">
        <v>20228.26255707883</v>
      </c>
    </row>
    <row r="3797" spans="1:5" x14ac:dyDescent="0.4">
      <c r="A3797" s="21">
        <v>43609</v>
      </c>
      <c r="B3797" s="22">
        <v>27385</v>
      </c>
      <c r="C3797">
        <v>26015.75</v>
      </c>
      <c r="D3797">
        <v>24308.538185962101</v>
      </c>
      <c r="E3797">
        <v>20241.076784550802</v>
      </c>
    </row>
    <row r="3798" spans="1:5" x14ac:dyDescent="0.4">
      <c r="A3798" s="21">
        <v>43610</v>
      </c>
      <c r="B3798" s="22">
        <v>27564</v>
      </c>
      <c r="C3798">
        <v>26185.8</v>
      </c>
      <c r="D3798">
        <v>25456.974010053018</v>
      </c>
      <c r="E3798">
        <v>20171.496082710531</v>
      </c>
    </row>
    <row r="3799" spans="1:5" x14ac:dyDescent="0.4">
      <c r="A3799" s="21">
        <v>43611</v>
      </c>
      <c r="B3799" s="22">
        <v>27449</v>
      </c>
      <c r="C3799">
        <v>26076.55</v>
      </c>
      <c r="D3799">
        <v>25319.134707683137</v>
      </c>
      <c r="E3799">
        <v>20149.128008495241</v>
      </c>
    </row>
    <row r="3800" spans="1:5" x14ac:dyDescent="0.4">
      <c r="A3800" s="21">
        <v>43612</v>
      </c>
      <c r="B3800" s="22">
        <v>24302</v>
      </c>
      <c r="C3800">
        <v>23086.899999999998</v>
      </c>
      <c r="D3800">
        <v>25165.916577332791</v>
      </c>
      <c r="E3800">
        <v>20229.531254581059</v>
      </c>
    </row>
    <row r="3801" spans="1:5" x14ac:dyDescent="0.4">
      <c r="A3801" s="21">
        <v>43613</v>
      </c>
      <c r="B3801" s="22">
        <v>22088</v>
      </c>
      <c r="C3801">
        <v>20983.599999999999</v>
      </c>
      <c r="D3801">
        <v>25875.315008023816</v>
      </c>
      <c r="E3801">
        <v>20242.346265844095</v>
      </c>
    </row>
    <row r="3802" spans="1:5" x14ac:dyDescent="0.4">
      <c r="A3802" s="21">
        <v>43614</v>
      </c>
      <c r="B3802" s="22">
        <v>26379</v>
      </c>
      <c r="C3802">
        <v>25060.05</v>
      </c>
      <c r="D3802">
        <v>25101.330998173777</v>
      </c>
      <c r="E3802">
        <v>20172.761180200298</v>
      </c>
    </row>
    <row r="3803" spans="1:5" x14ac:dyDescent="0.4">
      <c r="A3803" s="21">
        <v>43615</v>
      </c>
      <c r="B3803" s="22">
        <v>22178</v>
      </c>
      <c r="C3803">
        <v>21069.1</v>
      </c>
      <c r="D3803">
        <v>24793.271044002795</v>
      </c>
      <c r="E3803">
        <v>20150.391683311031</v>
      </c>
    </row>
    <row r="3804" spans="1:5" x14ac:dyDescent="0.4">
      <c r="A3804" s="21">
        <v>43616</v>
      </c>
      <c r="B3804" s="22">
        <v>28064</v>
      </c>
      <c r="C3804">
        <v>26660.799999999999</v>
      </c>
      <c r="D3804">
        <v>25228.188937185678</v>
      </c>
      <c r="E3804">
        <v>20230.799952083285</v>
      </c>
    </row>
    <row r="3805" spans="1:5" x14ac:dyDescent="0.4">
      <c r="A3805" s="21">
        <v>43617</v>
      </c>
      <c r="B3805" s="22">
        <v>23584</v>
      </c>
      <c r="C3805">
        <v>22404.799999999999</v>
      </c>
      <c r="D3805">
        <v>25287.75453943948</v>
      </c>
      <c r="E3805">
        <v>20243.615747137384</v>
      </c>
    </row>
    <row r="3806" spans="1:5" x14ac:dyDescent="0.4">
      <c r="A3806" s="21">
        <v>43618</v>
      </c>
      <c r="B3806" s="22">
        <v>23678</v>
      </c>
      <c r="C3806">
        <v>22494.1</v>
      </c>
      <c r="D3806">
        <v>24569.593895447804</v>
      </c>
      <c r="E3806">
        <v>20174.026277690067</v>
      </c>
    </row>
    <row r="3807" spans="1:5" x14ac:dyDescent="0.4">
      <c r="A3807" s="21">
        <v>43619</v>
      </c>
      <c r="B3807" s="22">
        <v>21006</v>
      </c>
      <c r="C3807">
        <v>19955.7</v>
      </c>
      <c r="D3807">
        <v>25316.599837093432</v>
      </c>
      <c r="E3807">
        <v>20151.655358126824</v>
      </c>
    </row>
    <row r="3808" spans="1:5" x14ac:dyDescent="0.4">
      <c r="A3808" s="21">
        <v>43620</v>
      </c>
      <c r="B3808" s="22">
        <v>18830</v>
      </c>
      <c r="C3808">
        <v>17888.5</v>
      </c>
      <c r="D3808">
        <v>24506.211825151619</v>
      </c>
      <c r="E3808">
        <v>20232.068649585512</v>
      </c>
    </row>
    <row r="3809" spans="1:5" x14ac:dyDescent="0.4">
      <c r="A3809" s="21">
        <v>43621</v>
      </c>
      <c r="B3809" s="22">
        <v>22833</v>
      </c>
      <c r="C3809">
        <v>21691.35</v>
      </c>
      <c r="D3809">
        <v>23399.322351904077</v>
      </c>
      <c r="E3809">
        <v>20244.885228430681</v>
      </c>
    </row>
    <row r="3810" spans="1:5" x14ac:dyDescent="0.4">
      <c r="A3810" s="21">
        <v>43622</v>
      </c>
      <c r="B3810" s="22">
        <v>19212</v>
      </c>
      <c r="C3810">
        <v>18251.399999999998</v>
      </c>
      <c r="D3810">
        <v>24066.670210069402</v>
      </c>
      <c r="E3810">
        <v>20175.291375179833</v>
      </c>
    </row>
    <row r="3811" spans="1:5" x14ac:dyDescent="0.4">
      <c r="A3811" s="21">
        <v>43623</v>
      </c>
      <c r="B3811" s="22">
        <v>24508</v>
      </c>
      <c r="C3811">
        <v>23282.6</v>
      </c>
      <c r="D3811">
        <v>23181.009310519272</v>
      </c>
      <c r="E3811">
        <v>20152.919032942616</v>
      </c>
    </row>
    <row r="3812" spans="1:5" x14ac:dyDescent="0.4">
      <c r="A3812" s="21">
        <v>43624</v>
      </c>
      <c r="B3812" s="22">
        <v>24098</v>
      </c>
      <c r="C3812">
        <v>22893.1</v>
      </c>
      <c r="D3812">
        <v>22958.484988777094</v>
      </c>
      <c r="E3812">
        <v>20233.337347087741</v>
      </c>
    </row>
    <row r="3813" spans="1:5" x14ac:dyDescent="0.4">
      <c r="A3813" s="21">
        <v>43625</v>
      </c>
      <c r="B3813" s="22">
        <v>23421</v>
      </c>
      <c r="C3813">
        <v>22249.95</v>
      </c>
      <c r="D3813">
        <v>23703.803605066358</v>
      </c>
      <c r="E3813">
        <v>20246.154709723971</v>
      </c>
    </row>
    <row r="3814" spans="1:5" x14ac:dyDescent="0.4">
      <c r="A3814" s="21">
        <v>43626</v>
      </c>
      <c r="B3814" s="22">
        <v>20709</v>
      </c>
      <c r="C3814">
        <v>19673.55</v>
      </c>
      <c r="D3814">
        <v>23453.774852474657</v>
      </c>
      <c r="E3814">
        <v>20176.556472669603</v>
      </c>
    </row>
    <row r="3815" spans="1:5" x14ac:dyDescent="0.4">
      <c r="A3815" s="21">
        <v>43627</v>
      </c>
      <c r="B3815" s="22">
        <v>19086</v>
      </c>
      <c r="C3815">
        <v>18131.7</v>
      </c>
      <c r="D3815">
        <v>22787.833014653486</v>
      </c>
      <c r="E3815">
        <v>20154.182707758409</v>
      </c>
    </row>
    <row r="3816" spans="1:5" x14ac:dyDescent="0.4">
      <c r="A3816" s="21">
        <v>43628</v>
      </c>
      <c r="B3816" s="22">
        <v>21946</v>
      </c>
      <c r="C3816">
        <v>20848.7</v>
      </c>
      <c r="D3816">
        <v>22956.424478247758</v>
      </c>
      <c r="E3816">
        <v>20234.606044589971</v>
      </c>
    </row>
    <row r="3817" spans="1:5" x14ac:dyDescent="0.4">
      <c r="A3817" s="21">
        <v>43629</v>
      </c>
      <c r="B3817" s="22">
        <v>18622</v>
      </c>
      <c r="C3817">
        <v>17690.899999999998</v>
      </c>
      <c r="D3817">
        <v>22579.761186531763</v>
      </c>
      <c r="E3817">
        <v>20247.424191017264</v>
      </c>
    </row>
    <row r="3818" spans="1:5" x14ac:dyDescent="0.4">
      <c r="A3818" s="21">
        <v>43630</v>
      </c>
      <c r="B3818" s="22">
        <v>14253</v>
      </c>
      <c r="C3818">
        <v>13540.349999999999</v>
      </c>
      <c r="D3818">
        <v>21774.642479608905</v>
      </c>
      <c r="E3818">
        <v>20177.821570159369</v>
      </c>
    </row>
    <row r="3819" spans="1:5" x14ac:dyDescent="0.4">
      <c r="A3819" s="21">
        <v>43631</v>
      </c>
      <c r="B3819" s="22">
        <v>20835</v>
      </c>
      <c r="C3819">
        <v>19793.25</v>
      </c>
      <c r="D3819">
        <v>21551.935782385208</v>
      </c>
      <c r="E3819">
        <v>20155.446382574206</v>
      </c>
    </row>
    <row r="3820" spans="1:5" x14ac:dyDescent="0.4">
      <c r="A3820" s="21">
        <v>43632</v>
      </c>
      <c r="B3820" s="22">
        <v>22556</v>
      </c>
      <c r="C3820">
        <v>21428.2</v>
      </c>
      <c r="D3820">
        <v>21157.760776861778</v>
      </c>
      <c r="E3820">
        <v>20235.874742092197</v>
      </c>
    </row>
    <row r="3821" spans="1:5" x14ac:dyDescent="0.4">
      <c r="A3821" s="21">
        <v>43633</v>
      </c>
      <c r="B3821" s="22">
        <v>18821</v>
      </c>
      <c r="C3821">
        <v>17879.95</v>
      </c>
      <c r="D3821">
        <v>20861.664815745018</v>
      </c>
      <c r="E3821">
        <v>20248.693672310557</v>
      </c>
    </row>
    <row r="3822" spans="1:5" x14ac:dyDescent="0.4">
      <c r="A3822" s="21">
        <v>43634</v>
      </c>
      <c r="B3822" s="22">
        <v>19557</v>
      </c>
      <c r="C3822">
        <v>18579.149999999998</v>
      </c>
      <c r="D3822">
        <v>21384.74154098261</v>
      </c>
      <c r="E3822">
        <v>20179.086667649135</v>
      </c>
    </row>
    <row r="3823" spans="1:5" x14ac:dyDescent="0.4">
      <c r="A3823" s="21">
        <v>43635</v>
      </c>
      <c r="B3823" s="22">
        <v>23456</v>
      </c>
      <c r="C3823">
        <v>22283.200000000001</v>
      </c>
      <c r="D3823">
        <v>20921.569550497334</v>
      </c>
      <c r="E3823">
        <v>20156.710057389999</v>
      </c>
    </row>
    <row r="3824" spans="1:5" x14ac:dyDescent="0.4">
      <c r="A3824" s="21">
        <v>43636</v>
      </c>
      <c r="B3824" s="22">
        <v>15959</v>
      </c>
      <c r="C3824">
        <v>15161.05</v>
      </c>
      <c r="D3824">
        <v>20673.145938385791</v>
      </c>
      <c r="E3824">
        <v>20237.143439594423</v>
      </c>
    </row>
    <row r="3825" spans="1:5" x14ac:dyDescent="0.4">
      <c r="A3825" s="21">
        <v>43637</v>
      </c>
      <c r="B3825" s="22">
        <v>23869</v>
      </c>
      <c r="C3825">
        <v>22675.55</v>
      </c>
      <c r="D3825">
        <v>20894.680201401912</v>
      </c>
      <c r="E3825">
        <v>20249.963153603847</v>
      </c>
    </row>
    <row r="3826" spans="1:5" x14ac:dyDescent="0.4">
      <c r="A3826" s="21">
        <v>43638</v>
      </c>
      <c r="B3826" s="22">
        <v>24074</v>
      </c>
      <c r="C3826">
        <v>22870.3</v>
      </c>
      <c r="D3826">
        <v>21051.583182517468</v>
      </c>
      <c r="E3826">
        <v>20180.351765138905</v>
      </c>
    </row>
    <row r="3827" spans="1:5" x14ac:dyDescent="0.4">
      <c r="A3827" s="21">
        <v>43639</v>
      </c>
      <c r="B3827" s="22">
        <v>23722</v>
      </c>
      <c r="C3827">
        <v>22535.899999999998</v>
      </c>
      <c r="D3827">
        <v>20683.266628960315</v>
      </c>
      <c r="E3827">
        <v>20157.973732205792</v>
      </c>
    </row>
    <row r="3828" spans="1:5" x14ac:dyDescent="0.4">
      <c r="A3828" s="21">
        <v>43640</v>
      </c>
      <c r="B3828" s="22">
        <v>21473</v>
      </c>
      <c r="C3828">
        <v>20399.349999999999</v>
      </c>
      <c r="D3828">
        <v>21965.286456569866</v>
      </c>
      <c r="E3828">
        <v>20238.41213709665</v>
      </c>
    </row>
    <row r="3829" spans="1:5" x14ac:dyDescent="0.4">
      <c r="A3829" s="21">
        <v>43641</v>
      </c>
      <c r="B3829" s="22">
        <v>19725</v>
      </c>
      <c r="C3829">
        <v>18738.75</v>
      </c>
      <c r="D3829">
        <v>21740.88884406961</v>
      </c>
      <c r="E3829">
        <v>20251.232634897144</v>
      </c>
    </row>
    <row r="3830" spans="1:5" x14ac:dyDescent="0.4">
      <c r="A3830" s="21">
        <v>43642</v>
      </c>
      <c r="B3830" s="22">
        <v>24449</v>
      </c>
      <c r="C3830">
        <v>23226.55</v>
      </c>
      <c r="D3830">
        <v>20822.362298496279</v>
      </c>
      <c r="E3830">
        <v>20181.616862628671</v>
      </c>
    </row>
    <row r="3831" spans="1:5" x14ac:dyDescent="0.4">
      <c r="A3831" s="21">
        <v>43643</v>
      </c>
      <c r="B3831" s="22">
        <v>20708</v>
      </c>
      <c r="C3831">
        <v>19672.599999999999</v>
      </c>
      <c r="D3831">
        <v>22092.80430526529</v>
      </c>
      <c r="E3831">
        <v>20159.237407021585</v>
      </c>
    </row>
    <row r="3832" spans="1:5" x14ac:dyDescent="0.4">
      <c r="A3832" s="21">
        <v>43644</v>
      </c>
      <c r="B3832" s="22">
        <v>26451</v>
      </c>
      <c r="C3832">
        <v>25128.449999999997</v>
      </c>
      <c r="D3832">
        <v>21735.714962633203</v>
      </c>
      <c r="E3832">
        <v>20239.680834598883</v>
      </c>
    </row>
    <row r="3833" spans="1:5" x14ac:dyDescent="0.4">
      <c r="A3833" s="21">
        <v>43645</v>
      </c>
      <c r="B3833" s="22">
        <v>26451</v>
      </c>
      <c r="C3833">
        <v>25128.449999999997</v>
      </c>
      <c r="D3833">
        <v>21655.29874727887</v>
      </c>
      <c r="E3833">
        <v>20252.502116190437</v>
      </c>
    </row>
    <row r="3834" spans="1:5" x14ac:dyDescent="0.4">
      <c r="A3834" s="21">
        <v>43646</v>
      </c>
      <c r="B3834" s="22">
        <v>25229</v>
      </c>
      <c r="C3834">
        <v>23967.55</v>
      </c>
      <c r="D3834">
        <v>22968.993763873324</v>
      </c>
      <c r="E3834">
        <v>20182.88196011844</v>
      </c>
    </row>
    <row r="3835" spans="1:5" x14ac:dyDescent="0.4">
      <c r="A3835" s="21">
        <v>43647</v>
      </c>
      <c r="B3835" s="22">
        <v>22113</v>
      </c>
      <c r="C3835">
        <v>21007.35</v>
      </c>
      <c r="D3835">
        <v>23140.815735095617</v>
      </c>
      <c r="E3835">
        <v>20160.501081837378</v>
      </c>
    </row>
    <row r="3836" spans="1:5" x14ac:dyDescent="0.4">
      <c r="A3836" s="21">
        <v>43648</v>
      </c>
      <c r="B3836" s="22">
        <v>19747</v>
      </c>
      <c r="C3836">
        <v>18759.649999999998</v>
      </c>
      <c r="D3836">
        <v>22418.128569976154</v>
      </c>
      <c r="E3836">
        <v>20240.949532101109</v>
      </c>
    </row>
    <row r="3837" spans="1:5" x14ac:dyDescent="0.4">
      <c r="A3837" s="21">
        <v>43649</v>
      </c>
      <c r="B3837" s="22">
        <v>23035</v>
      </c>
      <c r="C3837">
        <v>21883.25</v>
      </c>
      <c r="D3837">
        <v>22857.14725214892</v>
      </c>
      <c r="E3837">
        <v>20253.771597483727</v>
      </c>
    </row>
    <row r="3838" spans="1:5" x14ac:dyDescent="0.4">
      <c r="A3838" s="21">
        <v>43650</v>
      </c>
      <c r="B3838" s="22">
        <v>19220</v>
      </c>
      <c r="C3838">
        <v>18259</v>
      </c>
      <c r="D3838">
        <v>22729.927543512244</v>
      </c>
      <c r="E3838">
        <v>20184.147057608207</v>
      </c>
    </row>
    <row r="3839" spans="1:5" x14ac:dyDescent="0.4">
      <c r="A3839" s="21">
        <v>43651</v>
      </c>
      <c r="B3839" s="22">
        <v>24417</v>
      </c>
      <c r="C3839">
        <v>23196.149999999998</v>
      </c>
      <c r="D3839">
        <v>21717.808815552609</v>
      </c>
      <c r="E3839">
        <v>20161.76475665317</v>
      </c>
    </row>
    <row r="3840" spans="1:5" x14ac:dyDescent="0.4">
      <c r="A3840" s="21">
        <v>43652</v>
      </c>
      <c r="B3840" s="22">
        <v>24177</v>
      </c>
      <c r="C3840">
        <v>22968.149999999998</v>
      </c>
      <c r="D3840">
        <v>22803.254823670792</v>
      </c>
      <c r="E3840">
        <v>20242.218229603335</v>
      </c>
    </row>
    <row r="3841" spans="1:5" x14ac:dyDescent="0.4">
      <c r="A3841" s="21">
        <v>43653</v>
      </c>
      <c r="B3841" s="22">
        <v>23690</v>
      </c>
      <c r="C3841">
        <v>22505.5</v>
      </c>
      <c r="D3841">
        <v>22719.306858759486</v>
      </c>
      <c r="E3841">
        <v>20255.04107877702</v>
      </c>
    </row>
    <row r="3842" spans="1:5" x14ac:dyDescent="0.4">
      <c r="A3842" s="21">
        <v>43654</v>
      </c>
      <c r="B3842" s="22">
        <v>21448</v>
      </c>
      <c r="C3842">
        <v>20375.599999999999</v>
      </c>
      <c r="D3842">
        <v>22322.937204706195</v>
      </c>
      <c r="E3842">
        <v>20185.412155097973</v>
      </c>
    </row>
    <row r="3843" spans="1:5" x14ac:dyDescent="0.4">
      <c r="A3843" s="21">
        <v>43655</v>
      </c>
      <c r="B3843" s="22">
        <v>19489</v>
      </c>
      <c r="C3843">
        <v>18514.55</v>
      </c>
      <c r="D3843">
        <v>22995.043536571575</v>
      </c>
      <c r="E3843">
        <v>20163.028431468963</v>
      </c>
    </row>
    <row r="3844" spans="1:5" x14ac:dyDescent="0.4">
      <c r="A3844" s="21">
        <v>43656</v>
      </c>
      <c r="B3844" s="22">
        <v>22405</v>
      </c>
      <c r="C3844">
        <v>21284.75</v>
      </c>
      <c r="D3844">
        <v>22375.759325641651</v>
      </c>
      <c r="E3844">
        <v>20243.486927105561</v>
      </c>
    </row>
    <row r="3845" spans="1:5" x14ac:dyDescent="0.4">
      <c r="A3845" s="21">
        <v>43657</v>
      </c>
      <c r="B3845" s="22">
        <v>19518</v>
      </c>
      <c r="C3845">
        <v>18542.099999999999</v>
      </c>
      <c r="D3845">
        <v>21845.940221356122</v>
      </c>
      <c r="E3845">
        <v>20256.310560070313</v>
      </c>
    </row>
    <row r="3846" spans="1:5" x14ac:dyDescent="0.4">
      <c r="A3846" s="21">
        <v>43658</v>
      </c>
      <c r="B3846" s="22">
        <v>14914</v>
      </c>
      <c r="C3846">
        <v>14168.3</v>
      </c>
      <c r="D3846">
        <v>22279.112247464353</v>
      </c>
      <c r="E3846">
        <v>20186.677252587742</v>
      </c>
    </row>
    <row r="3847" spans="1:5" x14ac:dyDescent="0.4">
      <c r="A3847" s="21">
        <v>43659</v>
      </c>
      <c r="B3847" s="22">
        <v>21747</v>
      </c>
      <c r="C3847">
        <v>20659.649999999998</v>
      </c>
      <c r="D3847">
        <v>21329.153258704799</v>
      </c>
      <c r="E3847">
        <v>20164.292106284756</v>
      </c>
    </row>
    <row r="3848" spans="1:5" x14ac:dyDescent="0.4">
      <c r="A3848" s="21">
        <v>43660</v>
      </c>
      <c r="B3848" s="22">
        <v>23622</v>
      </c>
      <c r="C3848">
        <v>22440.899999999998</v>
      </c>
      <c r="D3848">
        <v>20813.312060463948</v>
      </c>
      <c r="E3848">
        <v>20244.755624607791</v>
      </c>
    </row>
    <row r="3849" spans="1:5" x14ac:dyDescent="0.4">
      <c r="A3849" s="21">
        <v>43661</v>
      </c>
      <c r="B3849" s="22">
        <v>19392</v>
      </c>
      <c r="C3849">
        <v>18422.399999999998</v>
      </c>
      <c r="D3849">
        <v>21671.557005111656</v>
      </c>
      <c r="E3849">
        <v>20257.580041363606</v>
      </c>
    </row>
    <row r="3850" spans="1:5" x14ac:dyDescent="0.4">
      <c r="A3850" s="21">
        <v>43662</v>
      </c>
      <c r="B3850" s="22">
        <v>19535</v>
      </c>
      <c r="C3850">
        <v>18558.25</v>
      </c>
      <c r="D3850">
        <v>21452.286489837123</v>
      </c>
      <c r="E3850">
        <v>20187.942350077512</v>
      </c>
    </row>
    <row r="3851" spans="1:5" x14ac:dyDescent="0.4">
      <c r="A3851" s="21">
        <v>43663</v>
      </c>
      <c r="B3851" s="22">
        <v>23541</v>
      </c>
      <c r="C3851">
        <v>22363.95</v>
      </c>
      <c r="D3851">
        <v>20740.040020663797</v>
      </c>
      <c r="E3851">
        <v>20165.555781100549</v>
      </c>
    </row>
    <row r="3852" spans="1:5" x14ac:dyDescent="0.4">
      <c r="A3852" s="21">
        <v>43664</v>
      </c>
      <c r="B3852" s="22">
        <v>16593</v>
      </c>
      <c r="C3852">
        <v>15763.349999999999</v>
      </c>
      <c r="D3852">
        <v>21477.419727851844</v>
      </c>
      <c r="E3852">
        <v>20246.024322110021</v>
      </c>
    </row>
    <row r="3853" spans="1:5" x14ac:dyDescent="0.4">
      <c r="A3853" s="21">
        <v>43665</v>
      </c>
      <c r="B3853" s="22">
        <v>25445</v>
      </c>
      <c r="C3853">
        <v>24172.75</v>
      </c>
      <c r="D3853">
        <v>20982.441496191914</v>
      </c>
      <c r="E3853">
        <v>20258.849522656899</v>
      </c>
    </row>
    <row r="3854" spans="1:5" x14ac:dyDescent="0.4">
      <c r="A3854" s="21">
        <v>43666</v>
      </c>
      <c r="B3854" s="22">
        <v>25600</v>
      </c>
      <c r="C3854">
        <v>24320</v>
      </c>
      <c r="D3854">
        <v>21065.162521637707</v>
      </c>
      <c r="E3854">
        <v>20189.207447567278</v>
      </c>
    </row>
    <row r="3855" spans="1:5" x14ac:dyDescent="0.4">
      <c r="A3855" s="21">
        <v>43667</v>
      </c>
      <c r="B3855" s="22">
        <v>25287</v>
      </c>
      <c r="C3855">
        <v>24022.649999999998</v>
      </c>
      <c r="D3855">
        <v>21817.32066041401</v>
      </c>
      <c r="E3855">
        <v>20166.819455916342</v>
      </c>
    </row>
    <row r="3856" spans="1:5" x14ac:dyDescent="0.4">
      <c r="A3856" s="21">
        <v>43668</v>
      </c>
      <c r="B3856" s="22">
        <v>22302</v>
      </c>
      <c r="C3856">
        <v>21186.899999999998</v>
      </c>
      <c r="D3856">
        <v>22457.467644823017</v>
      </c>
      <c r="E3856">
        <v>20247.293019612247</v>
      </c>
    </row>
    <row r="3857" spans="1:5" x14ac:dyDescent="0.4">
      <c r="A3857" s="21">
        <v>43669</v>
      </c>
      <c r="B3857" s="22">
        <v>20223</v>
      </c>
      <c r="C3857">
        <v>19211.849999999999</v>
      </c>
      <c r="D3857">
        <v>22021.713516263007</v>
      </c>
      <c r="E3857">
        <v>20260.119003950193</v>
      </c>
    </row>
    <row r="3858" spans="1:5" x14ac:dyDescent="0.4">
      <c r="A3858" s="21">
        <v>43670</v>
      </c>
      <c r="B3858" s="22">
        <v>24210</v>
      </c>
      <c r="C3858">
        <v>22999.5</v>
      </c>
      <c r="D3858">
        <v>22062.125662296556</v>
      </c>
      <c r="E3858">
        <v>20190.472545057044</v>
      </c>
    </row>
    <row r="3859" spans="1:5" x14ac:dyDescent="0.4">
      <c r="A3859" s="21">
        <v>43671</v>
      </c>
      <c r="B3859" s="22">
        <v>19686</v>
      </c>
      <c r="C3859">
        <v>18701.7</v>
      </c>
      <c r="D3859">
        <v>22475.854487658566</v>
      </c>
      <c r="E3859">
        <v>20168.083130732139</v>
      </c>
    </row>
    <row r="3860" spans="1:5" x14ac:dyDescent="0.4">
      <c r="A3860" s="21">
        <v>43672</v>
      </c>
      <c r="B3860" s="22">
        <v>24413</v>
      </c>
      <c r="C3860">
        <v>23192.35</v>
      </c>
      <c r="D3860">
        <v>21721.394161087239</v>
      </c>
      <c r="E3860">
        <v>20248.561717114473</v>
      </c>
    </row>
    <row r="3861" spans="1:5" x14ac:dyDescent="0.4">
      <c r="A3861" s="21">
        <v>43673</v>
      </c>
      <c r="B3861" s="22">
        <v>24797</v>
      </c>
      <c r="C3861">
        <v>23557.149999999998</v>
      </c>
      <c r="D3861">
        <v>22342.732993664071</v>
      </c>
      <c r="E3861">
        <v>20261.388485243482</v>
      </c>
    </row>
    <row r="3862" spans="1:5" x14ac:dyDescent="0.4">
      <c r="A3862" s="21">
        <v>43674</v>
      </c>
      <c r="B3862" s="22">
        <v>24262</v>
      </c>
      <c r="C3862">
        <v>23048.899999999998</v>
      </c>
      <c r="D3862">
        <v>22676.516739287683</v>
      </c>
      <c r="E3862">
        <v>20191.73764254681</v>
      </c>
    </row>
    <row r="3863" spans="1:5" x14ac:dyDescent="0.4">
      <c r="A3863" s="21">
        <v>43675</v>
      </c>
      <c r="B3863" s="22">
        <v>20290</v>
      </c>
      <c r="C3863">
        <v>19275.5</v>
      </c>
      <c r="D3863">
        <v>22511.001742700362</v>
      </c>
      <c r="E3863">
        <v>20169.346805547932</v>
      </c>
    </row>
    <row r="3864" spans="1:5" x14ac:dyDescent="0.4">
      <c r="A3864" s="21">
        <v>43676</v>
      </c>
      <c r="B3864" s="22">
        <v>19481</v>
      </c>
      <c r="C3864">
        <v>18506.95</v>
      </c>
      <c r="D3864">
        <v>22595.613448041924</v>
      </c>
      <c r="E3864">
        <v>20249.830414616703</v>
      </c>
    </row>
    <row r="3865" spans="1:5" x14ac:dyDescent="0.4">
      <c r="A3865" s="21">
        <v>43677</v>
      </c>
      <c r="B3865" s="22">
        <v>14376</v>
      </c>
      <c r="C3865">
        <v>13657.199999999999</v>
      </c>
      <c r="D3865">
        <v>22303.64411318499</v>
      </c>
      <c r="E3865">
        <v>20262.657966536775</v>
      </c>
    </row>
    <row r="3866" spans="1:5" x14ac:dyDescent="0.4">
      <c r="A3866" s="21">
        <v>43678</v>
      </c>
      <c r="B3866" s="22">
        <v>17179</v>
      </c>
      <c r="C3866">
        <v>16320.05</v>
      </c>
      <c r="D3866">
        <v>21044.158858660085</v>
      </c>
      <c r="E3866">
        <v>20193.00274003658</v>
      </c>
    </row>
    <row r="3867" spans="1:5" x14ac:dyDescent="0.4">
      <c r="A3867" s="21">
        <v>43679</v>
      </c>
      <c r="B3867" s="22">
        <v>23396</v>
      </c>
      <c r="C3867">
        <v>22226.2</v>
      </c>
      <c r="D3867">
        <v>20906.866042307149</v>
      </c>
      <c r="E3867">
        <v>20170.610480363724</v>
      </c>
    </row>
    <row r="3868" spans="1:5" x14ac:dyDescent="0.4">
      <c r="A3868" s="21">
        <v>43680</v>
      </c>
      <c r="B3868" s="22">
        <v>24670</v>
      </c>
      <c r="C3868">
        <v>23436.5</v>
      </c>
      <c r="D3868">
        <v>21109.115903447549</v>
      </c>
      <c r="E3868">
        <v>20251.099112118929</v>
      </c>
    </row>
    <row r="3869" spans="1:5" x14ac:dyDescent="0.4">
      <c r="A3869" s="21">
        <v>43681</v>
      </c>
      <c r="B3869" s="22">
        <v>24147</v>
      </c>
      <c r="C3869">
        <v>22939.649999999998</v>
      </c>
      <c r="D3869">
        <v>21185.064741625196</v>
      </c>
      <c r="E3869">
        <v>20263.927447830069</v>
      </c>
    </row>
    <row r="3870" spans="1:5" x14ac:dyDescent="0.4">
      <c r="A3870" s="21">
        <v>43682</v>
      </c>
      <c r="B3870" s="22">
        <v>21383</v>
      </c>
      <c r="C3870">
        <v>20313.849999999999</v>
      </c>
      <c r="D3870">
        <v>21954.171546358561</v>
      </c>
      <c r="E3870">
        <v>20194.267837526349</v>
      </c>
    </row>
    <row r="3871" spans="1:5" x14ac:dyDescent="0.4">
      <c r="A3871" s="21">
        <v>43683</v>
      </c>
      <c r="B3871" s="22">
        <v>19152</v>
      </c>
      <c r="C3871">
        <v>18194.399999999998</v>
      </c>
      <c r="D3871">
        <v>21845.779314484829</v>
      </c>
      <c r="E3871">
        <v>20171.874155179517</v>
      </c>
    </row>
    <row r="3872" spans="1:5" x14ac:dyDescent="0.4">
      <c r="A3872" s="21">
        <v>43684</v>
      </c>
      <c r="B3872" s="22">
        <v>22147</v>
      </c>
      <c r="C3872">
        <v>21039.649999999998</v>
      </c>
      <c r="D3872">
        <v>21228.15084045599</v>
      </c>
      <c r="E3872">
        <v>20252.367809621159</v>
      </c>
    </row>
    <row r="3873" spans="1:5" x14ac:dyDescent="0.4">
      <c r="A3873" s="21">
        <v>43685</v>
      </c>
      <c r="B3873" s="22">
        <v>18208</v>
      </c>
      <c r="C3873">
        <v>17297.599999999999</v>
      </c>
      <c r="D3873">
        <v>21690.227651932091</v>
      </c>
      <c r="E3873">
        <v>20265.196929123362</v>
      </c>
    </row>
    <row r="3874" spans="1:5" x14ac:dyDescent="0.4">
      <c r="A3874" s="21">
        <v>43686</v>
      </c>
      <c r="B3874" s="22">
        <v>23500</v>
      </c>
      <c r="C3874">
        <v>22325</v>
      </c>
      <c r="D3874">
        <v>21218.74455772074</v>
      </c>
      <c r="E3874">
        <v>20195.532935016116</v>
      </c>
    </row>
    <row r="3875" spans="1:5" x14ac:dyDescent="0.4">
      <c r="A3875" s="21">
        <v>43687</v>
      </c>
      <c r="B3875" s="22">
        <v>24479</v>
      </c>
      <c r="C3875">
        <v>23255.05</v>
      </c>
      <c r="D3875">
        <v>21224.315661706965</v>
      </c>
      <c r="E3875">
        <v>20173.137829995307</v>
      </c>
    </row>
    <row r="3876" spans="1:5" x14ac:dyDescent="0.4">
      <c r="A3876" s="21">
        <v>43688</v>
      </c>
      <c r="B3876" s="22">
        <v>24856</v>
      </c>
      <c r="C3876">
        <v>23613.199999999997</v>
      </c>
      <c r="D3876">
        <v>21840.580266934056</v>
      </c>
      <c r="E3876">
        <v>20253.636507123385</v>
      </c>
    </row>
    <row r="3877" spans="1:5" x14ac:dyDescent="0.4">
      <c r="A3877" s="21">
        <v>43689</v>
      </c>
      <c r="B3877" s="22">
        <v>22461</v>
      </c>
      <c r="C3877">
        <v>21337.95</v>
      </c>
      <c r="D3877">
        <v>22207.791263751809</v>
      </c>
      <c r="E3877">
        <v>20266.466410416655</v>
      </c>
    </row>
    <row r="3878" spans="1:5" x14ac:dyDescent="0.4">
      <c r="A3878" s="21">
        <v>43690</v>
      </c>
      <c r="B3878" s="22">
        <v>18662</v>
      </c>
      <c r="C3878">
        <v>17728.899999999998</v>
      </c>
      <c r="D3878">
        <v>22006.839483278214</v>
      </c>
      <c r="E3878">
        <v>20196.798032505882</v>
      </c>
    </row>
    <row r="3879" spans="1:5" x14ac:dyDescent="0.4">
      <c r="A3879" s="21">
        <v>43691</v>
      </c>
      <c r="B3879" s="22">
        <v>22671</v>
      </c>
      <c r="C3879">
        <v>21537.45</v>
      </c>
      <c r="D3879">
        <v>21899.845691458115</v>
      </c>
      <c r="E3879">
        <v>20174.401504811103</v>
      </c>
    </row>
    <row r="3880" spans="1:5" x14ac:dyDescent="0.4">
      <c r="A3880" s="21">
        <v>43692</v>
      </c>
      <c r="B3880" s="22">
        <v>11232</v>
      </c>
      <c r="C3880">
        <v>10670.4</v>
      </c>
      <c r="D3880">
        <v>21960.329672188669</v>
      </c>
      <c r="E3880">
        <v>20254.905204625615</v>
      </c>
    </row>
    <row r="3881" spans="1:5" x14ac:dyDescent="0.4">
      <c r="A3881" s="21">
        <v>43693</v>
      </c>
      <c r="B3881" s="22">
        <v>17746</v>
      </c>
      <c r="C3881">
        <v>16858.7</v>
      </c>
      <c r="D3881">
        <v>20503.471722135895</v>
      </c>
      <c r="E3881">
        <v>20267.735891709945</v>
      </c>
    </row>
    <row r="3882" spans="1:5" x14ac:dyDescent="0.4">
      <c r="A3882" s="21">
        <v>43694</v>
      </c>
      <c r="B3882" s="22">
        <v>21416</v>
      </c>
      <c r="C3882">
        <v>20345.2</v>
      </c>
      <c r="D3882">
        <v>20532.370442180742</v>
      </c>
      <c r="E3882">
        <v>20198.063129995648</v>
      </c>
    </row>
    <row r="3883" spans="1:5" x14ac:dyDescent="0.4">
      <c r="A3883" s="21">
        <v>43695</v>
      </c>
      <c r="B3883" s="22">
        <v>23480</v>
      </c>
      <c r="C3883">
        <v>22306</v>
      </c>
      <c r="D3883">
        <v>20346.613203506033</v>
      </c>
      <c r="E3883">
        <v>20175.665179626896</v>
      </c>
    </row>
    <row r="3884" spans="1:5" x14ac:dyDescent="0.4">
      <c r="A3884" s="21">
        <v>43696</v>
      </c>
      <c r="B3884" s="22">
        <v>21820</v>
      </c>
      <c r="C3884">
        <v>20729</v>
      </c>
      <c r="D3884">
        <v>20575.964219272664</v>
      </c>
      <c r="E3884">
        <v>20256.173902127841</v>
      </c>
    </row>
    <row r="3885" spans="1:5" x14ac:dyDescent="0.4">
      <c r="A3885" s="21">
        <v>43697</v>
      </c>
      <c r="B3885" s="22">
        <v>20657</v>
      </c>
      <c r="C3885">
        <v>19624.149999999998</v>
      </c>
      <c r="D3885">
        <v>21134.362335688758</v>
      </c>
      <c r="E3885">
        <v>20269.005373003238</v>
      </c>
    </row>
    <row r="3886" spans="1:5" x14ac:dyDescent="0.4">
      <c r="A3886" s="21">
        <v>43698</v>
      </c>
      <c r="B3886" s="22">
        <v>24788</v>
      </c>
      <c r="C3886">
        <v>23548.6</v>
      </c>
      <c r="D3886">
        <v>20846.304993017409</v>
      </c>
      <c r="E3886">
        <v>20199.328227485421</v>
      </c>
    </row>
    <row r="3887" spans="1:5" x14ac:dyDescent="0.4">
      <c r="A3887" s="21">
        <v>43699</v>
      </c>
      <c r="B3887" s="22">
        <v>20487</v>
      </c>
      <c r="C3887">
        <v>19462.649999999998</v>
      </c>
      <c r="D3887">
        <v>21116.11488113119</v>
      </c>
      <c r="E3887">
        <v>20176.928854442689</v>
      </c>
    </row>
    <row r="3888" spans="1:5" x14ac:dyDescent="0.4">
      <c r="A3888" s="21">
        <v>43700</v>
      </c>
      <c r="B3888" s="22">
        <v>25687</v>
      </c>
      <c r="C3888">
        <v>24402.649999999998</v>
      </c>
      <c r="D3888">
        <v>21437.338254791608</v>
      </c>
      <c r="E3888">
        <v>20257.442599630067</v>
      </c>
    </row>
    <row r="3889" spans="1:5" x14ac:dyDescent="0.4">
      <c r="A3889" s="21">
        <v>43701</v>
      </c>
      <c r="B3889" s="22">
        <v>25114</v>
      </c>
      <c r="C3889">
        <v>23858.3</v>
      </c>
      <c r="D3889">
        <v>21756.637262901124</v>
      </c>
      <c r="E3889">
        <v>20270.274854296535</v>
      </c>
    </row>
    <row r="3890" spans="1:5" x14ac:dyDescent="0.4">
      <c r="A3890" s="21">
        <v>43702</v>
      </c>
      <c r="B3890" s="22">
        <v>24448</v>
      </c>
      <c r="C3890">
        <v>23225.599999999999</v>
      </c>
      <c r="D3890">
        <v>21848.900040291588</v>
      </c>
      <c r="E3890">
        <v>20200.593324975187</v>
      </c>
    </row>
    <row r="3891" spans="1:5" x14ac:dyDescent="0.4">
      <c r="A3891" s="21">
        <v>43703</v>
      </c>
      <c r="B3891" s="22">
        <v>21835</v>
      </c>
      <c r="C3891">
        <v>20743.25</v>
      </c>
      <c r="D3891">
        <v>22656.4413848939</v>
      </c>
      <c r="E3891">
        <v>20178.192529258482</v>
      </c>
    </row>
    <row r="3892" spans="1:5" x14ac:dyDescent="0.4">
      <c r="A3892" s="21">
        <v>43704</v>
      </c>
      <c r="B3892" s="22">
        <v>19843</v>
      </c>
      <c r="C3892">
        <v>18850.849999999999</v>
      </c>
      <c r="D3892">
        <v>22399.084990898336</v>
      </c>
      <c r="E3892">
        <v>20258.711297132293</v>
      </c>
    </row>
    <row r="3893" spans="1:5" x14ac:dyDescent="0.4">
      <c r="A3893" s="21">
        <v>43705</v>
      </c>
      <c r="B3893" s="22">
        <v>22803</v>
      </c>
      <c r="C3893">
        <v>21662.85</v>
      </c>
      <c r="D3893">
        <v>21832.068711313183</v>
      </c>
      <c r="E3893">
        <v>20271.544335589824</v>
      </c>
    </row>
    <row r="3894" spans="1:5" x14ac:dyDescent="0.4">
      <c r="A3894" s="21">
        <v>43706</v>
      </c>
      <c r="B3894" s="22">
        <v>19872</v>
      </c>
      <c r="C3894">
        <v>18878.399999999998</v>
      </c>
      <c r="D3894">
        <v>22379.269395410556</v>
      </c>
      <c r="E3894">
        <v>20201.858422464953</v>
      </c>
    </row>
    <row r="3895" spans="1:5" x14ac:dyDescent="0.4">
      <c r="A3895" s="21">
        <v>43707</v>
      </c>
      <c r="B3895" s="22">
        <v>15274</v>
      </c>
      <c r="C3895">
        <v>14510.3</v>
      </c>
      <c r="D3895">
        <v>21902.461341689017</v>
      </c>
      <c r="E3895">
        <v>20179.456204074275</v>
      </c>
    </row>
    <row r="3896" spans="1:5" x14ac:dyDescent="0.4">
      <c r="A3896" s="21">
        <v>43708</v>
      </c>
      <c r="B3896" s="22">
        <v>21702</v>
      </c>
      <c r="C3896">
        <v>20616.899999999998</v>
      </c>
      <c r="D3896">
        <v>20982.262011647705</v>
      </c>
      <c r="E3896">
        <v>20259.979994634527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工作表2</vt:lpstr>
      <vt:lpstr>圖</vt:lpstr>
      <vt:lpstr>工作表1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2019-11-22T18:18:00Z</dcterms:modified>
</cp:coreProperties>
</file>